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005" windowWidth="15480" windowHeight="9420" activeTab="0"/>
  </bookViews>
  <sheets>
    <sheet name="Fab Project" sheetId="1" r:id="rId1"/>
  </sheets>
  <definedNames>
    <definedName name="_xlnm.Print_Area" localSheetId="0">'Fab Project'!$A$1:$L$55</definedName>
    <definedName name="_xlnm.Print_Titles" localSheetId="0">'Fab Project'!$1:$1</definedName>
  </definedNames>
  <calcPr fullCalcOnLoad="1"/>
</workbook>
</file>

<file path=xl/sharedStrings.xml><?xml version="1.0" encoding="utf-8"?>
<sst xmlns="http://schemas.openxmlformats.org/spreadsheetml/2006/main" count="44" uniqueCount="36">
  <si>
    <t>Activity Title</t>
  </si>
  <si>
    <t>ORNL Eng</t>
  </si>
  <si>
    <t>M&amp;S Costs</t>
  </si>
  <si>
    <t>Procured Hardware/Material</t>
  </si>
  <si>
    <t>Purchased Design Services</t>
  </si>
  <si>
    <t>Procured Installation/Assembly Costs</t>
  </si>
  <si>
    <t>Other Costs</t>
  </si>
  <si>
    <t>Travel</t>
  </si>
  <si>
    <t>Labor</t>
  </si>
  <si>
    <t xml:space="preserve">Level of Effort </t>
  </si>
  <si>
    <t>FY2007</t>
  </si>
  <si>
    <t>Composite of ORNL Engineer / Designer</t>
  </si>
  <si>
    <t>FY2008</t>
  </si>
  <si>
    <t>Manufacturing Development (R&amp;D)</t>
  </si>
  <si>
    <t>per hour</t>
  </si>
  <si>
    <t>w/o G&amp;A</t>
  </si>
  <si>
    <t>Profit at 10%</t>
  </si>
  <si>
    <t>total, procured hdwe/matl.</t>
  </si>
  <si>
    <t>total, manf/dev (R&amp;D)</t>
  </si>
  <si>
    <t>TOTAL</t>
  </si>
  <si>
    <t>Comment</t>
  </si>
  <si>
    <t>no purchased services anticipated</t>
  </si>
  <si>
    <t>All installation and assembly costs are included in WBS 7</t>
  </si>
  <si>
    <t>Contingency</t>
  </si>
  <si>
    <t>Overall on this WBS</t>
  </si>
  <si>
    <t>PPPL</t>
  </si>
  <si>
    <t>ORNL</t>
  </si>
  <si>
    <t xml:space="preserve">Profit </t>
  </si>
  <si>
    <t>profit already included in these items</t>
  </si>
  <si>
    <t>R&amp;D labor cost =</t>
  </si>
  <si>
    <t>total R&amp;D costs</t>
  </si>
  <si>
    <t>WBS 191  Stellarator Core Management and Oversight</t>
  </si>
  <si>
    <t>assumes one trip every 3 months</t>
  </si>
  <si>
    <t>FY2009</t>
  </si>
  <si>
    <t>Description:</t>
  </si>
  <si>
    <t>This effort covers general management and oversight for the Stellarator Core.  It is assumed to be half time for the duration of the project.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</si>
</sst>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[$-409]dddd\,\ mmmm\ dd\,\ yyyy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3" fillId="0" borderId="0" xfId="0" applyFont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left"/>
    </xf>
    <xf numFmtId="166" fontId="0" fillId="0" borderId="0" xfId="0" applyNumberFormat="1" applyFill="1" applyAlignment="1">
      <alignment/>
    </xf>
    <xf numFmtId="14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/>
    </xf>
    <xf numFmtId="14" fontId="2" fillId="0" borderId="5" xfId="0" applyNumberFormat="1" applyFont="1" applyBorder="1" applyAlignment="1">
      <alignment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14" fontId="0" fillId="4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66" fontId="0" fillId="2" borderId="0" xfId="0" applyNumberFormat="1" applyFill="1" applyBorder="1" applyAlignment="1">
      <alignment/>
    </xf>
    <xf numFmtId="14" fontId="0" fillId="0" borderId="5" xfId="0" applyNumberFormat="1" applyFont="1" applyBorder="1" applyAlignment="1">
      <alignment horizontal="left"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3" fontId="2" fillId="0" borderId="0" xfId="15" applyNumberFormat="1" applyFont="1" applyFill="1" applyBorder="1" applyAlignment="1">
      <alignment horizontal="left"/>
    </xf>
    <xf numFmtId="177" fontId="0" fillId="0" borderId="0" xfId="17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14</xdr:row>
      <xdr:rowOff>152400</xdr:rowOff>
    </xdr:from>
    <xdr:to>
      <xdr:col>10</xdr:col>
      <xdr:colOff>1762125</xdr:colOff>
      <xdr:row>45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15225" y="3143250"/>
          <a:ext cx="17145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Brad at 15%
Mike at 40%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J63" sqref="J63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4" width="10.7109375" style="0" customWidth="1"/>
    <col min="5" max="6" width="10.7109375" style="3" customWidth="1"/>
    <col min="7" max="9" width="10.7109375" style="0" customWidth="1"/>
    <col min="10" max="10" width="12.57421875" style="0" customWidth="1"/>
    <col min="11" max="11" width="29.57421875" style="0" customWidth="1"/>
    <col min="12" max="12" width="11.00390625" style="0" customWidth="1"/>
    <col min="13" max="13" width="10.7109375" style="0" hidden="1" customWidth="1"/>
    <col min="14" max="14" width="10.28125" style="0" hidden="1" customWidth="1"/>
    <col min="15" max="16" width="10.140625" style="0" hidden="1" customWidth="1"/>
    <col min="17" max="17" width="11.421875" style="0" hidden="1" customWidth="1"/>
    <col min="18" max="18" width="11.421875" style="0" bestFit="1" customWidth="1"/>
    <col min="19" max="19" width="9.8515625" style="0" bestFit="1" customWidth="1"/>
    <col min="20" max="20" width="10.140625" style="0" bestFit="1" customWidth="1"/>
  </cols>
  <sheetData>
    <row r="1" spans="1:19" s="1" customFormat="1" ht="20.25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35"/>
      <c r="N1" s="103"/>
      <c r="O1" s="103"/>
      <c r="P1" s="103"/>
      <c r="Q1" s="103"/>
      <c r="R1" s="103"/>
      <c r="S1" s="103"/>
    </row>
    <row r="2" spans="1:19" s="1" customFormat="1" ht="15.75">
      <c r="A2" s="36"/>
      <c r="B2" s="37"/>
      <c r="C2" s="37"/>
      <c r="D2" s="37"/>
      <c r="E2" s="39"/>
      <c r="F2" s="39"/>
      <c r="G2" s="38"/>
      <c r="H2" s="38"/>
      <c r="I2" s="38"/>
      <c r="J2" s="38"/>
      <c r="K2" s="40"/>
      <c r="N2" s="4"/>
      <c r="O2" s="4"/>
      <c r="P2" s="4"/>
      <c r="Q2" s="4"/>
      <c r="R2" s="4"/>
      <c r="S2" s="4"/>
    </row>
    <row r="3" spans="1:19" s="1" customFormat="1" ht="18">
      <c r="A3" s="104"/>
      <c r="B3" s="105"/>
      <c r="C3" s="105"/>
      <c r="D3" s="105"/>
      <c r="E3" s="39"/>
      <c r="F3" s="39"/>
      <c r="G3" s="38"/>
      <c r="H3" s="38"/>
      <c r="I3" s="38"/>
      <c r="J3" s="38"/>
      <c r="K3" s="40"/>
      <c r="N3" s="4"/>
      <c r="O3" s="4"/>
      <c r="P3" s="4"/>
      <c r="Q3" s="4"/>
      <c r="R3" s="4"/>
      <c r="S3" s="4"/>
    </row>
    <row r="4" spans="1:20" s="2" customFormat="1" ht="15.75">
      <c r="A4" s="41" t="s">
        <v>34</v>
      </c>
      <c r="B4" s="18"/>
      <c r="C4" s="18"/>
      <c r="D4" s="18"/>
      <c r="E4" s="42"/>
      <c r="F4" s="42"/>
      <c r="G4" s="43"/>
      <c r="H4" s="44"/>
      <c r="I4" s="44"/>
      <c r="J4" s="44"/>
      <c r="K4" s="45"/>
      <c r="L4" s="29"/>
      <c r="N4" s="28"/>
      <c r="O4" s="28"/>
      <c r="P4" s="28"/>
      <c r="Q4" s="28"/>
      <c r="R4" s="28"/>
      <c r="S4" s="28"/>
      <c r="T4" s="28"/>
    </row>
    <row r="5" spans="1:11" s="2" customFormat="1" ht="25.5" customHeight="1">
      <c r="A5" s="108" t="s">
        <v>35</v>
      </c>
      <c r="B5" s="109"/>
      <c r="C5" s="109"/>
      <c r="D5" s="109"/>
      <c r="E5" s="42"/>
      <c r="F5" s="42"/>
      <c r="G5" s="46"/>
      <c r="H5" s="46"/>
      <c r="I5" s="46"/>
      <c r="J5" s="46"/>
      <c r="K5" s="47"/>
    </row>
    <row r="6" spans="1:20" s="10" customFormat="1" ht="25.5" customHeight="1">
      <c r="A6" s="108"/>
      <c r="B6" s="109"/>
      <c r="C6" s="109"/>
      <c r="D6" s="109"/>
      <c r="E6" s="48"/>
      <c r="F6" s="48"/>
      <c r="G6" s="49"/>
      <c r="H6" s="49"/>
      <c r="I6" s="49"/>
      <c r="J6" s="49"/>
      <c r="K6" s="50"/>
      <c r="L6" s="30"/>
      <c r="T6" s="31"/>
    </row>
    <row r="7" spans="1:18" ht="12.75">
      <c r="A7" s="51"/>
      <c r="B7" s="52"/>
      <c r="C7" s="52"/>
      <c r="D7" s="53"/>
      <c r="E7" s="20"/>
      <c r="F7" s="20"/>
      <c r="G7" s="21"/>
      <c r="H7" s="21"/>
      <c r="I7" s="21"/>
      <c r="J7" s="21"/>
      <c r="K7" s="54"/>
      <c r="L7" s="7"/>
      <c r="M7" s="5"/>
      <c r="N7" s="6"/>
      <c r="O7" s="6"/>
      <c r="P7" s="6"/>
      <c r="Q7" s="6"/>
      <c r="R7" s="6"/>
    </row>
    <row r="8" spans="1:18" ht="18">
      <c r="A8" s="104" t="s">
        <v>8</v>
      </c>
      <c r="B8" s="105"/>
      <c r="C8" s="105"/>
      <c r="D8" s="105"/>
      <c r="E8" s="20"/>
      <c r="F8" s="20"/>
      <c r="G8" s="21"/>
      <c r="H8" s="21"/>
      <c r="I8" s="21"/>
      <c r="J8" s="21"/>
      <c r="K8" s="54"/>
      <c r="L8" s="7"/>
      <c r="M8" s="5" t="s">
        <v>29</v>
      </c>
      <c r="N8" s="6"/>
      <c r="O8" s="6" t="e">
        <f>#REF!*#REF!+#REF!*#REF!+#REF!*N15+#REF!*#REF!+#REF!*#REF!</f>
        <v>#REF!</v>
      </c>
      <c r="P8" s="6"/>
      <c r="Q8" s="6"/>
      <c r="R8" s="6"/>
    </row>
    <row r="9" spans="1:18" ht="18">
      <c r="A9" s="55"/>
      <c r="B9" s="17"/>
      <c r="C9" s="17"/>
      <c r="D9" s="17"/>
      <c r="E9" s="20"/>
      <c r="F9" s="20"/>
      <c r="G9" s="21"/>
      <c r="H9" s="21"/>
      <c r="I9" s="21"/>
      <c r="J9" s="21"/>
      <c r="K9" s="54"/>
      <c r="L9" s="7"/>
      <c r="M9" s="5" t="s">
        <v>30</v>
      </c>
      <c r="N9" s="6"/>
      <c r="O9" s="6" t="e">
        <f>O8+#REF!</f>
        <v>#REF!</v>
      </c>
      <c r="P9" s="6"/>
      <c r="Q9" s="6"/>
      <c r="R9" s="6"/>
    </row>
    <row r="10" spans="1:11" ht="12.75">
      <c r="A10" s="51"/>
      <c r="B10" s="52"/>
      <c r="C10" s="52"/>
      <c r="D10" s="52"/>
      <c r="E10" s="110"/>
      <c r="F10" s="110"/>
      <c r="G10" s="110"/>
      <c r="H10" s="110"/>
      <c r="I10" s="110"/>
      <c r="J10" s="110"/>
      <c r="K10" s="56"/>
    </row>
    <row r="11" spans="1:11" ht="15">
      <c r="A11" s="57"/>
      <c r="B11" s="58"/>
      <c r="C11" s="58"/>
      <c r="D11" s="58"/>
      <c r="E11" s="24"/>
      <c r="F11" s="24"/>
      <c r="G11" s="24"/>
      <c r="H11" s="24"/>
      <c r="I11" s="24"/>
      <c r="J11" s="24"/>
      <c r="K11" s="56"/>
    </row>
    <row r="12" spans="1:18" ht="12.75">
      <c r="A12" s="59" t="s">
        <v>9</v>
      </c>
      <c r="B12" s="52"/>
      <c r="C12" s="52"/>
      <c r="D12" s="52"/>
      <c r="E12" s="60"/>
      <c r="F12" s="60"/>
      <c r="G12" s="60" t="s">
        <v>10</v>
      </c>
      <c r="H12" s="60" t="s">
        <v>12</v>
      </c>
      <c r="I12" s="60" t="s">
        <v>33</v>
      </c>
      <c r="J12" s="61" t="s">
        <v>19</v>
      </c>
      <c r="K12" s="62"/>
      <c r="R12" s="5"/>
    </row>
    <row r="13" spans="1:18" s="10" customFormat="1" ht="12.75">
      <c r="A13" s="41"/>
      <c r="B13" s="18"/>
      <c r="C13" s="18"/>
      <c r="D13" s="18"/>
      <c r="E13" s="48"/>
      <c r="F13" s="48"/>
      <c r="G13" s="18"/>
      <c r="H13" s="18"/>
      <c r="I13" s="18"/>
      <c r="J13" s="18"/>
      <c r="K13" s="63"/>
      <c r="R13" s="32"/>
    </row>
    <row r="14" spans="1:15" ht="12.75">
      <c r="A14" s="51"/>
      <c r="B14" s="52"/>
      <c r="C14" s="52"/>
      <c r="D14" s="19"/>
      <c r="E14" s="64"/>
      <c r="F14" s="64"/>
      <c r="G14" s="64"/>
      <c r="H14" s="64"/>
      <c r="I14" s="64"/>
      <c r="J14" s="65"/>
      <c r="K14" s="62"/>
      <c r="M14" s="8"/>
      <c r="N14" s="9"/>
      <c r="O14" s="3"/>
    </row>
    <row r="15" spans="1:15" ht="13.5" thickBot="1">
      <c r="A15" s="51"/>
      <c r="B15" s="52" t="s">
        <v>11</v>
      </c>
      <c r="C15" s="52"/>
      <c r="D15" s="19" t="s">
        <v>1</v>
      </c>
      <c r="E15" s="64"/>
      <c r="F15" s="64"/>
      <c r="G15" s="52"/>
      <c r="H15" s="64"/>
      <c r="I15" s="64"/>
      <c r="J15" s="65"/>
      <c r="K15" s="62"/>
      <c r="M15" s="8">
        <f>J15*N15</f>
        <v>0</v>
      </c>
      <c r="N15" s="9">
        <v>130</v>
      </c>
      <c r="O15" s="3" t="s">
        <v>14</v>
      </c>
    </row>
    <row r="16" spans="1:15" ht="13.5" thickBot="1">
      <c r="A16" s="51"/>
      <c r="B16" s="52"/>
      <c r="C16" s="52"/>
      <c r="D16" s="19"/>
      <c r="E16" s="64"/>
      <c r="F16" s="64"/>
      <c r="G16" s="25">
        <v>572</v>
      </c>
      <c r="H16" s="66">
        <v>1144</v>
      </c>
      <c r="I16" s="66">
        <v>1144</v>
      </c>
      <c r="J16" s="67">
        <f>SUM(G16:I16)</f>
        <v>2860</v>
      </c>
      <c r="K16" s="62"/>
      <c r="M16" s="22">
        <f>J16*N15</f>
        <v>371800</v>
      </c>
      <c r="N16" s="9"/>
      <c r="O16" s="3"/>
    </row>
    <row r="17" spans="1:11" ht="12.75">
      <c r="A17" s="51"/>
      <c r="B17" s="52"/>
      <c r="C17" s="52"/>
      <c r="D17" s="52"/>
      <c r="E17" s="64"/>
      <c r="F17" s="64"/>
      <c r="G17" s="64"/>
      <c r="H17" s="64"/>
      <c r="I17" s="64"/>
      <c r="J17" s="64"/>
      <c r="K17" s="68"/>
    </row>
    <row r="18" spans="1:15" s="10" customFormat="1" ht="12.75">
      <c r="A18" s="69"/>
      <c r="B18" s="18"/>
      <c r="C18" s="18"/>
      <c r="D18" s="18"/>
      <c r="E18" s="70"/>
      <c r="F18" s="70"/>
      <c r="G18" s="70"/>
      <c r="H18" s="70"/>
      <c r="I18" s="70"/>
      <c r="J18" s="70"/>
      <c r="K18" s="71"/>
      <c r="M18" s="33" t="e">
        <f>#REF!+#REF!+#REF!+#REF!+#REF!</f>
        <v>#REF!</v>
      </c>
      <c r="N18" s="27" t="e">
        <f>#REF!+#REF!+#REF!+#REF!+#REF!</f>
        <v>#REF!</v>
      </c>
      <c r="O18" s="13" t="s">
        <v>25</v>
      </c>
    </row>
    <row r="19" spans="1:15" ht="12.75">
      <c r="A19" s="51"/>
      <c r="B19" s="52"/>
      <c r="C19" s="52"/>
      <c r="D19" s="52"/>
      <c r="E19" s="72"/>
      <c r="F19" s="72"/>
      <c r="G19" s="52"/>
      <c r="H19" s="52"/>
      <c r="I19" s="52"/>
      <c r="J19" s="52"/>
      <c r="K19" s="62"/>
      <c r="M19" s="11" t="e">
        <f>J15+#REF!</f>
        <v>#REF!</v>
      </c>
      <c r="N19" s="8" t="e">
        <f>M15+#REF!</f>
        <v>#REF!</v>
      </c>
      <c r="O19" s="3" t="s">
        <v>26</v>
      </c>
    </row>
    <row r="20" spans="1:14" ht="18.75" hidden="1" thickBot="1">
      <c r="A20" s="111" t="s">
        <v>2</v>
      </c>
      <c r="B20" s="112"/>
      <c r="C20" s="112"/>
      <c r="D20" s="112"/>
      <c r="E20" s="16"/>
      <c r="F20" s="16"/>
      <c r="G20" s="15"/>
      <c r="H20" s="15"/>
      <c r="I20" s="15"/>
      <c r="J20" s="15"/>
      <c r="K20" s="62"/>
      <c r="M20" s="23">
        <f>J16</f>
        <v>2860</v>
      </c>
      <c r="N20" s="22">
        <f>M20*N15</f>
        <v>371800</v>
      </c>
    </row>
    <row r="21" spans="1:11" ht="15" hidden="1">
      <c r="A21" s="57"/>
      <c r="B21" s="58"/>
      <c r="C21" s="58"/>
      <c r="D21" s="58"/>
      <c r="E21" s="72"/>
      <c r="F21" s="72"/>
      <c r="G21" s="52"/>
      <c r="H21" s="52"/>
      <c r="I21" s="52"/>
      <c r="J21" s="52"/>
      <c r="K21" s="62"/>
    </row>
    <row r="22" spans="1:12" ht="12.75" hidden="1">
      <c r="A22" s="73"/>
      <c r="B22" s="74" t="s">
        <v>0</v>
      </c>
      <c r="C22" s="74"/>
      <c r="D22" s="75"/>
      <c r="E22" s="76" t="s">
        <v>20</v>
      </c>
      <c r="F22" s="76"/>
      <c r="G22" s="76"/>
      <c r="H22" s="76"/>
      <c r="I22" s="76"/>
      <c r="J22" s="76"/>
      <c r="K22" s="77"/>
      <c r="L22" s="14"/>
    </row>
    <row r="23" spans="1:12" ht="12.75" hidden="1">
      <c r="A23" s="78"/>
      <c r="B23" s="79"/>
      <c r="C23" s="79"/>
      <c r="D23" s="79"/>
      <c r="E23" s="81"/>
      <c r="F23" s="81"/>
      <c r="G23" s="80"/>
      <c r="H23" s="80"/>
      <c r="I23" s="80"/>
      <c r="J23" s="80"/>
      <c r="K23" s="82"/>
      <c r="L23" s="10"/>
    </row>
    <row r="24" spans="1:11" ht="12.75" hidden="1">
      <c r="A24" s="83"/>
      <c r="B24" s="84" t="s">
        <v>13</v>
      </c>
      <c r="C24" s="85"/>
      <c r="D24" s="80"/>
      <c r="E24" s="52"/>
      <c r="F24" s="52"/>
      <c r="G24" s="52"/>
      <c r="H24" s="52"/>
      <c r="I24" s="52"/>
      <c r="J24" s="52"/>
      <c r="K24" s="62"/>
    </row>
    <row r="25" spans="1:11" ht="12.75" hidden="1">
      <c r="A25" s="83"/>
      <c r="B25" s="84"/>
      <c r="C25" s="86" t="s">
        <v>4</v>
      </c>
      <c r="D25" s="80"/>
      <c r="E25" s="52"/>
      <c r="F25" s="52"/>
      <c r="G25" s="52"/>
      <c r="H25" s="52"/>
      <c r="I25" s="52"/>
      <c r="J25" s="52"/>
      <c r="K25" s="62"/>
    </row>
    <row r="26" spans="1:11" ht="12.75" hidden="1">
      <c r="A26" s="83"/>
      <c r="B26" s="84"/>
      <c r="C26" s="86" t="s">
        <v>3</v>
      </c>
      <c r="D26" s="80"/>
      <c r="E26" s="52"/>
      <c r="F26" s="52"/>
      <c r="G26" s="52"/>
      <c r="H26" s="52"/>
      <c r="I26" s="52"/>
      <c r="J26" s="52"/>
      <c r="K26" s="62"/>
    </row>
    <row r="27" spans="1:11" ht="12.75" hidden="1">
      <c r="A27" s="83"/>
      <c r="B27" s="87"/>
      <c r="C27" s="52" t="s">
        <v>27</v>
      </c>
      <c r="D27" s="80"/>
      <c r="E27" s="52" t="s">
        <v>28</v>
      </c>
      <c r="F27" s="52"/>
      <c r="G27" s="52"/>
      <c r="H27" s="52"/>
      <c r="I27" s="52"/>
      <c r="J27" s="52"/>
      <c r="K27" s="62"/>
    </row>
    <row r="28" spans="1:11" ht="12.75" hidden="1">
      <c r="A28" s="83"/>
      <c r="B28" s="87"/>
      <c r="C28" s="88" t="s">
        <v>18</v>
      </c>
      <c r="D28" s="80"/>
      <c r="E28" s="52" t="s">
        <v>15</v>
      </c>
      <c r="F28" s="52"/>
      <c r="G28" s="52"/>
      <c r="H28" s="52"/>
      <c r="I28" s="52"/>
      <c r="J28" s="52"/>
      <c r="K28" s="62"/>
    </row>
    <row r="29" spans="1:11" ht="12.75" hidden="1">
      <c r="A29" s="83"/>
      <c r="B29" s="87"/>
      <c r="C29" s="88"/>
      <c r="D29" s="80"/>
      <c r="E29" s="52"/>
      <c r="F29" s="52"/>
      <c r="G29" s="52"/>
      <c r="H29" s="52"/>
      <c r="I29" s="52"/>
      <c r="J29" s="52"/>
      <c r="K29" s="62"/>
    </row>
    <row r="30" spans="1:11" ht="12.75" hidden="1">
      <c r="A30" s="51"/>
      <c r="B30" s="60" t="s">
        <v>3</v>
      </c>
      <c r="C30" s="52"/>
      <c r="D30" s="80"/>
      <c r="E30" s="52"/>
      <c r="F30" s="52"/>
      <c r="G30" s="52"/>
      <c r="H30" s="52"/>
      <c r="I30" s="52"/>
      <c r="J30" s="52"/>
      <c r="K30" s="62"/>
    </row>
    <row r="31" spans="1:11" ht="12.75" hidden="1">
      <c r="A31" s="51"/>
      <c r="B31" s="60"/>
      <c r="C31" s="52" t="e">
        <f>#REF!</f>
        <v>#REF!</v>
      </c>
      <c r="D31" s="80"/>
      <c r="E31" s="52"/>
      <c r="F31" s="52"/>
      <c r="G31" s="52"/>
      <c r="H31" s="52"/>
      <c r="I31" s="52"/>
      <c r="J31" s="52"/>
      <c r="K31" s="62"/>
    </row>
    <row r="32" spans="1:11" ht="12.75" hidden="1">
      <c r="A32" s="51"/>
      <c r="B32" s="60"/>
      <c r="C32" s="52" t="e">
        <f>#REF!</f>
        <v>#REF!</v>
      </c>
      <c r="D32" s="80"/>
      <c r="E32" s="52"/>
      <c r="F32" s="52"/>
      <c r="G32" s="52"/>
      <c r="H32" s="52"/>
      <c r="I32" s="52"/>
      <c r="J32" s="52"/>
      <c r="K32" s="62"/>
    </row>
    <row r="33" spans="1:11" ht="12.75" hidden="1">
      <c r="A33" s="51"/>
      <c r="B33" s="60"/>
      <c r="C33" s="52" t="e">
        <f>#REF!</f>
        <v>#REF!</v>
      </c>
      <c r="D33" s="80"/>
      <c r="E33" s="52"/>
      <c r="F33" s="52"/>
      <c r="G33" s="52"/>
      <c r="H33" s="52"/>
      <c r="I33" s="52"/>
      <c r="J33" s="52"/>
      <c r="K33" s="62"/>
    </row>
    <row r="34" spans="1:11" ht="12.75" hidden="1">
      <c r="A34" s="51"/>
      <c r="B34" s="60"/>
      <c r="C34" s="52" t="e">
        <f>#REF!</f>
        <v>#REF!</v>
      </c>
      <c r="D34" s="80"/>
      <c r="E34" s="52"/>
      <c r="F34" s="52"/>
      <c r="G34" s="52"/>
      <c r="H34" s="52"/>
      <c r="I34" s="52"/>
      <c r="J34" s="52"/>
      <c r="K34" s="62"/>
    </row>
    <row r="35" spans="1:11" ht="12.75" hidden="1">
      <c r="A35" s="51"/>
      <c r="B35" s="60"/>
      <c r="C35" s="52" t="e">
        <f>#REF!</f>
        <v>#REF!</v>
      </c>
      <c r="D35" s="80"/>
      <c r="E35" s="52"/>
      <c r="F35" s="52"/>
      <c r="G35" s="52"/>
      <c r="H35" s="52"/>
      <c r="I35" s="52"/>
      <c r="J35" s="52"/>
      <c r="K35" s="62"/>
    </row>
    <row r="36" spans="1:11" ht="12.75" hidden="1">
      <c r="A36" s="51"/>
      <c r="B36" s="60"/>
      <c r="C36" s="52" t="e">
        <f>#REF!</f>
        <v>#REF!</v>
      </c>
      <c r="D36" s="80"/>
      <c r="E36" s="52"/>
      <c r="F36" s="52"/>
      <c r="G36" s="52"/>
      <c r="H36" s="52"/>
      <c r="I36" s="52"/>
      <c r="J36" s="52"/>
      <c r="K36" s="62"/>
    </row>
    <row r="37" spans="1:11" ht="12.75" hidden="1">
      <c r="A37" s="51"/>
      <c r="B37" s="60"/>
      <c r="C37" s="52" t="e">
        <f>#REF!</f>
        <v>#REF!</v>
      </c>
      <c r="D37" s="80"/>
      <c r="E37" s="52"/>
      <c r="F37" s="52"/>
      <c r="G37" s="52"/>
      <c r="H37" s="52"/>
      <c r="I37" s="52"/>
      <c r="J37" s="52"/>
      <c r="K37" s="62"/>
    </row>
    <row r="38" spans="1:11" ht="12.75" hidden="1">
      <c r="A38" s="51"/>
      <c r="B38" s="60"/>
      <c r="C38" s="52" t="s">
        <v>16</v>
      </c>
      <c r="D38" s="80"/>
      <c r="E38" s="52"/>
      <c r="F38" s="52"/>
      <c r="G38" s="52"/>
      <c r="H38" s="52"/>
      <c r="I38" s="52"/>
      <c r="J38" s="52"/>
      <c r="K38" s="62"/>
    </row>
    <row r="39" spans="1:11" ht="12.75" hidden="1">
      <c r="A39" s="51"/>
      <c r="B39" s="60"/>
      <c r="C39" s="88" t="s">
        <v>17</v>
      </c>
      <c r="D39" s="80"/>
      <c r="E39" s="52" t="s">
        <v>15</v>
      </c>
      <c r="F39" s="52"/>
      <c r="G39" s="52"/>
      <c r="H39" s="52"/>
      <c r="I39" s="52"/>
      <c r="J39" s="52"/>
      <c r="K39" s="62"/>
    </row>
    <row r="40" spans="1:11" ht="12.75" hidden="1">
      <c r="A40" s="51"/>
      <c r="B40" s="52"/>
      <c r="C40" s="60"/>
      <c r="D40" s="80"/>
      <c r="E40" s="52"/>
      <c r="F40" s="52"/>
      <c r="G40" s="52"/>
      <c r="H40" s="52"/>
      <c r="I40" s="52"/>
      <c r="J40" s="52"/>
      <c r="K40" s="62"/>
    </row>
    <row r="41" spans="1:11" ht="12.75" hidden="1">
      <c r="A41" s="51"/>
      <c r="B41" s="60" t="s">
        <v>4</v>
      </c>
      <c r="C41" s="52"/>
      <c r="D41" s="80"/>
      <c r="E41" s="52" t="s">
        <v>21</v>
      </c>
      <c r="F41" s="52"/>
      <c r="G41" s="52"/>
      <c r="H41" s="52"/>
      <c r="I41" s="52"/>
      <c r="J41" s="52"/>
      <c r="K41" s="62"/>
    </row>
    <row r="42" spans="1:11" ht="12.75" hidden="1">
      <c r="A42" s="51"/>
      <c r="B42" s="52"/>
      <c r="C42" s="52"/>
      <c r="D42" s="80"/>
      <c r="E42" s="52"/>
      <c r="F42" s="52"/>
      <c r="G42" s="52"/>
      <c r="H42" s="52"/>
      <c r="I42" s="52"/>
      <c r="J42" s="52"/>
      <c r="K42" s="62"/>
    </row>
    <row r="43" spans="1:11" ht="12.75" hidden="1">
      <c r="A43" s="51"/>
      <c r="B43" s="60" t="s">
        <v>5</v>
      </c>
      <c r="C43" s="52"/>
      <c r="D43" s="80"/>
      <c r="E43" s="52" t="s">
        <v>22</v>
      </c>
      <c r="F43" s="52"/>
      <c r="G43" s="52"/>
      <c r="H43" s="52"/>
      <c r="I43" s="52"/>
      <c r="J43" s="52"/>
      <c r="K43" s="62"/>
    </row>
    <row r="44" spans="1:11" ht="12.75">
      <c r="A44" s="51"/>
      <c r="B44" s="52"/>
      <c r="C44" s="18"/>
      <c r="D44" s="18"/>
      <c r="E44" s="52"/>
      <c r="F44" s="52"/>
      <c r="G44" s="52"/>
      <c r="H44" s="52"/>
      <c r="I44" s="52"/>
      <c r="J44" s="52"/>
      <c r="K44" s="62"/>
    </row>
    <row r="45" spans="1:12" ht="12.75">
      <c r="A45" s="51"/>
      <c r="B45" s="52"/>
      <c r="C45" s="52"/>
      <c r="D45" s="18"/>
      <c r="E45" s="89"/>
      <c r="F45" s="89"/>
      <c r="G45" s="89"/>
      <c r="H45" s="89"/>
      <c r="I45" s="89"/>
      <c r="J45" s="89"/>
      <c r="K45" s="90"/>
      <c r="L45" s="12"/>
    </row>
    <row r="46" spans="1:12" ht="18">
      <c r="A46" s="104" t="s">
        <v>6</v>
      </c>
      <c r="B46" s="105"/>
      <c r="C46" s="105"/>
      <c r="D46" s="105"/>
      <c r="E46" s="89"/>
      <c r="F46" s="89"/>
      <c r="G46" s="89"/>
      <c r="H46" s="89"/>
      <c r="I46" s="89"/>
      <c r="J46" s="89"/>
      <c r="K46" s="90"/>
      <c r="L46" s="12"/>
    </row>
    <row r="47" spans="1:12" ht="15">
      <c r="A47" s="57"/>
      <c r="B47" s="58"/>
      <c r="C47" s="58"/>
      <c r="D47" s="58"/>
      <c r="E47" s="89"/>
      <c r="F47" s="89"/>
      <c r="G47" s="89"/>
      <c r="H47" s="89"/>
      <c r="I47" s="89"/>
      <c r="J47" s="89"/>
      <c r="K47" s="90"/>
      <c r="L47" s="12"/>
    </row>
    <row r="48" spans="1:12" ht="12.75">
      <c r="A48" s="73"/>
      <c r="B48" s="74" t="s">
        <v>0</v>
      </c>
      <c r="C48" s="74"/>
      <c r="D48" s="46"/>
      <c r="E48" s="89"/>
      <c r="F48" s="89"/>
      <c r="G48" s="60" t="s">
        <v>10</v>
      </c>
      <c r="H48" s="60" t="s">
        <v>12</v>
      </c>
      <c r="I48" s="60" t="s">
        <v>33</v>
      </c>
      <c r="J48" s="61" t="s">
        <v>19</v>
      </c>
      <c r="K48" s="90"/>
      <c r="L48" s="12"/>
    </row>
    <row r="49" spans="1:12" s="10" customFormat="1" ht="12.75">
      <c r="A49" s="91"/>
      <c r="B49" s="46"/>
      <c r="C49" s="46"/>
      <c r="D49" s="46"/>
      <c r="E49" s="92"/>
      <c r="F49" s="92"/>
      <c r="G49" s="92"/>
      <c r="H49" s="92"/>
      <c r="I49" s="92"/>
      <c r="J49" s="92"/>
      <c r="K49" s="93"/>
      <c r="L49" s="34"/>
    </row>
    <row r="50" spans="1:12" ht="13.5" thickBot="1">
      <c r="A50" s="51"/>
      <c r="B50" s="52"/>
      <c r="C50" s="52"/>
      <c r="D50" s="18"/>
      <c r="E50" s="89"/>
      <c r="F50" s="89"/>
      <c r="G50" s="89"/>
      <c r="H50" s="89"/>
      <c r="I50" s="89"/>
      <c r="J50" s="89"/>
      <c r="K50" s="90"/>
      <c r="L50" s="12"/>
    </row>
    <row r="51" spans="1:13" ht="13.5" thickBot="1">
      <c r="A51" s="51"/>
      <c r="B51" s="60" t="s">
        <v>7</v>
      </c>
      <c r="C51" s="52"/>
      <c r="D51" s="18"/>
      <c r="E51" s="72"/>
      <c r="F51" s="72"/>
      <c r="G51" s="100">
        <v>3000</v>
      </c>
      <c r="H51" s="100">
        <f>1500*4</f>
        <v>6000</v>
      </c>
      <c r="I51" s="100">
        <f>1500*4</f>
        <v>6000</v>
      </c>
      <c r="J51" s="94">
        <f>1500*4*2</f>
        <v>12000</v>
      </c>
      <c r="K51" s="95" t="s">
        <v>32</v>
      </c>
      <c r="L51" s="12"/>
      <c r="M51" s="26"/>
    </row>
    <row r="52" spans="1:12" ht="12.75">
      <c r="A52" s="51"/>
      <c r="B52" s="52"/>
      <c r="C52" s="52"/>
      <c r="D52" s="18"/>
      <c r="E52" s="89"/>
      <c r="F52" s="89"/>
      <c r="G52" s="89"/>
      <c r="H52" s="89"/>
      <c r="I52" s="89"/>
      <c r="J52" s="89"/>
      <c r="K52" s="90"/>
      <c r="L52" s="12"/>
    </row>
    <row r="53" spans="1:11" ht="18">
      <c r="A53" s="104"/>
      <c r="B53" s="105"/>
      <c r="C53" s="105"/>
      <c r="D53" s="105"/>
      <c r="E53" s="72"/>
      <c r="F53" s="72"/>
      <c r="G53" s="52"/>
      <c r="H53" s="52"/>
      <c r="I53" s="52"/>
      <c r="J53" s="52"/>
      <c r="K53" s="62"/>
    </row>
    <row r="54" spans="1:11" ht="12.75">
      <c r="A54" s="51"/>
      <c r="B54" s="60"/>
      <c r="C54" s="52"/>
      <c r="D54" s="52"/>
      <c r="E54" s="72"/>
      <c r="F54" s="72"/>
      <c r="G54" s="52"/>
      <c r="H54" s="52"/>
      <c r="I54" s="52"/>
      <c r="J54" s="52"/>
      <c r="K54" s="62"/>
    </row>
    <row r="55" spans="1:11" ht="13.5" thickBot="1">
      <c r="A55" s="96"/>
      <c r="B55" s="97" t="s">
        <v>23</v>
      </c>
      <c r="C55" s="15"/>
      <c r="D55" s="15"/>
      <c r="E55" s="98">
        <v>0.1</v>
      </c>
      <c r="F55" s="16" t="s">
        <v>24</v>
      </c>
      <c r="G55" s="15"/>
      <c r="H55" s="15"/>
      <c r="I55" s="15"/>
      <c r="J55" s="15"/>
      <c r="K55" s="99"/>
    </row>
    <row r="56" ht="12.75">
      <c r="E56" s="72"/>
    </row>
    <row r="57" ht="12.75">
      <c r="E57" s="72"/>
    </row>
    <row r="59" spans="7:9" ht="12.75">
      <c r="G59">
        <v>168.7</v>
      </c>
      <c r="H59">
        <v>171.9</v>
      </c>
      <c r="I59">
        <v>179</v>
      </c>
    </row>
    <row r="60" spans="7:10" ht="12.75">
      <c r="G60" s="101">
        <f>+G59*G16</f>
        <v>96496.4</v>
      </c>
      <c r="H60" s="101">
        <f>+H59*H16</f>
        <v>196653.6</v>
      </c>
      <c r="I60" s="101">
        <f>+I59*I16</f>
        <v>204776</v>
      </c>
      <c r="J60" s="102">
        <f>SUM(G60:I60)</f>
        <v>497926</v>
      </c>
    </row>
    <row r="61" ht="12.75">
      <c r="J61" s="8">
        <f>SUM(J51,J60)</f>
        <v>509926</v>
      </c>
    </row>
  </sheetData>
  <mergeCells count="9">
    <mergeCell ref="A53:D53"/>
    <mergeCell ref="E10:J10"/>
    <mergeCell ref="A8:D8"/>
    <mergeCell ref="A46:D46"/>
    <mergeCell ref="A20:D20"/>
    <mergeCell ref="N1:S1"/>
    <mergeCell ref="A3:D3"/>
    <mergeCell ref="A1:J1"/>
    <mergeCell ref="A5:D6"/>
  </mergeCells>
  <printOptions gridLines="1"/>
  <pageMargins left="0.27" right="0.17" top="1" bottom="1" header="0.5" footer="0.5"/>
  <pageSetup fitToHeight="1" fitToWidth="1" horizontalDpi="600" verticalDpi="600" orientation="landscape" scale="89" r:id="rId2"/>
  <headerFooter alignWithMargins="0">
    <oddHeader>&amp;C&amp;"Arial,Bold"&amp;14NCSX Fabrication Project Cost and Schedule  Estimating Form&amp;"Arial,Regular"&amp;10
</oddHeader>
    <oddFooter>&amp;L&amp;F&amp;C&amp;"Arial,Bold"&amp;A &amp;Pof &amp;N&amp;R&amp;D   &amp;T</oddFooter>
  </headerFooter>
  <rowBreaks count="3" manualBreakCount="3">
    <brk id="6" max="13" man="1"/>
    <brk id="18" max="13" man="1"/>
    <brk id="52" max="13" man="1"/>
  </rowBreaks>
  <ignoredErrors>
    <ignoredError sqref="M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rstrykowsky</cp:lastModifiedBy>
  <cp:lastPrinted>2007-04-26T17:53:55Z</cp:lastPrinted>
  <dcterms:created xsi:type="dcterms:W3CDTF">2001-10-24T18:11:20Z</dcterms:created>
  <dcterms:modified xsi:type="dcterms:W3CDTF">2007-04-26T17:53:59Z</dcterms:modified>
  <cp:category/>
  <cp:version/>
  <cp:contentType/>
  <cp:contentStatus/>
</cp:coreProperties>
</file>