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05" yWindow="90" windowWidth="15405" windowHeight="11985" activeTab="0"/>
  </bookViews>
  <sheets>
    <sheet name="trans_seats" sheetId="1" r:id="rId1"/>
  </sheets>
  <definedNames>
    <definedName name="i">'trans_seats'!$B$26:$B$46</definedName>
    <definedName name="j">'trans_seats'!$C$25:$L$25</definedName>
    <definedName name="x_1">'trans_seats'!$B$12:$B$21</definedName>
    <definedName name="x_2">'trans_seats'!$E$12:$E$21</definedName>
    <definedName name="y_1">'trans_seats'!$C$12:$C$21</definedName>
    <definedName name="y_2">'trans_seats'!$F$12:$F$21</definedName>
    <definedName name="z_1">'trans_seats'!$D$12:$D$21</definedName>
    <definedName name="z_2">'trans_seats'!$G$12:$G$21</definedName>
  </definedNames>
  <calcPr fullCalcOnLoad="1"/>
</workbook>
</file>

<file path=xl/sharedStrings.xml><?xml version="1.0" encoding="utf-8"?>
<sst xmlns="http://schemas.openxmlformats.org/spreadsheetml/2006/main" count="22" uniqueCount="19">
  <si>
    <t>Original</t>
  </si>
  <si>
    <t>Revised</t>
  </si>
  <si>
    <t>Difference</t>
  </si>
  <si>
    <t>dx</t>
  </si>
  <si>
    <t>dy</t>
  </si>
  <si>
    <t>dz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</si>
  <si>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</si>
  <si>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</si>
  <si>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</si>
  <si>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</si>
  <si>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</si>
  <si>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</si>
  <si>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</si>
  <si>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</si>
  <si>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`</t>
  </si>
  <si>
    <t>Point to Point Length Change Check</t>
  </si>
  <si>
    <t>Max</t>
  </si>
  <si>
    <t>d</t>
  </si>
  <si>
    <t>B5 Conical Seats Redefinition after Best Fitting Casting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</si>
</sst>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23" sqref="A23"/>
    </sheetView>
  </sheetViews>
  <sheetFormatPr defaultColWidth="9.140625" defaultRowHeight="12.75"/>
  <cols>
    <col min="1" max="12" width="10.7109375" style="0" customWidth="1"/>
    <col min="13" max="13" width="5.7109375" style="0" customWidth="1"/>
    <col min="14" max="16384" width="10.7109375" style="0" customWidth="1"/>
  </cols>
  <sheetData>
    <row r="1" ht="12.75">
      <c r="A1" s="2" t="s">
        <v>18</v>
      </c>
    </row>
    <row r="2" ht="12.75">
      <c r="A2" s="16">
        <v>39318</v>
      </c>
    </row>
    <row r="3" ht="12.75">
      <c r="B3" t="s">
        <v>6</v>
      </c>
    </row>
    <row r="4" spans="2:5" ht="12.75">
      <c r="B4" s="1">
        <v>0.9999999879432</v>
      </c>
      <c r="C4" s="1">
        <v>-1.587207646843E-05</v>
      </c>
      <c r="D4" s="1">
        <v>0.0001544721719179</v>
      </c>
      <c r="E4" s="1">
        <v>-0.005293985156218</v>
      </c>
    </row>
    <row r="5" spans="2:5" ht="12.75">
      <c r="B5" s="1">
        <v>1.587146123068E-05</v>
      </c>
      <c r="C5" s="1">
        <v>0.9999999998661</v>
      </c>
      <c r="D5" s="1">
        <v>3.984063775143E-06</v>
      </c>
      <c r="E5" s="1">
        <v>-0.01055858075201</v>
      </c>
    </row>
    <row r="6" spans="2:5" ht="12.75">
      <c r="B6" s="1">
        <v>-0.0001544722351325</v>
      </c>
      <c r="C6" s="1">
        <v>-3.98161202802E-06</v>
      </c>
      <c r="D6" s="1">
        <v>0.9999999880612</v>
      </c>
      <c r="E6" s="1">
        <v>0.01349544082535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3.5" thickBot="1">
      <c r="B9" t="s">
        <v>7</v>
      </c>
    </row>
    <row r="10" spans="3:9" ht="12.75">
      <c r="C10" t="s">
        <v>0</v>
      </c>
      <c r="E10" s="4"/>
      <c r="F10" s="5" t="s">
        <v>1</v>
      </c>
      <c r="G10" s="6"/>
      <c r="I10" t="s">
        <v>2</v>
      </c>
    </row>
    <row r="11" spans="2:12" ht="12.75">
      <c r="B11" t="s">
        <v>8</v>
      </c>
      <c r="C11" t="s">
        <v>9</v>
      </c>
      <c r="D11" t="s">
        <v>10</v>
      </c>
      <c r="E11" s="7" t="s">
        <v>11</v>
      </c>
      <c r="F11" s="8" t="s">
        <v>12</v>
      </c>
      <c r="G11" s="9" t="s">
        <v>13</v>
      </c>
      <c r="H11" t="s">
        <v>3</v>
      </c>
      <c r="I11" t="s">
        <v>4</v>
      </c>
      <c r="J11" t="s">
        <v>5</v>
      </c>
      <c r="L11" t="s">
        <v>17</v>
      </c>
    </row>
    <row r="12" spans="1:12" ht="12.75">
      <c r="A12">
        <v>1</v>
      </c>
      <c r="B12" s="3">
        <v>83.701</v>
      </c>
      <c r="C12" s="3">
        <v>-26.746</v>
      </c>
      <c r="D12" s="3">
        <v>-33.446</v>
      </c>
      <c r="E12" s="10">
        <v>83.691</v>
      </c>
      <c r="F12" s="11">
        <v>-26.7456</v>
      </c>
      <c r="G12" s="12">
        <v>-33.4367</v>
      </c>
      <c r="H12" s="3">
        <v>-0.01</v>
      </c>
      <c r="I12" s="3">
        <v>0.0004</v>
      </c>
      <c r="J12" s="3">
        <v>0.0093</v>
      </c>
      <c r="L12" s="3">
        <f aca="true" t="shared" si="0" ref="L12:L21">SQRT(H12^2+I12^2+J12^2)</f>
        <v>0.013661991070118586</v>
      </c>
    </row>
    <row r="13" spans="1:12" ht="12.75">
      <c r="A13">
        <v>2</v>
      </c>
      <c r="B13" s="3">
        <v>61.209</v>
      </c>
      <c r="C13" s="3">
        <v>-31.112</v>
      </c>
      <c r="D13" s="3">
        <v>-46.225</v>
      </c>
      <c r="E13" s="10">
        <v>61.1982</v>
      </c>
      <c r="F13" s="11">
        <v>-31.1081</v>
      </c>
      <c r="G13" s="12">
        <v>-46.2153</v>
      </c>
      <c r="H13" s="3">
        <v>-0.0108</v>
      </c>
      <c r="I13" s="3">
        <v>0.0039</v>
      </c>
      <c r="J13" s="3">
        <v>0.0097</v>
      </c>
      <c r="L13" s="3">
        <f t="shared" si="0"/>
        <v>0.015031300675590253</v>
      </c>
    </row>
    <row r="14" spans="1:12" ht="12.75">
      <c r="A14">
        <v>3</v>
      </c>
      <c r="B14" s="3">
        <v>43.386</v>
      </c>
      <c r="C14" s="3">
        <v>-32.882</v>
      </c>
      <c r="D14" s="3">
        <v>-36.852</v>
      </c>
      <c r="E14" s="10">
        <v>43.375</v>
      </c>
      <c r="F14" s="11">
        <v>-32.8754</v>
      </c>
      <c r="G14" s="12">
        <v>-36.842</v>
      </c>
      <c r="H14" s="3">
        <v>-0.011</v>
      </c>
      <c r="I14" s="3">
        <v>0.0066</v>
      </c>
      <c r="J14" s="3">
        <v>0.01</v>
      </c>
      <c r="L14" s="3">
        <f t="shared" si="0"/>
        <v>0.01626530048907797</v>
      </c>
    </row>
    <row r="15" spans="1:12" ht="12.75">
      <c r="A15">
        <v>4</v>
      </c>
      <c r="B15" s="3">
        <v>33.55</v>
      </c>
      <c r="C15" s="3">
        <v>-22.059</v>
      </c>
      <c r="D15" s="3">
        <v>-14.502</v>
      </c>
      <c r="E15" s="10">
        <v>33.5411</v>
      </c>
      <c r="F15" s="11">
        <v>-22.0507</v>
      </c>
      <c r="G15" s="12">
        <v>-14.4919</v>
      </c>
      <c r="H15" s="3">
        <v>-0.0089</v>
      </c>
      <c r="I15" s="3">
        <v>0.0083</v>
      </c>
      <c r="J15" s="3">
        <v>0.0101</v>
      </c>
      <c r="L15" s="3">
        <f t="shared" si="0"/>
        <v>0.015814866423716642</v>
      </c>
    </row>
    <row r="16" spans="1:12" ht="12.75">
      <c r="A16">
        <v>5</v>
      </c>
      <c r="B16" s="3">
        <v>30.807</v>
      </c>
      <c r="C16" s="3">
        <v>-7.89</v>
      </c>
      <c r="D16" s="3">
        <v>-13.96</v>
      </c>
      <c r="E16" s="10">
        <v>30.8003</v>
      </c>
      <c r="F16" s="11">
        <v>-7.8813</v>
      </c>
      <c r="G16" s="12">
        <v>-13.9499</v>
      </c>
      <c r="H16" s="3">
        <v>-0.0067</v>
      </c>
      <c r="I16" s="3">
        <v>0.0087</v>
      </c>
      <c r="J16" s="3">
        <v>0.0101</v>
      </c>
      <c r="L16" s="3">
        <f t="shared" si="0"/>
        <v>0.014919450392021819</v>
      </c>
    </row>
    <row r="17" spans="1:12" ht="12.75">
      <c r="A17">
        <v>6</v>
      </c>
      <c r="B17" s="3">
        <v>20.863</v>
      </c>
      <c r="C17" s="3">
        <v>9.034</v>
      </c>
      <c r="D17" s="3">
        <v>-8.723</v>
      </c>
      <c r="E17" s="10">
        <v>20.859</v>
      </c>
      <c r="F17" s="11">
        <v>9.0442</v>
      </c>
      <c r="G17" s="12">
        <v>-8.7128</v>
      </c>
      <c r="H17" s="3">
        <v>-0.004</v>
      </c>
      <c r="I17" s="3">
        <v>0.0102</v>
      </c>
      <c r="J17" s="3">
        <v>0.0102</v>
      </c>
      <c r="L17" s="3">
        <f t="shared" si="0"/>
        <v>0.014969301920931384</v>
      </c>
    </row>
    <row r="18" spans="1:12" ht="12.75">
      <c r="A18">
        <v>7</v>
      </c>
      <c r="B18" s="3">
        <v>36.096</v>
      </c>
      <c r="C18" s="3">
        <v>46.324</v>
      </c>
      <c r="D18" s="3">
        <v>-15.635</v>
      </c>
      <c r="E18" s="10">
        <v>36.0976</v>
      </c>
      <c r="F18" s="11">
        <v>46.3319</v>
      </c>
      <c r="G18" s="12">
        <v>-15.6252</v>
      </c>
      <c r="H18" s="3">
        <v>0.0016</v>
      </c>
      <c r="I18" s="3">
        <v>0.0079</v>
      </c>
      <c r="J18" s="3">
        <v>0.0098</v>
      </c>
      <c r="L18" s="3">
        <f t="shared" si="0"/>
        <v>0.01268897158953396</v>
      </c>
    </row>
    <row r="19" spans="1:12" ht="12.75">
      <c r="A19">
        <v>8</v>
      </c>
      <c r="B19">
        <v>74.512</v>
      </c>
      <c r="C19">
        <v>31.855</v>
      </c>
      <c r="D19">
        <v>-31.15</v>
      </c>
      <c r="E19" s="7">
        <v>74.5111</v>
      </c>
      <c r="F19" s="8">
        <v>31.8569</v>
      </c>
      <c r="G19" s="9">
        <v>-31.1408</v>
      </c>
      <c r="H19">
        <v>-0.0009</v>
      </c>
      <c r="I19">
        <v>0.0019</v>
      </c>
      <c r="J19">
        <v>0.0092</v>
      </c>
      <c r="L19" s="3">
        <f t="shared" si="0"/>
        <v>0.009437160589923221</v>
      </c>
    </row>
    <row r="20" spans="1:12" ht="12.75">
      <c r="A20">
        <v>9</v>
      </c>
      <c r="B20">
        <v>66.514</v>
      </c>
      <c r="C20">
        <v>19.266</v>
      </c>
      <c r="D20">
        <v>-50.246</v>
      </c>
      <c r="E20" s="7">
        <v>66.5109</v>
      </c>
      <c r="F20" s="8">
        <v>19.269</v>
      </c>
      <c r="G20" s="9">
        <v>-50.2366</v>
      </c>
      <c r="H20">
        <v>-0.0031</v>
      </c>
      <c r="I20">
        <v>0.003</v>
      </c>
      <c r="J20">
        <v>0.0094</v>
      </c>
      <c r="L20" s="3">
        <f t="shared" si="0"/>
        <v>0.010342630226397925</v>
      </c>
    </row>
    <row r="21" spans="1:12" ht="13.5" thickBot="1">
      <c r="A21">
        <v>10</v>
      </c>
      <c r="B21" s="3">
        <v>69.791</v>
      </c>
      <c r="C21" s="3">
        <v>-7.783</v>
      </c>
      <c r="D21" s="3">
        <v>-56.297</v>
      </c>
      <c r="E21" s="13">
        <v>69.7836</v>
      </c>
      <c r="F21" s="14">
        <v>-7.7805</v>
      </c>
      <c r="G21" s="15">
        <v>-56.2875</v>
      </c>
      <c r="H21" s="3">
        <v>-0.0074</v>
      </c>
      <c r="I21" s="3">
        <v>0.0025</v>
      </c>
      <c r="J21" s="3">
        <v>0.0095</v>
      </c>
      <c r="L21" s="3">
        <f t="shared" si="0"/>
        <v>0.012298780427343193</v>
      </c>
    </row>
    <row r="22" spans="12:13" ht="12.75">
      <c r="L22" s="3">
        <f>MAX(L12:L21)</f>
        <v>0.01626530048907797</v>
      </c>
      <c r="M22" t="s">
        <v>16</v>
      </c>
    </row>
    <row r="24" ht="12.75">
      <c r="B24" t="s">
        <v>15</v>
      </c>
    </row>
    <row r="25" spans="2:12" ht="12.75">
      <c r="B25" t="s">
        <v>0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</row>
    <row r="26" spans="2:12" ht="12.75">
      <c r="B26">
        <v>1</v>
      </c>
      <c r="C26" s="3">
        <f aca="true" t="shared" si="1" ref="C26:L35">SQRT((INDEX(x_1,i)-INDEX(x_1,j))^2+(INDEX(y_1,i)-INDEX(y_1,j))^2+(INDEX(z_1,i)-INDEX(z_1,j))^2)</f>
        <v>0</v>
      </c>
      <c r="D26" s="3">
        <f t="shared" si="1"/>
        <v>26.234611889639222</v>
      </c>
      <c r="E26" s="3">
        <f t="shared" si="1"/>
        <v>40.921272670824884</v>
      </c>
      <c r="F26" s="3">
        <f t="shared" si="1"/>
        <v>53.81417941397972</v>
      </c>
      <c r="G26" s="3">
        <f t="shared" si="1"/>
        <v>59.43928135500966</v>
      </c>
      <c r="H26" s="3">
        <f t="shared" si="1"/>
        <v>76.42021573510506</v>
      </c>
      <c r="I26" s="3">
        <f t="shared" si="1"/>
        <v>89.00950873923527</v>
      </c>
      <c r="J26" s="3">
        <f t="shared" si="1"/>
        <v>59.36149036201837</v>
      </c>
      <c r="K26" s="3">
        <f t="shared" si="1"/>
        <v>51.910857371074115</v>
      </c>
      <c r="L26" s="3">
        <f t="shared" si="1"/>
        <v>32.79103032842975</v>
      </c>
    </row>
    <row r="27" spans="2:12" ht="12.75">
      <c r="B27">
        <v>2</v>
      </c>
      <c r="C27" s="3">
        <f t="shared" si="1"/>
        <v>26.234611889639222</v>
      </c>
      <c r="D27" s="3">
        <f t="shared" si="1"/>
        <v>0</v>
      </c>
      <c r="E27" s="3">
        <f t="shared" si="1"/>
        <v>20.2149785555167</v>
      </c>
      <c r="F27" s="3">
        <f t="shared" si="1"/>
        <v>43.050270835385</v>
      </c>
      <c r="G27" s="3">
        <f t="shared" si="1"/>
        <v>50.045710235743485</v>
      </c>
      <c r="H27" s="3">
        <f t="shared" si="1"/>
        <v>68.16084679638304</v>
      </c>
      <c r="I27" s="3">
        <f t="shared" si="1"/>
        <v>86.96404409294682</v>
      </c>
      <c r="J27" s="3">
        <f t="shared" si="1"/>
        <v>66.09892981735786</v>
      </c>
      <c r="K27" s="3">
        <f t="shared" si="1"/>
        <v>50.81588678749983</v>
      </c>
      <c r="L27" s="3">
        <f t="shared" si="1"/>
        <v>26.820480029261212</v>
      </c>
    </row>
    <row r="28" spans="2:14" ht="12.75">
      <c r="B28">
        <v>3</v>
      </c>
      <c r="C28" s="3">
        <f t="shared" si="1"/>
        <v>40.921272670824884</v>
      </c>
      <c r="D28" s="3">
        <f t="shared" si="1"/>
        <v>20.2149785555167</v>
      </c>
      <c r="E28" s="3">
        <f t="shared" si="1"/>
        <v>0</v>
      </c>
      <c r="F28" s="3">
        <f t="shared" si="1"/>
        <v>26.7096747453053</v>
      </c>
      <c r="G28" s="3">
        <f t="shared" si="1"/>
        <v>36.150725705025614</v>
      </c>
      <c r="H28" s="3">
        <f t="shared" si="1"/>
        <v>55.276371317227394</v>
      </c>
      <c r="I28" s="3">
        <f t="shared" si="1"/>
        <v>82.32190246222447</v>
      </c>
      <c r="J28" s="3">
        <f t="shared" si="1"/>
        <v>72.05705967495481</v>
      </c>
      <c r="K28" s="3">
        <f t="shared" si="1"/>
        <v>58.597931055626866</v>
      </c>
      <c r="L28" s="3">
        <f t="shared" si="1"/>
        <v>41.29517951286808</v>
      </c>
      <c r="N28" t="s">
        <v>14</v>
      </c>
    </row>
    <row r="29" spans="2:12" ht="12.75">
      <c r="B29">
        <v>4</v>
      </c>
      <c r="C29" s="3">
        <f t="shared" si="1"/>
        <v>53.81417941397972</v>
      </c>
      <c r="D29" s="3">
        <f t="shared" si="1"/>
        <v>43.050270835385</v>
      </c>
      <c r="E29" s="3">
        <f t="shared" si="1"/>
        <v>26.7096747453053</v>
      </c>
      <c r="F29" s="3">
        <f t="shared" si="1"/>
        <v>0</v>
      </c>
      <c r="G29" s="3">
        <f t="shared" si="1"/>
        <v>14.442242692878416</v>
      </c>
      <c r="H29" s="3">
        <f t="shared" si="1"/>
        <v>34.07537907346006</v>
      </c>
      <c r="I29" s="3">
        <f t="shared" si="1"/>
        <v>68.43975813808812</v>
      </c>
      <c r="J29" s="3">
        <f t="shared" si="1"/>
        <v>69.72632748108852</v>
      </c>
      <c r="K29" s="3">
        <f t="shared" si="1"/>
        <v>63.81233781174296</v>
      </c>
      <c r="L29" s="3">
        <f t="shared" si="1"/>
        <v>57.13174495847295</v>
      </c>
    </row>
    <row r="30" spans="2:12" ht="12.75">
      <c r="B30">
        <v>5</v>
      </c>
      <c r="C30" s="3">
        <f t="shared" si="1"/>
        <v>59.43928135500966</v>
      </c>
      <c r="D30" s="3">
        <f t="shared" si="1"/>
        <v>50.045710235743485</v>
      </c>
      <c r="E30" s="3">
        <f t="shared" si="1"/>
        <v>36.150725705025614</v>
      </c>
      <c r="F30" s="3">
        <f t="shared" si="1"/>
        <v>14.442242692878416</v>
      </c>
      <c r="G30" s="3">
        <f t="shared" si="1"/>
        <v>0</v>
      </c>
      <c r="H30" s="3">
        <f t="shared" si="1"/>
        <v>20.315784036064173</v>
      </c>
      <c r="I30" s="3">
        <f t="shared" si="1"/>
        <v>54.49712783257481</v>
      </c>
      <c r="J30" s="3">
        <f t="shared" si="1"/>
        <v>61.52469544825069</v>
      </c>
      <c r="K30" s="3">
        <f t="shared" si="1"/>
        <v>57.698457353728266</v>
      </c>
      <c r="L30" s="3">
        <f t="shared" si="1"/>
        <v>57.55158793638973</v>
      </c>
    </row>
    <row r="31" spans="2:12" ht="12.75">
      <c r="B31">
        <v>6</v>
      </c>
      <c r="C31" s="3">
        <f t="shared" si="1"/>
        <v>76.42021573510506</v>
      </c>
      <c r="D31" s="3">
        <f t="shared" si="1"/>
        <v>68.16084679638304</v>
      </c>
      <c r="E31" s="3">
        <f t="shared" si="1"/>
        <v>55.276371317227394</v>
      </c>
      <c r="F31" s="3">
        <f t="shared" si="1"/>
        <v>34.07537907346006</v>
      </c>
      <c r="G31" s="3">
        <f t="shared" si="1"/>
        <v>20.315784036064173</v>
      </c>
      <c r="H31" s="3">
        <f t="shared" si="1"/>
        <v>0</v>
      </c>
      <c r="I31" s="3">
        <f t="shared" si="1"/>
        <v>40.87008848779263</v>
      </c>
      <c r="J31" s="3">
        <f t="shared" si="1"/>
        <v>62.46585924326984</v>
      </c>
      <c r="K31" s="3">
        <f t="shared" si="1"/>
        <v>62.55291483216429</v>
      </c>
      <c r="L31" s="3">
        <f t="shared" si="1"/>
        <v>70.2854618608998</v>
      </c>
    </row>
    <row r="32" spans="2:12" ht="12.75">
      <c r="B32">
        <v>7</v>
      </c>
      <c r="C32" s="3">
        <f t="shared" si="1"/>
        <v>89.00950873923527</v>
      </c>
      <c r="D32" s="3">
        <f t="shared" si="1"/>
        <v>86.96404409294682</v>
      </c>
      <c r="E32" s="3">
        <f t="shared" si="1"/>
        <v>82.32190246222447</v>
      </c>
      <c r="F32" s="3">
        <f t="shared" si="1"/>
        <v>68.43975813808812</v>
      </c>
      <c r="G32" s="3">
        <f t="shared" si="1"/>
        <v>54.49712783257481</v>
      </c>
      <c r="H32" s="3">
        <f t="shared" si="1"/>
        <v>40.87008848779263</v>
      </c>
      <c r="I32" s="3">
        <f t="shared" si="1"/>
        <v>0</v>
      </c>
      <c r="J32" s="3">
        <f t="shared" si="1"/>
        <v>43.884578635324736</v>
      </c>
      <c r="K32" s="3">
        <f t="shared" si="1"/>
        <v>53.435114007551256</v>
      </c>
      <c r="L32" s="3">
        <f t="shared" si="1"/>
        <v>75.6063404616306</v>
      </c>
    </row>
    <row r="33" spans="2:12" ht="12.75">
      <c r="B33">
        <v>8</v>
      </c>
      <c r="C33" s="3">
        <f t="shared" si="1"/>
        <v>59.36149036201837</v>
      </c>
      <c r="D33" s="3">
        <f t="shared" si="1"/>
        <v>66.09892981735786</v>
      </c>
      <c r="E33" s="3">
        <f t="shared" si="1"/>
        <v>72.05705967495481</v>
      </c>
      <c r="F33" s="3">
        <f t="shared" si="1"/>
        <v>69.72632748108852</v>
      </c>
      <c r="G33" s="3">
        <f t="shared" si="1"/>
        <v>61.52469544825069</v>
      </c>
      <c r="H33" s="3">
        <f t="shared" si="1"/>
        <v>62.46585924326984</v>
      </c>
      <c r="I33" s="3">
        <f t="shared" si="1"/>
        <v>43.884578635324736</v>
      </c>
      <c r="J33" s="3">
        <f t="shared" si="1"/>
        <v>0</v>
      </c>
      <c r="K33" s="3">
        <f t="shared" si="1"/>
        <v>24.230314504768614</v>
      </c>
      <c r="L33" s="3">
        <f t="shared" si="1"/>
        <v>47.178708057766904</v>
      </c>
    </row>
    <row r="34" spans="2:12" ht="12.75">
      <c r="B34">
        <v>9</v>
      </c>
      <c r="C34" s="3">
        <f t="shared" si="1"/>
        <v>51.910857371074115</v>
      </c>
      <c r="D34" s="3">
        <f t="shared" si="1"/>
        <v>50.81588678749983</v>
      </c>
      <c r="E34" s="3">
        <f t="shared" si="1"/>
        <v>58.597931055626866</v>
      </c>
      <c r="F34" s="3">
        <f t="shared" si="1"/>
        <v>63.81233781174296</v>
      </c>
      <c r="G34" s="3">
        <f t="shared" si="1"/>
        <v>57.698457353728266</v>
      </c>
      <c r="H34" s="3">
        <f t="shared" si="1"/>
        <v>62.55291483216429</v>
      </c>
      <c r="I34" s="3">
        <f t="shared" si="1"/>
        <v>53.435114007551256</v>
      </c>
      <c r="J34" s="3">
        <f t="shared" si="1"/>
        <v>24.230314504768614</v>
      </c>
      <c r="K34" s="3">
        <f t="shared" si="1"/>
        <v>0</v>
      </c>
      <c r="L34" s="3">
        <f t="shared" si="1"/>
        <v>27.910602483644094</v>
      </c>
    </row>
    <row r="35" spans="2:12" ht="12.75">
      <c r="B35">
        <v>10</v>
      </c>
      <c r="C35" s="3">
        <f t="shared" si="1"/>
        <v>32.79103032842975</v>
      </c>
      <c r="D35" s="3">
        <f t="shared" si="1"/>
        <v>26.820480029261212</v>
      </c>
      <c r="E35" s="3">
        <f t="shared" si="1"/>
        <v>41.29517951286808</v>
      </c>
      <c r="F35" s="3">
        <f t="shared" si="1"/>
        <v>57.13174495847295</v>
      </c>
      <c r="G35" s="3">
        <f t="shared" si="1"/>
        <v>57.55158793638973</v>
      </c>
      <c r="H35" s="3">
        <f t="shared" si="1"/>
        <v>70.2854618608998</v>
      </c>
      <c r="I35" s="3">
        <f t="shared" si="1"/>
        <v>75.6063404616306</v>
      </c>
      <c r="J35" s="3">
        <f t="shared" si="1"/>
        <v>47.178708057766904</v>
      </c>
      <c r="K35" s="3">
        <f t="shared" si="1"/>
        <v>27.910602483644094</v>
      </c>
      <c r="L35" s="3">
        <f t="shared" si="1"/>
        <v>0</v>
      </c>
    </row>
    <row r="36" spans="2:12" ht="12.75">
      <c r="B36" t="s">
        <v>1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>
        <v>1</v>
      </c>
      <c r="C37" s="3">
        <f aca="true" t="shared" si="2" ref="C37:L46">SQRT((INDEX(x_2,i)-INDEX(x_2,j))^2+(INDEX(y_2,i)-INDEX(y_2,j))^2+(INDEX(z_2,i)-INDEX(z_2,j))^2)</f>
        <v>0</v>
      </c>
      <c r="D37" s="3">
        <f t="shared" si="2"/>
        <v>26.23452069411599</v>
      </c>
      <c r="E37" s="3">
        <f t="shared" si="2"/>
        <v>40.92127041197524</v>
      </c>
      <c r="F37" s="3">
        <f t="shared" si="2"/>
        <v>53.81412456836959</v>
      </c>
      <c r="G37" s="3">
        <f t="shared" si="2"/>
        <v>59.43924070191341</v>
      </c>
      <c r="H37" s="3">
        <f t="shared" si="2"/>
        <v>76.42016251781986</v>
      </c>
      <c r="I37" s="3">
        <f t="shared" si="2"/>
        <v>89.0095627562567</v>
      </c>
      <c r="J37" s="3">
        <f t="shared" si="2"/>
        <v>59.361559338262</v>
      </c>
      <c r="K37" s="3">
        <f t="shared" si="2"/>
        <v>51.91084558336533</v>
      </c>
      <c r="L37" s="3">
        <f t="shared" si="2"/>
        <v>32.79100262892246</v>
      </c>
    </row>
    <row r="38" spans="2:12" ht="12.75">
      <c r="B38">
        <v>2</v>
      </c>
      <c r="C38" s="3">
        <f t="shared" si="2"/>
        <v>26.23452069411599</v>
      </c>
      <c r="D38" s="3">
        <f t="shared" si="2"/>
        <v>0</v>
      </c>
      <c r="E38" s="3">
        <f t="shared" si="2"/>
        <v>20.21505776444876</v>
      </c>
      <c r="F38" s="3">
        <f t="shared" si="2"/>
        <v>43.05027041413329</v>
      </c>
      <c r="G38" s="3">
        <f t="shared" si="2"/>
        <v>50.04570510853054</v>
      </c>
      <c r="H38" s="3">
        <f t="shared" si="2"/>
        <v>68.16080808045045</v>
      </c>
      <c r="I38" s="3">
        <f t="shared" si="2"/>
        <v>86.96406118834378</v>
      </c>
      <c r="J38" s="3">
        <f t="shared" si="2"/>
        <v>66.09890378561508</v>
      </c>
      <c r="K38" s="3">
        <f t="shared" si="2"/>
        <v>50.81582272668622</v>
      </c>
      <c r="L38" s="3">
        <f t="shared" si="2"/>
        <v>26.820425570076257</v>
      </c>
    </row>
    <row r="39" spans="2:12" ht="12.75">
      <c r="B39">
        <v>3</v>
      </c>
      <c r="C39" s="3">
        <f t="shared" si="2"/>
        <v>40.92127041197524</v>
      </c>
      <c r="D39" s="3">
        <f t="shared" si="2"/>
        <v>20.21505776444876</v>
      </c>
      <c r="E39" s="3">
        <f t="shared" si="2"/>
        <v>0</v>
      </c>
      <c r="F39" s="3">
        <f t="shared" si="2"/>
        <v>26.709674077195324</v>
      </c>
      <c r="G39" s="3">
        <f t="shared" si="2"/>
        <v>36.15074490670974</v>
      </c>
      <c r="H39" s="3">
        <f t="shared" si="2"/>
        <v>55.276351297819936</v>
      </c>
      <c r="I39" s="3">
        <f t="shared" si="2"/>
        <v>82.32198689469297</v>
      </c>
      <c r="J39" s="3">
        <f t="shared" si="2"/>
        <v>72.05713752252443</v>
      </c>
      <c r="K39" s="3">
        <f t="shared" si="2"/>
        <v>58.59798315070238</v>
      </c>
      <c r="L39" s="3">
        <f t="shared" si="2"/>
        <v>41.295225271452395</v>
      </c>
    </row>
    <row r="40" spans="2:12" ht="12.75">
      <c r="B40">
        <v>4</v>
      </c>
      <c r="C40" s="3">
        <f t="shared" si="2"/>
        <v>53.81412456836959</v>
      </c>
      <c r="D40" s="3">
        <f t="shared" si="2"/>
        <v>43.05027041413329</v>
      </c>
      <c r="E40" s="3">
        <f t="shared" si="2"/>
        <v>26.709674077195324</v>
      </c>
      <c r="F40" s="3">
        <f t="shared" si="2"/>
        <v>0</v>
      </c>
      <c r="G40" s="3">
        <f t="shared" si="2"/>
        <v>14.442217454393907</v>
      </c>
      <c r="H40" s="3">
        <f t="shared" si="2"/>
        <v>34.075305768694136</v>
      </c>
      <c r="I40" s="3">
        <f t="shared" si="2"/>
        <v>68.43975484979472</v>
      </c>
      <c r="J40" s="3">
        <f t="shared" si="2"/>
        <v>69.72629424377865</v>
      </c>
      <c r="K40" s="3">
        <f t="shared" si="2"/>
        <v>63.812294256044424</v>
      </c>
      <c r="L40" s="3">
        <f t="shared" si="2"/>
        <v>57.13168642399768</v>
      </c>
    </row>
    <row r="41" spans="2:12" ht="12.75">
      <c r="B41">
        <v>5</v>
      </c>
      <c r="C41" s="3">
        <f t="shared" si="2"/>
        <v>59.43924070191341</v>
      </c>
      <c r="D41" s="3">
        <f t="shared" si="2"/>
        <v>50.04570510853054</v>
      </c>
      <c r="E41" s="3">
        <f t="shared" si="2"/>
        <v>36.15074490670974</v>
      </c>
      <c r="F41" s="3">
        <f t="shared" si="2"/>
        <v>14.442217454393907</v>
      </c>
      <c r="G41" s="3">
        <f t="shared" si="2"/>
        <v>0</v>
      </c>
      <c r="H41" s="3">
        <f t="shared" si="2"/>
        <v>20.315738045909136</v>
      </c>
      <c r="I41" s="3">
        <f t="shared" si="2"/>
        <v>54.49714737139917</v>
      </c>
      <c r="J41" s="3">
        <f t="shared" si="2"/>
        <v>61.52467487675168</v>
      </c>
      <c r="K41" s="3">
        <f t="shared" si="2"/>
        <v>57.69844312752296</v>
      </c>
      <c r="L41" s="3">
        <f t="shared" si="2"/>
        <v>57.55154396964517</v>
      </c>
    </row>
    <row r="42" spans="2:12" ht="12.75">
      <c r="B42">
        <v>6</v>
      </c>
      <c r="C42" s="3">
        <f t="shared" si="2"/>
        <v>76.42016251781986</v>
      </c>
      <c r="D42" s="3">
        <f t="shared" si="2"/>
        <v>68.16080808045045</v>
      </c>
      <c r="E42" s="3">
        <f t="shared" si="2"/>
        <v>55.276351297819936</v>
      </c>
      <c r="F42" s="3">
        <f t="shared" si="2"/>
        <v>34.075305768694136</v>
      </c>
      <c r="G42" s="3">
        <f t="shared" si="2"/>
        <v>20.315738045909136</v>
      </c>
      <c r="H42" s="3">
        <f t="shared" si="2"/>
        <v>0</v>
      </c>
      <c r="I42" s="3">
        <f t="shared" si="2"/>
        <v>40.87014527757395</v>
      </c>
      <c r="J42" s="3">
        <f t="shared" si="2"/>
        <v>62.465849067310366</v>
      </c>
      <c r="K42" s="3">
        <f t="shared" si="2"/>
        <v>62.552925391943106</v>
      </c>
      <c r="L42" s="3">
        <f t="shared" si="2"/>
        <v>70.28541168222607</v>
      </c>
    </row>
    <row r="43" spans="2:12" ht="12.75">
      <c r="B43">
        <v>7</v>
      </c>
      <c r="C43" s="3">
        <f t="shared" si="2"/>
        <v>89.0095627562567</v>
      </c>
      <c r="D43" s="3">
        <f t="shared" si="2"/>
        <v>86.96406118834378</v>
      </c>
      <c r="E43" s="3">
        <f t="shared" si="2"/>
        <v>82.32198689469297</v>
      </c>
      <c r="F43" s="3">
        <f t="shared" si="2"/>
        <v>68.43975484979472</v>
      </c>
      <c r="G43" s="3">
        <f t="shared" si="2"/>
        <v>54.49714737139917</v>
      </c>
      <c r="H43" s="3">
        <f t="shared" si="2"/>
        <v>40.87014527757395</v>
      </c>
      <c r="I43" s="3">
        <f t="shared" si="2"/>
        <v>0</v>
      </c>
      <c r="J43" s="3">
        <f t="shared" si="2"/>
        <v>43.88458101212771</v>
      </c>
      <c r="K43" s="3">
        <f t="shared" si="2"/>
        <v>53.435179266659155</v>
      </c>
      <c r="L43" s="3">
        <f t="shared" si="2"/>
        <v>75.6063560228239</v>
      </c>
    </row>
    <row r="44" spans="2:12" ht="12.75">
      <c r="B44">
        <v>8</v>
      </c>
      <c r="C44" s="3">
        <f t="shared" si="2"/>
        <v>59.361559338262</v>
      </c>
      <c r="D44" s="3">
        <f t="shared" si="2"/>
        <v>66.09890378561508</v>
      </c>
      <c r="E44" s="3">
        <f t="shared" si="2"/>
        <v>72.05713752252443</v>
      </c>
      <c r="F44" s="3">
        <f t="shared" si="2"/>
        <v>69.72629424377865</v>
      </c>
      <c r="G44" s="3">
        <f t="shared" si="2"/>
        <v>61.52467487675168</v>
      </c>
      <c r="H44" s="3">
        <f t="shared" si="2"/>
        <v>62.465849067310366</v>
      </c>
      <c r="I44" s="3">
        <f t="shared" si="2"/>
        <v>43.88458101212771</v>
      </c>
      <c r="J44" s="3">
        <f t="shared" si="2"/>
        <v>0</v>
      </c>
      <c r="K44" s="3">
        <f t="shared" si="2"/>
        <v>24.23031167958844</v>
      </c>
      <c r="L44" s="3">
        <f t="shared" si="2"/>
        <v>47.17869493637992</v>
      </c>
    </row>
    <row r="45" spans="2:12" ht="12.75">
      <c r="B45">
        <v>9</v>
      </c>
      <c r="C45" s="3">
        <f t="shared" si="2"/>
        <v>51.91084558336533</v>
      </c>
      <c r="D45" s="3">
        <f t="shared" si="2"/>
        <v>50.81582272668622</v>
      </c>
      <c r="E45" s="3">
        <f t="shared" si="2"/>
        <v>58.59798315070238</v>
      </c>
      <c r="F45" s="3">
        <f t="shared" si="2"/>
        <v>63.812294256044424</v>
      </c>
      <c r="G45" s="3">
        <f t="shared" si="2"/>
        <v>57.69844312752296</v>
      </c>
      <c r="H45" s="3">
        <f t="shared" si="2"/>
        <v>62.552925391943106</v>
      </c>
      <c r="I45" s="3">
        <f t="shared" si="2"/>
        <v>53.435179266659155</v>
      </c>
      <c r="J45" s="3">
        <f t="shared" si="2"/>
        <v>24.23031167958844</v>
      </c>
      <c r="K45" s="3">
        <f t="shared" si="2"/>
        <v>0</v>
      </c>
      <c r="L45" s="3">
        <f t="shared" si="2"/>
        <v>27.910560839044418</v>
      </c>
    </row>
    <row r="46" spans="2:12" ht="12.75">
      <c r="B46">
        <v>10</v>
      </c>
      <c r="C46" s="3">
        <f t="shared" si="2"/>
        <v>32.79100262892246</v>
      </c>
      <c r="D46" s="3">
        <f t="shared" si="2"/>
        <v>26.820425570076257</v>
      </c>
      <c r="E46" s="3">
        <f t="shared" si="2"/>
        <v>41.295225271452395</v>
      </c>
      <c r="F46" s="3">
        <f t="shared" si="2"/>
        <v>57.13168642399768</v>
      </c>
      <c r="G46" s="3">
        <f t="shared" si="2"/>
        <v>57.55154396964517</v>
      </c>
      <c r="H46" s="3">
        <f t="shared" si="2"/>
        <v>70.28541168222607</v>
      </c>
      <c r="I46" s="3">
        <f t="shared" si="2"/>
        <v>75.6063560228239</v>
      </c>
      <c r="J46" s="3">
        <f t="shared" si="2"/>
        <v>47.17869493637992</v>
      </c>
      <c r="K46" s="3">
        <f t="shared" si="2"/>
        <v>27.910560839044418</v>
      </c>
      <c r="L46" s="3">
        <f t="shared" si="2"/>
        <v>0</v>
      </c>
    </row>
    <row r="47" ht="12.75">
      <c r="B47" t="s">
        <v>2</v>
      </c>
    </row>
    <row r="48" spans="2:12" ht="12.75">
      <c r="B48">
        <v>1</v>
      </c>
      <c r="C48" s="3">
        <f aca="true" t="shared" si="3" ref="C48:L48">C26-C37</f>
        <v>0</v>
      </c>
      <c r="D48" s="3">
        <f t="shared" si="3"/>
        <v>9.119552323255675E-05</v>
      </c>
      <c r="E48" s="3">
        <f t="shared" si="3"/>
        <v>2.258849640668359E-06</v>
      </c>
      <c r="F48" s="3">
        <f t="shared" si="3"/>
        <v>5.484561012991662E-05</v>
      </c>
      <c r="G48" s="3">
        <f t="shared" si="3"/>
        <v>4.0653096249343434E-05</v>
      </c>
      <c r="H48" s="3">
        <f t="shared" si="3"/>
        <v>5.3217285199025355E-05</v>
      </c>
      <c r="I48" s="3">
        <f t="shared" si="3"/>
        <v>-5.401702142648901E-05</v>
      </c>
      <c r="J48" s="3">
        <f t="shared" si="3"/>
        <v>-6.897624362522947E-05</v>
      </c>
      <c r="K48" s="3">
        <f t="shared" si="3"/>
        <v>1.1787708785959694E-05</v>
      </c>
      <c r="L48" s="3">
        <f t="shared" si="3"/>
        <v>2.7699507285205982E-05</v>
      </c>
    </row>
    <row r="49" spans="2:12" ht="12.75">
      <c r="B49">
        <v>2</v>
      </c>
      <c r="C49" s="3">
        <f aca="true" t="shared" si="4" ref="C49:L49">C27-C38</f>
        <v>9.119552323255675E-05</v>
      </c>
      <c r="D49" s="3">
        <f t="shared" si="4"/>
        <v>0</v>
      </c>
      <c r="E49" s="3">
        <f t="shared" si="4"/>
        <v>-7.920893205692892E-05</v>
      </c>
      <c r="F49" s="3">
        <f t="shared" si="4"/>
        <v>4.212517126234161E-07</v>
      </c>
      <c r="G49" s="3">
        <f t="shared" si="4"/>
        <v>5.127212943989434E-06</v>
      </c>
      <c r="H49" s="3">
        <f t="shared" si="4"/>
        <v>3.8715932589639124E-05</v>
      </c>
      <c r="I49" s="3">
        <f t="shared" si="4"/>
        <v>-1.709539695582407E-05</v>
      </c>
      <c r="J49" s="3">
        <f t="shared" si="4"/>
        <v>2.6031742777377076E-05</v>
      </c>
      <c r="K49" s="3">
        <f t="shared" si="4"/>
        <v>6.406081360665894E-05</v>
      </c>
      <c r="L49" s="3">
        <f t="shared" si="4"/>
        <v>5.445918495539104E-05</v>
      </c>
    </row>
    <row r="50" spans="2:12" ht="12.75">
      <c r="B50">
        <v>3</v>
      </c>
      <c r="C50" s="3">
        <f aca="true" t="shared" si="5" ref="C50:L50">C28-C39</f>
        <v>2.258849640668359E-06</v>
      </c>
      <c r="D50" s="3">
        <f t="shared" si="5"/>
        <v>-7.920893205692892E-05</v>
      </c>
      <c r="E50" s="3">
        <f t="shared" si="5"/>
        <v>0</v>
      </c>
      <c r="F50" s="3">
        <f t="shared" si="5"/>
        <v>6.681099762317899E-07</v>
      </c>
      <c r="G50" s="3">
        <f t="shared" si="5"/>
        <v>-1.9201684125391694E-05</v>
      </c>
      <c r="H50" s="3">
        <f t="shared" si="5"/>
        <v>2.001940745799402E-05</v>
      </c>
      <c r="I50" s="3">
        <f t="shared" si="5"/>
        <v>-8.443246849765274E-05</v>
      </c>
      <c r="J50" s="3">
        <f t="shared" si="5"/>
        <v>-7.784756961370931E-05</v>
      </c>
      <c r="K50" s="3">
        <f t="shared" si="5"/>
        <v>-5.209507551739989E-05</v>
      </c>
      <c r="L50" s="3">
        <f t="shared" si="5"/>
        <v>-4.575858431365987E-05</v>
      </c>
    </row>
    <row r="51" spans="2:12" ht="12.75">
      <c r="B51">
        <v>4</v>
      </c>
      <c r="C51" s="3">
        <f aca="true" t="shared" si="6" ref="C51:L51">C29-C40</f>
        <v>5.484561012991662E-05</v>
      </c>
      <c r="D51" s="3">
        <f t="shared" si="6"/>
        <v>4.212517126234161E-07</v>
      </c>
      <c r="E51" s="3">
        <f t="shared" si="6"/>
        <v>6.681099762317899E-07</v>
      </c>
      <c r="F51" s="3">
        <f t="shared" si="6"/>
        <v>0</v>
      </c>
      <c r="G51" s="3">
        <f t="shared" si="6"/>
        <v>2.523848450941557E-05</v>
      </c>
      <c r="H51" s="3">
        <f t="shared" si="6"/>
        <v>7.33047659267072E-05</v>
      </c>
      <c r="I51" s="3">
        <f t="shared" si="6"/>
        <v>3.2882933993505503E-06</v>
      </c>
      <c r="J51" s="3">
        <f t="shared" si="6"/>
        <v>3.3237309864375675E-05</v>
      </c>
      <c r="K51" s="3">
        <f t="shared" si="6"/>
        <v>4.3555698532316E-05</v>
      </c>
      <c r="L51" s="3">
        <f t="shared" si="6"/>
        <v>5.853447527215394E-05</v>
      </c>
    </row>
    <row r="52" spans="2:12" ht="12.75">
      <c r="B52">
        <v>5</v>
      </c>
      <c r="C52" s="3">
        <f aca="true" t="shared" si="7" ref="C52:L52">C30-C41</f>
        <v>4.0653096249343434E-05</v>
      </c>
      <c r="D52" s="3">
        <f t="shared" si="7"/>
        <v>5.127212943989434E-06</v>
      </c>
      <c r="E52" s="3">
        <f t="shared" si="7"/>
        <v>-1.9201684125391694E-05</v>
      </c>
      <c r="F52" s="3">
        <f t="shared" si="7"/>
        <v>2.523848450941557E-05</v>
      </c>
      <c r="G52" s="3">
        <f t="shared" si="7"/>
        <v>0</v>
      </c>
      <c r="H52" s="3">
        <f t="shared" si="7"/>
        <v>4.599015503714554E-05</v>
      </c>
      <c r="I52" s="3">
        <f t="shared" si="7"/>
        <v>-1.9538824361120533E-05</v>
      </c>
      <c r="J52" s="3">
        <f t="shared" si="7"/>
        <v>2.0571499007360217E-05</v>
      </c>
      <c r="K52" s="3">
        <f t="shared" si="7"/>
        <v>1.4226205308887074E-05</v>
      </c>
      <c r="L52" s="3">
        <f t="shared" si="7"/>
        <v>4.396674456330629E-05</v>
      </c>
    </row>
    <row r="53" spans="2:12" ht="12.75">
      <c r="B53">
        <v>6</v>
      </c>
      <c r="C53" s="3">
        <f aca="true" t="shared" si="8" ref="C53:L53">C31-C42</f>
        <v>5.3217285199025355E-05</v>
      </c>
      <c r="D53" s="3">
        <f t="shared" si="8"/>
        <v>3.8715932589639124E-05</v>
      </c>
      <c r="E53" s="3">
        <f t="shared" si="8"/>
        <v>2.001940745799402E-05</v>
      </c>
      <c r="F53" s="3">
        <f t="shared" si="8"/>
        <v>7.33047659267072E-05</v>
      </c>
      <c r="G53" s="3">
        <f t="shared" si="8"/>
        <v>4.599015503714554E-05</v>
      </c>
      <c r="H53" s="3">
        <f t="shared" si="8"/>
        <v>0</v>
      </c>
      <c r="I53" s="3">
        <f t="shared" si="8"/>
        <v>-5.67897813184004E-05</v>
      </c>
      <c r="J53" s="3">
        <f t="shared" si="8"/>
        <v>1.017595947416794E-05</v>
      </c>
      <c r="K53" s="3">
        <f t="shared" si="8"/>
        <v>-1.0559778814922538E-05</v>
      </c>
      <c r="L53" s="3">
        <f t="shared" si="8"/>
        <v>5.017867373169338E-05</v>
      </c>
    </row>
    <row r="54" spans="2:12" ht="12.75">
      <c r="B54">
        <v>7</v>
      </c>
      <c r="C54" s="3">
        <f aca="true" t="shared" si="9" ref="C54:L54">C32-C43</f>
        <v>-5.401702142648901E-05</v>
      </c>
      <c r="D54" s="3">
        <f t="shared" si="9"/>
        <v>-1.709539695582407E-05</v>
      </c>
      <c r="E54" s="3">
        <f t="shared" si="9"/>
        <v>-8.443246849765274E-05</v>
      </c>
      <c r="F54" s="3">
        <f t="shared" si="9"/>
        <v>3.2882933993505503E-06</v>
      </c>
      <c r="G54" s="3">
        <f t="shared" si="9"/>
        <v>-1.9538824361120533E-05</v>
      </c>
      <c r="H54" s="3">
        <f t="shared" si="9"/>
        <v>-5.67897813184004E-05</v>
      </c>
      <c r="I54" s="3">
        <f t="shared" si="9"/>
        <v>0</v>
      </c>
      <c r="J54" s="3">
        <f aca="true" t="shared" si="10" ref="J54:K57">J32-J43</f>
        <v>-2.3768029748794106E-06</v>
      </c>
      <c r="K54" s="3">
        <f t="shared" si="10"/>
        <v>-6.525910789889622E-05</v>
      </c>
      <c r="L54" s="3">
        <f t="shared" si="9"/>
        <v>-1.556119330814454E-05</v>
      </c>
    </row>
    <row r="55" spans="2:12" ht="12.75">
      <c r="B55">
        <v>8</v>
      </c>
      <c r="C55" s="3">
        <f aca="true" t="shared" si="11" ref="C55:I55">C33-C44</f>
        <v>-6.897624362522947E-05</v>
      </c>
      <c r="D55" s="3">
        <f t="shared" si="11"/>
        <v>2.6031742777377076E-05</v>
      </c>
      <c r="E55" s="3">
        <f t="shared" si="11"/>
        <v>-7.784756961370931E-05</v>
      </c>
      <c r="F55" s="3">
        <f t="shared" si="11"/>
        <v>3.3237309864375675E-05</v>
      </c>
      <c r="G55" s="3">
        <f t="shared" si="11"/>
        <v>2.0571499007360217E-05</v>
      </c>
      <c r="H55" s="3">
        <f t="shared" si="11"/>
        <v>1.017595947416794E-05</v>
      </c>
      <c r="I55" s="3">
        <f t="shared" si="11"/>
        <v>-2.3768029748794106E-06</v>
      </c>
      <c r="J55" s="3">
        <f t="shared" si="10"/>
        <v>0</v>
      </c>
      <c r="K55" s="3">
        <f t="shared" si="10"/>
        <v>2.8251801751366656E-06</v>
      </c>
      <c r="L55" s="3">
        <f>L33-L44</f>
        <v>1.3121386984948913E-05</v>
      </c>
    </row>
    <row r="56" spans="2:12" ht="12.75">
      <c r="B56">
        <v>9</v>
      </c>
      <c r="C56" s="3">
        <f aca="true" t="shared" si="12" ref="C56:L56">C34-C45</f>
        <v>1.1787708785959694E-05</v>
      </c>
      <c r="D56" s="3">
        <f t="shared" si="12"/>
        <v>6.406081360665894E-05</v>
      </c>
      <c r="E56" s="3">
        <f t="shared" si="12"/>
        <v>-5.209507551739989E-05</v>
      </c>
      <c r="F56" s="3">
        <f t="shared" si="12"/>
        <v>4.3555698532316E-05</v>
      </c>
      <c r="G56" s="3">
        <f t="shared" si="12"/>
        <v>1.4226205308887074E-05</v>
      </c>
      <c r="H56" s="3">
        <f t="shared" si="12"/>
        <v>-1.0559778814922538E-05</v>
      </c>
      <c r="I56" s="3">
        <f t="shared" si="12"/>
        <v>-6.525910789889622E-05</v>
      </c>
      <c r="J56" s="3">
        <f t="shared" si="10"/>
        <v>2.8251801751366656E-06</v>
      </c>
      <c r="K56" s="3">
        <f t="shared" si="10"/>
        <v>0</v>
      </c>
      <c r="L56" s="3">
        <f t="shared" si="12"/>
        <v>4.164459967626044E-05</v>
      </c>
    </row>
    <row r="57" spans="2:12" ht="12.75">
      <c r="B57">
        <v>10</v>
      </c>
      <c r="C57" s="3">
        <f aca="true" t="shared" si="13" ref="C57:L57">C35-C46</f>
        <v>2.7699507285205982E-05</v>
      </c>
      <c r="D57" s="3">
        <f t="shared" si="13"/>
        <v>5.445918495539104E-05</v>
      </c>
      <c r="E57" s="3">
        <f t="shared" si="13"/>
        <v>-4.575858431365987E-05</v>
      </c>
      <c r="F57" s="3">
        <f t="shared" si="13"/>
        <v>5.853447527215394E-05</v>
      </c>
      <c r="G57" s="3">
        <f t="shared" si="13"/>
        <v>4.396674456330629E-05</v>
      </c>
      <c r="H57" s="3">
        <f t="shared" si="13"/>
        <v>5.017867373169338E-05</v>
      </c>
      <c r="I57" s="3">
        <f t="shared" si="13"/>
        <v>-1.556119330814454E-05</v>
      </c>
      <c r="J57" s="3">
        <f t="shared" si="10"/>
        <v>1.3121386984948913E-05</v>
      </c>
      <c r="K57" s="3">
        <f t="shared" si="10"/>
        <v>4.164459967626044E-05</v>
      </c>
      <c r="L57" s="3">
        <f t="shared" si="1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2007-04-10T18:33:00Z</dcterms:created>
  <dcterms:modified xsi:type="dcterms:W3CDTF">2007-08-24T15:27:36Z</dcterms:modified>
  <cp:category/>
  <cp:version/>
  <cp:contentType/>
  <cp:contentStatus/>
</cp:coreProperties>
</file>