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" windowWidth="15195" windowHeight="1150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<sst xmlns="http://schemas.openxmlformats.org/spreadsheetml/2006/main" count="26" uniqueCount="11">
  <si>
    <t>Initial Side Clamp Settings        (4*.374 +/- w)</t>
  </si>
  <si>
    <t>Side A</t>
  </si>
  <si>
    <t>Side B</t>
  </si>
  <si>
    <t>Clamp #</t>
  </si>
  <si>
    <t>14a</t>
  </si>
  <si>
    <t>Corrected</t>
  </si>
  <si>
    <t>Original</t>
  </si>
  <si>
    <t>Difference</t>
  </si>
  <si>
    <t>Rounded Corrected</t>
  </si>
  <si>
    <t>Rounded Original</t>
  </si>
  <si>
    <t>Rounded Difference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</si>
</sst>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64" fontId="1" fillId="0" borderId="5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Sheet1!$I$4:$I$98</c:f>
              <c:numCache/>
            </c:numRef>
          </c:xVal>
          <c:yVal>
            <c:numRef>
              <c:f>Sheet1!$J$4:$J$98</c:f>
              <c:numCache/>
            </c:numRef>
          </c:yVal>
          <c:smooth val="0"/>
        </c:ser>
        <c:axId val="18052434"/>
        <c:axId val="28254179"/>
      </c:scatterChart>
      <c:valAx>
        <c:axId val="1805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54179"/>
        <c:crosses val="autoZero"/>
        <c:crossBetween val="midCat"/>
        <c:dispUnits/>
      </c:valAx>
      <c:valAx>
        <c:axId val="28254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24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25</xdr:row>
      <xdr:rowOff>85725</xdr:rowOff>
    </xdr:from>
    <xdr:to>
      <xdr:col>13</xdr:col>
      <xdr:colOff>76200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1724025" y="5000625"/>
        <a:ext cx="56197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workbookViewId="0" topLeftCell="J1">
      <selection activeCell="U11" sqref="U11"/>
    </sheetView>
  </sheetViews>
  <sheetFormatPr defaultColWidth="9.140625" defaultRowHeight="12.75"/>
  <cols>
    <col min="4" max="4" width="3.7109375" style="0" customWidth="1"/>
    <col min="8" max="8" width="4.7109375" style="0" customWidth="1"/>
    <col min="15" max="16" width="2.7109375" style="0" customWidth="1"/>
    <col min="19" max="20" width="2.7109375" style="0" customWidth="1"/>
    <col min="22" max="23" width="9.140625" style="14" customWidth="1"/>
  </cols>
  <sheetData>
    <row r="1" spans="1:22" ht="44.25" customHeight="1">
      <c r="A1" t="s">
        <v>5</v>
      </c>
      <c r="E1" t="s">
        <v>6</v>
      </c>
      <c r="J1" t="s">
        <v>7</v>
      </c>
      <c r="M1" t="s">
        <v>8</v>
      </c>
      <c r="Q1" t="s">
        <v>9</v>
      </c>
      <c r="V1" t="s">
        <v>10</v>
      </c>
    </row>
    <row r="2" spans="1:18" ht="49.5" customHeight="1">
      <c r="A2" s="12" t="s">
        <v>0</v>
      </c>
      <c r="B2" s="13"/>
      <c r="C2" s="1"/>
      <c r="E2" s="12" t="s">
        <v>0</v>
      </c>
      <c r="F2" s="13"/>
      <c r="M2" s="12" t="s">
        <v>0</v>
      </c>
      <c r="N2" s="13"/>
      <c r="Q2" s="12" t="s">
        <v>0</v>
      </c>
      <c r="R2" s="13"/>
    </row>
    <row r="3" spans="1:23" ht="12.75">
      <c r="A3" s="2" t="s">
        <v>1</v>
      </c>
      <c r="B3" s="3" t="s">
        <v>2</v>
      </c>
      <c r="C3" s="1" t="s">
        <v>3</v>
      </c>
      <c r="E3" t="s">
        <v>1</v>
      </c>
      <c r="F3" t="s">
        <v>2</v>
      </c>
      <c r="G3" t="s">
        <v>3</v>
      </c>
      <c r="I3" t="s">
        <v>3</v>
      </c>
      <c r="M3" s="2" t="s">
        <v>1</v>
      </c>
      <c r="N3" s="3" t="s">
        <v>2</v>
      </c>
      <c r="Q3" s="2" t="s">
        <v>1</v>
      </c>
      <c r="R3" s="3" t="s">
        <v>2</v>
      </c>
      <c r="U3" t="s">
        <v>3</v>
      </c>
      <c r="V3" s="2" t="s">
        <v>1</v>
      </c>
      <c r="W3" s="3" t="s">
        <v>2</v>
      </c>
    </row>
    <row r="4" spans="1:23" ht="12.75">
      <c r="A4" s="4">
        <v>1.465746153958483</v>
      </c>
      <c r="B4" s="5">
        <v>1.4750561539584832</v>
      </c>
      <c r="C4" s="6">
        <v>1</v>
      </c>
      <c r="E4">
        <v>1.4672731685926295</v>
      </c>
      <c r="F4">
        <v>1.4765831685926296</v>
      </c>
      <c r="G4">
        <v>1</v>
      </c>
      <c r="I4">
        <v>1</v>
      </c>
      <c r="J4" s="11">
        <f>A4-E4</f>
        <v>-0.0015270146341463953</v>
      </c>
      <c r="K4" s="11">
        <f aca="true" t="shared" si="0" ref="K4:K67">B4-F4</f>
        <v>-0.0015270146341463953</v>
      </c>
      <c r="M4">
        <f>INT(A4/0.005+0.5)*0.005</f>
        <v>1.465</v>
      </c>
      <c r="N4">
        <f aca="true" t="shared" si="1" ref="N4:N67">INT(B4/0.005+0.5)*0.005</f>
        <v>1.475</v>
      </c>
      <c r="Q4">
        <f aca="true" t="shared" si="2" ref="Q4:Q67">INT(E4/0.005+0.5)*0.005</f>
        <v>1.465</v>
      </c>
      <c r="R4">
        <f aca="true" t="shared" si="3" ref="R4:R67">INT(F4/0.005+0.5)*0.005</f>
        <v>1.475</v>
      </c>
      <c r="U4">
        <v>1</v>
      </c>
      <c r="V4" s="14">
        <f>M4-Q4</f>
        <v>0</v>
      </c>
      <c r="W4" s="14">
        <f aca="true" t="shared" si="4" ref="W4:W67">N4-R4</f>
        <v>0</v>
      </c>
    </row>
    <row r="5" spans="1:23" ht="12.75">
      <c r="A5" s="4">
        <v>1.4731116907436104</v>
      </c>
      <c r="B5" s="5">
        <v>1.4770116907436104</v>
      </c>
      <c r="C5" s="6">
        <v>2</v>
      </c>
      <c r="E5">
        <v>1.4763499834265372</v>
      </c>
      <c r="F5">
        <v>1.4802499834265372</v>
      </c>
      <c r="G5">
        <v>2</v>
      </c>
      <c r="I5">
        <v>2</v>
      </c>
      <c r="J5" s="11">
        <f aca="true" t="shared" si="5" ref="J5:J68">A5-E5</f>
        <v>-0.0032382926829268577</v>
      </c>
      <c r="K5" s="11">
        <f t="shared" si="0"/>
        <v>-0.0032382926829268577</v>
      </c>
      <c r="M5">
        <f aca="true" t="shared" si="6" ref="M5:M68">INT(A5/0.005+0.5)*0.005</f>
        <v>1.475</v>
      </c>
      <c r="N5">
        <f t="shared" si="1"/>
        <v>1.475</v>
      </c>
      <c r="Q5">
        <f t="shared" si="2"/>
        <v>1.475</v>
      </c>
      <c r="R5">
        <f t="shared" si="3"/>
        <v>1.48</v>
      </c>
      <c r="U5">
        <v>2</v>
      </c>
      <c r="V5" s="14">
        <f aca="true" t="shared" si="7" ref="V5:V68">M5-Q5</f>
        <v>0</v>
      </c>
      <c r="W5" s="14">
        <f t="shared" si="4"/>
        <v>-0.004999999999999893</v>
      </c>
    </row>
    <row r="6" spans="1:23" ht="12.75">
      <c r="A6" s="4">
        <v>1.4782165262568916</v>
      </c>
      <c r="B6" s="5">
        <v>1.4967565262568916</v>
      </c>
      <c r="C6" s="6">
        <v>3</v>
      </c>
      <c r="E6">
        <v>1.4812742043056721</v>
      </c>
      <c r="F6">
        <v>1.4998142043056721</v>
      </c>
      <c r="G6">
        <v>3</v>
      </c>
      <c r="I6">
        <v>3</v>
      </c>
      <c r="J6" s="11">
        <f t="shared" si="5"/>
        <v>-0.0030576780487805433</v>
      </c>
      <c r="K6" s="11">
        <f t="shared" si="0"/>
        <v>-0.0030576780487805433</v>
      </c>
      <c r="M6">
        <f t="shared" si="6"/>
        <v>1.48</v>
      </c>
      <c r="N6">
        <f t="shared" si="1"/>
        <v>1.495</v>
      </c>
      <c r="Q6">
        <f t="shared" si="2"/>
        <v>1.48</v>
      </c>
      <c r="R6">
        <f t="shared" si="3"/>
        <v>1.5</v>
      </c>
      <c r="U6">
        <v>3</v>
      </c>
      <c r="V6" s="14">
        <f t="shared" si="7"/>
        <v>0</v>
      </c>
      <c r="W6" s="14">
        <f t="shared" si="4"/>
        <v>-0.004999999999999893</v>
      </c>
    </row>
    <row r="7" spans="1:23" ht="12.75">
      <c r="A7" s="4">
        <v>1.4976882034733545</v>
      </c>
      <c r="B7" s="5">
        <v>1.5073482034733545</v>
      </c>
      <c r="C7" s="6">
        <v>4</v>
      </c>
      <c r="E7">
        <v>1.5038072083514034</v>
      </c>
      <c r="F7">
        <v>1.5134672083514034</v>
      </c>
      <c r="G7">
        <v>4</v>
      </c>
      <c r="I7">
        <v>4</v>
      </c>
      <c r="J7" s="11">
        <f t="shared" si="5"/>
        <v>-0.006119004878048839</v>
      </c>
      <c r="K7" s="11">
        <f t="shared" si="0"/>
        <v>-0.006119004878048839</v>
      </c>
      <c r="M7">
        <f t="shared" si="6"/>
        <v>1.5</v>
      </c>
      <c r="N7">
        <f t="shared" si="1"/>
        <v>1.5050000000000001</v>
      </c>
      <c r="Q7">
        <f t="shared" si="2"/>
        <v>1.5050000000000001</v>
      </c>
      <c r="R7">
        <f t="shared" si="3"/>
        <v>1.5150000000000001</v>
      </c>
      <c r="U7">
        <v>4</v>
      </c>
      <c r="V7" s="14">
        <f t="shared" si="7"/>
        <v>-0.0050000000000001155</v>
      </c>
      <c r="W7" s="14">
        <f t="shared" si="4"/>
        <v>-0.010000000000000009</v>
      </c>
    </row>
    <row r="8" spans="1:23" ht="12.75">
      <c r="A8" s="4">
        <v>1.5053065461930348</v>
      </c>
      <c r="B8" s="5">
        <v>1.514246546193035</v>
      </c>
      <c r="C8" s="6">
        <v>5</v>
      </c>
      <c r="E8">
        <v>1.5100371900954739</v>
      </c>
      <c r="F8">
        <v>1.518977190095474</v>
      </c>
      <c r="G8">
        <v>5</v>
      </c>
      <c r="I8">
        <v>5</v>
      </c>
      <c r="J8" s="11">
        <f t="shared" si="5"/>
        <v>-0.004730643902439047</v>
      </c>
      <c r="K8" s="11">
        <f t="shared" si="0"/>
        <v>-0.004730643902439047</v>
      </c>
      <c r="M8">
        <f t="shared" si="6"/>
        <v>1.5050000000000001</v>
      </c>
      <c r="N8">
        <f t="shared" si="1"/>
        <v>1.5150000000000001</v>
      </c>
      <c r="Q8">
        <f t="shared" si="2"/>
        <v>1.51</v>
      </c>
      <c r="R8">
        <f t="shared" si="3"/>
        <v>1.52</v>
      </c>
      <c r="U8">
        <v>5</v>
      </c>
      <c r="V8" s="14">
        <f t="shared" si="7"/>
        <v>-0.004999999999999893</v>
      </c>
      <c r="W8" s="14">
        <f t="shared" si="4"/>
        <v>-0.004999999999999893</v>
      </c>
    </row>
    <row r="9" spans="1:23" ht="12.75">
      <c r="A9" s="4">
        <v>1.5217546028519446</v>
      </c>
      <c r="B9" s="5">
        <v>1.5183346028519447</v>
      </c>
      <c r="C9" s="6">
        <v>6</v>
      </c>
      <c r="E9">
        <v>1.5244036174860909</v>
      </c>
      <c r="F9">
        <v>1.520983617486091</v>
      </c>
      <c r="G9">
        <v>6</v>
      </c>
      <c r="I9">
        <v>6</v>
      </c>
      <c r="J9" s="11">
        <f t="shared" si="5"/>
        <v>-0.0026490146341462406</v>
      </c>
      <c r="K9" s="11">
        <f t="shared" si="0"/>
        <v>-0.0026490146341462406</v>
      </c>
      <c r="M9">
        <f t="shared" si="6"/>
        <v>1.52</v>
      </c>
      <c r="N9">
        <f t="shared" si="1"/>
        <v>1.52</v>
      </c>
      <c r="Q9">
        <f t="shared" si="2"/>
        <v>1.5250000000000001</v>
      </c>
      <c r="R9">
        <f t="shared" si="3"/>
        <v>1.52</v>
      </c>
      <c r="U9">
        <v>6</v>
      </c>
      <c r="V9" s="14">
        <f t="shared" si="7"/>
        <v>-0.0050000000000001155</v>
      </c>
      <c r="W9" s="14">
        <f t="shared" si="4"/>
        <v>0</v>
      </c>
    </row>
    <row r="10" spans="1:23" ht="12.75">
      <c r="A10" s="4">
        <v>1.5339411091657598</v>
      </c>
      <c r="B10" s="5">
        <v>1.5316211091657599</v>
      </c>
      <c r="C10" s="6">
        <v>7</v>
      </c>
      <c r="E10">
        <v>1.5350904750194183</v>
      </c>
      <c r="F10">
        <v>1.5327704750194184</v>
      </c>
      <c r="G10">
        <v>7</v>
      </c>
      <c r="I10">
        <v>7</v>
      </c>
      <c r="J10" s="11">
        <f t="shared" si="5"/>
        <v>-0.001149365853658546</v>
      </c>
      <c r="K10" s="11">
        <f t="shared" si="0"/>
        <v>-0.001149365853658546</v>
      </c>
      <c r="M10">
        <f t="shared" si="6"/>
        <v>1.5350000000000001</v>
      </c>
      <c r="N10">
        <f t="shared" si="1"/>
        <v>1.53</v>
      </c>
      <c r="Q10">
        <f t="shared" si="2"/>
        <v>1.5350000000000001</v>
      </c>
      <c r="R10">
        <f t="shared" si="3"/>
        <v>1.5350000000000001</v>
      </c>
      <c r="U10">
        <v>7</v>
      </c>
      <c r="V10" s="14">
        <f t="shared" si="7"/>
        <v>0</v>
      </c>
      <c r="W10" s="14">
        <f t="shared" si="4"/>
        <v>-0.0050000000000001155</v>
      </c>
    </row>
    <row r="11" spans="1:23" ht="12.75">
      <c r="A11" s="4">
        <v>1.523190130281282</v>
      </c>
      <c r="B11" s="5">
        <v>1.523190130281282</v>
      </c>
      <c r="C11" s="6">
        <v>8</v>
      </c>
      <c r="E11">
        <v>1.5207089595495749</v>
      </c>
      <c r="F11">
        <v>1.5207089595495749</v>
      </c>
      <c r="G11">
        <v>8</v>
      </c>
      <c r="I11">
        <v>8</v>
      </c>
      <c r="J11" s="11">
        <f t="shared" si="5"/>
        <v>0.002481170731707172</v>
      </c>
      <c r="K11" s="11">
        <f t="shared" si="0"/>
        <v>0.002481170731707172</v>
      </c>
      <c r="M11">
        <f t="shared" si="6"/>
        <v>1.5250000000000001</v>
      </c>
      <c r="N11">
        <f t="shared" si="1"/>
        <v>1.5250000000000001</v>
      </c>
      <c r="Q11">
        <f t="shared" si="2"/>
        <v>1.52</v>
      </c>
      <c r="R11">
        <f t="shared" si="3"/>
        <v>1.52</v>
      </c>
      <c r="U11">
        <v>8</v>
      </c>
      <c r="V11" s="14">
        <f t="shared" si="7"/>
        <v>0.0050000000000001155</v>
      </c>
      <c r="W11" s="14">
        <f t="shared" si="4"/>
        <v>0.0050000000000001155</v>
      </c>
    </row>
    <row r="12" spans="1:23" ht="12.75">
      <c r="A12" s="4">
        <v>1.5104044440699524</v>
      </c>
      <c r="B12" s="5">
        <v>1.5097844440699524</v>
      </c>
      <c r="C12" s="6">
        <v>9</v>
      </c>
      <c r="E12">
        <v>1.5064382196797086</v>
      </c>
      <c r="F12">
        <v>1.5058182196797085</v>
      </c>
      <c r="G12">
        <v>9</v>
      </c>
      <c r="I12">
        <v>9</v>
      </c>
      <c r="J12" s="11">
        <f t="shared" si="5"/>
        <v>0.003966224390243855</v>
      </c>
      <c r="K12" s="11">
        <f t="shared" si="0"/>
        <v>0.003966224390243855</v>
      </c>
      <c r="M12">
        <f t="shared" si="6"/>
        <v>1.51</v>
      </c>
      <c r="N12">
        <f t="shared" si="1"/>
        <v>1.51</v>
      </c>
      <c r="Q12">
        <f t="shared" si="2"/>
        <v>1.5050000000000001</v>
      </c>
      <c r="R12">
        <f t="shared" si="3"/>
        <v>1.5050000000000001</v>
      </c>
      <c r="U12">
        <v>9</v>
      </c>
      <c r="V12" s="14">
        <f t="shared" si="7"/>
        <v>0.004999999999999893</v>
      </c>
      <c r="W12" s="14">
        <f t="shared" si="4"/>
        <v>0.004999999999999893</v>
      </c>
    </row>
    <row r="13" spans="1:23" ht="12.75">
      <c r="A13" s="4">
        <v>1.5047270455617818</v>
      </c>
      <c r="B13" s="5">
        <v>1.495597045561782</v>
      </c>
      <c r="C13" s="6">
        <v>10</v>
      </c>
      <c r="E13">
        <v>1.5001003919032452</v>
      </c>
      <c r="F13">
        <v>1.4909703919032453</v>
      </c>
      <c r="G13">
        <v>10</v>
      </c>
      <c r="I13">
        <v>10</v>
      </c>
      <c r="J13" s="11">
        <f t="shared" si="5"/>
        <v>0.00462665365853665</v>
      </c>
      <c r="K13" s="11">
        <f t="shared" si="0"/>
        <v>0.00462665365853665</v>
      </c>
      <c r="M13">
        <f t="shared" si="6"/>
        <v>1.5050000000000001</v>
      </c>
      <c r="N13">
        <f t="shared" si="1"/>
        <v>1.495</v>
      </c>
      <c r="Q13">
        <f t="shared" si="2"/>
        <v>1.5</v>
      </c>
      <c r="R13">
        <f t="shared" si="3"/>
        <v>1.49</v>
      </c>
      <c r="U13">
        <v>10</v>
      </c>
      <c r="V13" s="14">
        <f t="shared" si="7"/>
        <v>0.0050000000000001155</v>
      </c>
      <c r="W13" s="14">
        <f t="shared" si="4"/>
        <v>0.0050000000000001155</v>
      </c>
    </row>
    <row r="14" spans="1:23" ht="12.75">
      <c r="A14" s="4">
        <v>1.4756416054003303</v>
      </c>
      <c r="B14" s="5">
        <v>1.4758916054003304</v>
      </c>
      <c r="C14" s="6">
        <v>11</v>
      </c>
      <c r="E14">
        <v>1.4683112054003302</v>
      </c>
      <c r="F14">
        <v>1.4685612054003303</v>
      </c>
      <c r="G14">
        <v>11</v>
      </c>
      <c r="I14">
        <v>11</v>
      </c>
      <c r="J14" s="11">
        <f t="shared" si="5"/>
        <v>0.00733040000000007</v>
      </c>
      <c r="K14" s="11">
        <f t="shared" si="0"/>
        <v>0.00733040000000007</v>
      </c>
      <c r="M14">
        <f t="shared" si="6"/>
        <v>1.475</v>
      </c>
      <c r="N14">
        <f t="shared" si="1"/>
        <v>1.475</v>
      </c>
      <c r="Q14">
        <f t="shared" si="2"/>
        <v>1.47</v>
      </c>
      <c r="R14">
        <f t="shared" si="3"/>
        <v>1.47</v>
      </c>
      <c r="U14">
        <v>11</v>
      </c>
      <c r="V14" s="14">
        <f t="shared" si="7"/>
        <v>0.0050000000000001155</v>
      </c>
      <c r="W14" s="14">
        <f t="shared" si="4"/>
        <v>0.0050000000000001155</v>
      </c>
    </row>
    <row r="15" spans="1:23" ht="12.75">
      <c r="A15" s="4">
        <v>1.4688926801745552</v>
      </c>
      <c r="B15" s="5">
        <v>1.4658926801745553</v>
      </c>
      <c r="C15" s="6">
        <v>12</v>
      </c>
      <c r="E15">
        <v>1.4645816460282137</v>
      </c>
      <c r="F15">
        <v>1.4615816460282138</v>
      </c>
      <c r="G15">
        <v>12</v>
      </c>
      <c r="I15">
        <v>12</v>
      </c>
      <c r="J15" s="11">
        <f t="shared" si="5"/>
        <v>0.004311034146341486</v>
      </c>
      <c r="K15" s="11">
        <f t="shared" si="0"/>
        <v>0.004311034146341486</v>
      </c>
      <c r="M15">
        <f t="shared" si="6"/>
        <v>1.47</v>
      </c>
      <c r="N15">
        <f t="shared" si="1"/>
        <v>1.465</v>
      </c>
      <c r="Q15">
        <f t="shared" si="2"/>
        <v>1.465</v>
      </c>
      <c r="R15">
        <f t="shared" si="3"/>
        <v>1.46</v>
      </c>
      <c r="U15">
        <v>12</v>
      </c>
      <c r="V15" s="14">
        <f t="shared" si="7"/>
        <v>0.004999999999999893</v>
      </c>
      <c r="W15" s="14">
        <f t="shared" si="4"/>
        <v>0.0050000000000001155</v>
      </c>
    </row>
    <row r="16" spans="1:23" ht="12.75">
      <c r="A16" s="4">
        <v>1.4903774849330167</v>
      </c>
      <c r="B16" s="5">
        <v>1.4868874849330167</v>
      </c>
      <c r="C16" s="6">
        <v>13</v>
      </c>
      <c r="E16">
        <v>1.4851013483476507</v>
      </c>
      <c r="F16">
        <v>1.4816113483476507</v>
      </c>
      <c r="G16">
        <v>13</v>
      </c>
      <c r="I16">
        <v>13</v>
      </c>
      <c r="J16" s="11">
        <f t="shared" si="5"/>
        <v>0.005276136585365965</v>
      </c>
      <c r="K16" s="11">
        <f t="shared" si="0"/>
        <v>0.005276136585365965</v>
      </c>
      <c r="M16">
        <f t="shared" si="6"/>
        <v>1.49</v>
      </c>
      <c r="N16">
        <f t="shared" si="1"/>
        <v>1.485</v>
      </c>
      <c r="Q16">
        <f t="shared" si="2"/>
        <v>1.485</v>
      </c>
      <c r="R16">
        <f t="shared" si="3"/>
        <v>1.48</v>
      </c>
      <c r="U16">
        <v>13</v>
      </c>
      <c r="V16" s="14">
        <f t="shared" si="7"/>
        <v>0.004999999999999893</v>
      </c>
      <c r="W16" s="14">
        <f t="shared" si="4"/>
        <v>0.0050000000000001155</v>
      </c>
    </row>
    <row r="17" spans="1:23" ht="12.75">
      <c r="A17" s="4">
        <v>1.5508681899339394</v>
      </c>
      <c r="B17" s="5">
        <v>1.5093281899339395</v>
      </c>
      <c r="C17" s="6" t="s">
        <v>4</v>
      </c>
      <c r="E17">
        <v>1.5492955655436955</v>
      </c>
      <c r="F17">
        <v>1.5077555655436956</v>
      </c>
      <c r="G17" t="s">
        <v>4</v>
      </c>
      <c r="I17">
        <v>14</v>
      </c>
      <c r="J17" s="11">
        <f t="shared" si="5"/>
        <v>0.0015726243902438597</v>
      </c>
      <c r="K17" s="11">
        <f t="shared" si="0"/>
        <v>0.0015726243902438597</v>
      </c>
      <c r="M17">
        <f t="shared" si="6"/>
        <v>1.55</v>
      </c>
      <c r="N17">
        <f t="shared" si="1"/>
        <v>1.51</v>
      </c>
      <c r="Q17">
        <f t="shared" si="2"/>
        <v>1.55</v>
      </c>
      <c r="R17">
        <f t="shared" si="3"/>
        <v>1.51</v>
      </c>
      <c r="U17">
        <v>14</v>
      </c>
      <c r="V17" s="14">
        <f t="shared" si="7"/>
        <v>0</v>
      </c>
      <c r="W17" s="14">
        <f t="shared" si="4"/>
        <v>0</v>
      </c>
    </row>
    <row r="18" spans="1:23" ht="12.75">
      <c r="A18" s="4">
        <v>1.521762467317673</v>
      </c>
      <c r="B18" s="5">
        <v>1.473662467317673</v>
      </c>
      <c r="C18" s="6">
        <v>16</v>
      </c>
      <c r="E18">
        <v>1.5196735404884048</v>
      </c>
      <c r="F18">
        <v>1.4715735404884047</v>
      </c>
      <c r="G18">
        <v>16</v>
      </c>
      <c r="I18">
        <v>16</v>
      </c>
      <c r="J18" s="11">
        <f t="shared" si="5"/>
        <v>0.0020889268292683116</v>
      </c>
      <c r="K18" s="11">
        <f t="shared" si="0"/>
        <v>0.0020889268292683116</v>
      </c>
      <c r="M18">
        <f t="shared" si="6"/>
        <v>1.52</v>
      </c>
      <c r="N18">
        <f t="shared" si="1"/>
        <v>1.475</v>
      </c>
      <c r="Q18">
        <f t="shared" si="2"/>
        <v>1.52</v>
      </c>
      <c r="R18">
        <f t="shared" si="3"/>
        <v>1.47</v>
      </c>
      <c r="U18">
        <v>16</v>
      </c>
      <c r="V18" s="14">
        <f t="shared" si="7"/>
        <v>0</v>
      </c>
      <c r="W18" s="14">
        <f t="shared" si="4"/>
        <v>0.0050000000000001155</v>
      </c>
    </row>
    <row r="19" spans="1:23" ht="12.75">
      <c r="A19" s="4">
        <v>1.513227903377762</v>
      </c>
      <c r="B19" s="5">
        <v>1.459657903377762</v>
      </c>
      <c r="C19" s="6">
        <v>17</v>
      </c>
      <c r="E19">
        <v>1.5143097667923962</v>
      </c>
      <c r="F19">
        <v>1.460739766792396</v>
      </c>
      <c r="G19">
        <v>17</v>
      </c>
      <c r="I19">
        <v>17</v>
      </c>
      <c r="J19" s="11">
        <f t="shared" si="5"/>
        <v>-0.001081863414634121</v>
      </c>
      <c r="K19" s="11">
        <f t="shared" si="0"/>
        <v>-0.001081863414634121</v>
      </c>
      <c r="M19">
        <f t="shared" si="6"/>
        <v>1.5150000000000001</v>
      </c>
      <c r="N19">
        <f t="shared" si="1"/>
        <v>1.46</v>
      </c>
      <c r="Q19">
        <f t="shared" si="2"/>
        <v>1.5150000000000001</v>
      </c>
      <c r="R19">
        <f t="shared" si="3"/>
        <v>1.46</v>
      </c>
      <c r="U19">
        <v>17</v>
      </c>
      <c r="V19" s="14">
        <f t="shared" si="7"/>
        <v>0</v>
      </c>
      <c r="W19" s="14">
        <f t="shared" si="4"/>
        <v>0</v>
      </c>
    </row>
    <row r="20" spans="1:23" ht="12.75">
      <c r="A20" s="4">
        <v>1.5237202501650746</v>
      </c>
      <c r="B20" s="5">
        <v>1.4657502501650748</v>
      </c>
      <c r="C20" s="6">
        <v>18</v>
      </c>
      <c r="E20">
        <v>1.5264769038236112</v>
      </c>
      <c r="F20">
        <v>1.4685069038236114</v>
      </c>
      <c r="G20">
        <v>18</v>
      </c>
      <c r="I20">
        <v>18</v>
      </c>
      <c r="J20" s="11">
        <f t="shared" si="5"/>
        <v>-0.002756653658536612</v>
      </c>
      <c r="K20" s="11">
        <f t="shared" si="0"/>
        <v>-0.002756653658536612</v>
      </c>
      <c r="M20">
        <f t="shared" si="6"/>
        <v>1.5250000000000001</v>
      </c>
      <c r="N20">
        <f t="shared" si="1"/>
        <v>1.465</v>
      </c>
      <c r="Q20">
        <f t="shared" si="2"/>
        <v>1.5250000000000001</v>
      </c>
      <c r="R20">
        <f t="shared" si="3"/>
        <v>1.47</v>
      </c>
      <c r="U20">
        <v>18</v>
      </c>
      <c r="V20" s="14">
        <f t="shared" si="7"/>
        <v>0</v>
      </c>
      <c r="W20" s="14">
        <f t="shared" si="4"/>
        <v>-0.004999999999999893</v>
      </c>
    </row>
    <row r="21" spans="1:23" ht="12.75">
      <c r="A21" s="4">
        <v>1.5255385545107567</v>
      </c>
      <c r="B21" s="5">
        <v>1.4796785545107567</v>
      </c>
      <c r="C21" s="6">
        <v>19</v>
      </c>
      <c r="E21">
        <v>1.5285743398766103</v>
      </c>
      <c r="F21">
        <v>1.4827143398766103</v>
      </c>
      <c r="G21">
        <v>19</v>
      </c>
      <c r="I21">
        <v>19</v>
      </c>
      <c r="J21" s="11">
        <f t="shared" si="5"/>
        <v>-0.0030357853658535827</v>
      </c>
      <c r="K21" s="11">
        <f t="shared" si="0"/>
        <v>-0.0030357853658535827</v>
      </c>
      <c r="M21">
        <f t="shared" si="6"/>
        <v>1.5250000000000001</v>
      </c>
      <c r="N21">
        <f t="shared" si="1"/>
        <v>1.48</v>
      </c>
      <c r="Q21">
        <f t="shared" si="2"/>
        <v>1.53</v>
      </c>
      <c r="R21">
        <f t="shared" si="3"/>
        <v>1.485</v>
      </c>
      <c r="U21">
        <v>19</v>
      </c>
      <c r="V21" s="14">
        <f t="shared" si="7"/>
        <v>-0.004999999999999893</v>
      </c>
      <c r="W21" s="14">
        <f t="shared" si="4"/>
        <v>-0.0050000000000001155</v>
      </c>
    </row>
    <row r="22" spans="1:23" ht="12.75">
      <c r="A22" s="4">
        <v>1.5209575129994612</v>
      </c>
      <c r="B22" s="5">
        <v>1.4811875129994614</v>
      </c>
      <c r="C22" s="6">
        <v>20</v>
      </c>
      <c r="E22">
        <v>1.5227983227555588</v>
      </c>
      <c r="F22">
        <v>1.483028322755559</v>
      </c>
      <c r="G22">
        <v>20</v>
      </c>
      <c r="I22">
        <v>20</v>
      </c>
      <c r="J22" s="11">
        <f t="shared" si="5"/>
        <v>-0.0018408097560975722</v>
      </c>
      <c r="K22" s="11">
        <f t="shared" si="0"/>
        <v>-0.0018408097560975722</v>
      </c>
      <c r="M22">
        <f t="shared" si="6"/>
        <v>1.52</v>
      </c>
      <c r="N22">
        <f t="shared" si="1"/>
        <v>1.48</v>
      </c>
      <c r="Q22">
        <f t="shared" si="2"/>
        <v>1.5250000000000001</v>
      </c>
      <c r="R22">
        <f t="shared" si="3"/>
        <v>1.485</v>
      </c>
      <c r="U22">
        <v>20</v>
      </c>
      <c r="V22" s="14">
        <f t="shared" si="7"/>
        <v>-0.0050000000000001155</v>
      </c>
      <c r="W22" s="14">
        <f t="shared" si="4"/>
        <v>-0.0050000000000001155</v>
      </c>
    </row>
    <row r="23" spans="1:23" ht="12.75">
      <c r="A23" s="4">
        <v>1.5164953417202158</v>
      </c>
      <c r="B23" s="5">
        <v>1.483395341720216</v>
      </c>
      <c r="C23" s="6">
        <v>21</v>
      </c>
      <c r="E23">
        <v>1.5165756148909475</v>
      </c>
      <c r="F23">
        <v>1.4834756148909476</v>
      </c>
      <c r="G23">
        <v>21</v>
      </c>
      <c r="I23">
        <v>21</v>
      </c>
      <c r="J23" s="11">
        <f t="shared" si="5"/>
        <v>-8.027317073167062E-05</v>
      </c>
      <c r="K23" s="11">
        <f t="shared" si="0"/>
        <v>-8.027317073167062E-05</v>
      </c>
      <c r="M23">
        <f t="shared" si="6"/>
        <v>1.5150000000000001</v>
      </c>
      <c r="N23">
        <f t="shared" si="1"/>
        <v>1.485</v>
      </c>
      <c r="Q23">
        <f t="shared" si="2"/>
        <v>1.5150000000000001</v>
      </c>
      <c r="R23">
        <f t="shared" si="3"/>
        <v>1.485</v>
      </c>
      <c r="U23">
        <v>21</v>
      </c>
      <c r="V23" s="14">
        <f t="shared" si="7"/>
        <v>0</v>
      </c>
      <c r="W23" s="14">
        <f t="shared" si="4"/>
        <v>0</v>
      </c>
    </row>
    <row r="24" spans="1:23" ht="12.75">
      <c r="A24" s="4">
        <v>1.5146161666293096</v>
      </c>
      <c r="B24" s="5">
        <v>1.4861061666293096</v>
      </c>
      <c r="C24" s="6">
        <v>22</v>
      </c>
      <c r="E24">
        <v>1.5137057958976023</v>
      </c>
      <c r="F24">
        <v>1.4851957958976023</v>
      </c>
      <c r="G24">
        <v>22</v>
      </c>
      <c r="I24">
        <v>22</v>
      </c>
      <c r="J24" s="11">
        <f t="shared" si="5"/>
        <v>0.0009103707317072995</v>
      </c>
      <c r="K24" s="11">
        <f t="shared" si="0"/>
        <v>0.0009103707317072995</v>
      </c>
      <c r="M24">
        <f t="shared" si="6"/>
        <v>1.5150000000000001</v>
      </c>
      <c r="N24">
        <f t="shared" si="1"/>
        <v>1.485</v>
      </c>
      <c r="Q24">
        <f t="shared" si="2"/>
        <v>1.5150000000000001</v>
      </c>
      <c r="R24">
        <f t="shared" si="3"/>
        <v>1.485</v>
      </c>
      <c r="U24">
        <v>22</v>
      </c>
      <c r="V24" s="14">
        <f t="shared" si="7"/>
        <v>0</v>
      </c>
      <c r="W24" s="14">
        <f t="shared" si="4"/>
        <v>0</v>
      </c>
    </row>
    <row r="25" spans="1:23" ht="12.75">
      <c r="A25" s="4">
        <v>1.5041234276580555</v>
      </c>
      <c r="B25" s="5">
        <v>1.4888734276580555</v>
      </c>
      <c r="C25" s="6">
        <v>23</v>
      </c>
      <c r="E25">
        <v>1.5019104422922018</v>
      </c>
      <c r="F25">
        <v>1.4866604422922018</v>
      </c>
      <c r="G25">
        <v>23</v>
      </c>
      <c r="I25">
        <v>23</v>
      </c>
      <c r="J25" s="11">
        <f t="shared" si="5"/>
        <v>0.0022129853658536813</v>
      </c>
      <c r="K25" s="11">
        <f t="shared" si="0"/>
        <v>0.0022129853658536813</v>
      </c>
      <c r="M25">
        <f t="shared" si="6"/>
        <v>1.5050000000000001</v>
      </c>
      <c r="N25">
        <f t="shared" si="1"/>
        <v>1.49</v>
      </c>
      <c r="Q25">
        <f t="shared" si="2"/>
        <v>1.5</v>
      </c>
      <c r="R25">
        <f t="shared" si="3"/>
        <v>1.485</v>
      </c>
      <c r="U25">
        <v>23</v>
      </c>
      <c r="V25" s="14">
        <f t="shared" si="7"/>
        <v>0.0050000000000001155</v>
      </c>
      <c r="W25" s="14">
        <f t="shared" si="4"/>
        <v>0.004999999999999893</v>
      </c>
    </row>
    <row r="26" spans="1:23" ht="12.75">
      <c r="A26" s="4">
        <v>1.4943958036161218</v>
      </c>
      <c r="B26" s="5">
        <v>1.4850358036161218</v>
      </c>
      <c r="C26" s="6">
        <v>24</v>
      </c>
      <c r="E26">
        <v>1.4912888670307558</v>
      </c>
      <c r="F26">
        <v>1.481928867030756</v>
      </c>
      <c r="G26">
        <v>24</v>
      </c>
      <c r="I26">
        <v>24</v>
      </c>
      <c r="J26" s="11">
        <f t="shared" si="5"/>
        <v>0.0031069365853659825</v>
      </c>
      <c r="K26" s="11">
        <f t="shared" si="0"/>
        <v>0.0031069365853657605</v>
      </c>
      <c r="M26">
        <f t="shared" si="6"/>
        <v>1.495</v>
      </c>
      <c r="N26">
        <f t="shared" si="1"/>
        <v>1.485</v>
      </c>
      <c r="Q26">
        <f t="shared" si="2"/>
        <v>1.49</v>
      </c>
      <c r="R26">
        <f t="shared" si="3"/>
        <v>1.48</v>
      </c>
      <c r="U26">
        <v>24</v>
      </c>
      <c r="V26" s="14">
        <f t="shared" si="7"/>
        <v>0.0050000000000001155</v>
      </c>
      <c r="W26" s="14">
        <f t="shared" si="4"/>
        <v>0.0050000000000001155</v>
      </c>
    </row>
    <row r="27" spans="1:23" ht="12.75">
      <c r="A27" s="4">
        <v>1.4917967898842017</v>
      </c>
      <c r="B27" s="5">
        <v>1.4859967898842017</v>
      </c>
      <c r="C27" s="6">
        <v>25</v>
      </c>
      <c r="E27">
        <v>1.486500585006153</v>
      </c>
      <c r="F27">
        <v>1.480700585006153</v>
      </c>
      <c r="G27">
        <v>25</v>
      </c>
      <c r="I27">
        <v>25</v>
      </c>
      <c r="J27" s="11">
        <f t="shared" si="5"/>
        <v>0.005296204878048716</v>
      </c>
      <c r="K27" s="11">
        <f t="shared" si="0"/>
        <v>0.005296204878048716</v>
      </c>
      <c r="M27">
        <f t="shared" si="6"/>
        <v>1.49</v>
      </c>
      <c r="N27">
        <f t="shared" si="1"/>
        <v>1.485</v>
      </c>
      <c r="Q27">
        <f t="shared" si="2"/>
        <v>1.485</v>
      </c>
      <c r="R27">
        <f t="shared" si="3"/>
        <v>1.48</v>
      </c>
      <c r="U27">
        <v>25</v>
      </c>
      <c r="V27" s="14">
        <f t="shared" si="7"/>
        <v>0.004999999999999893</v>
      </c>
      <c r="W27" s="14">
        <f t="shared" si="4"/>
        <v>0.0050000000000001155</v>
      </c>
    </row>
    <row r="28" spans="1:23" ht="12.75">
      <c r="A28" s="4">
        <v>1.4919543260964718</v>
      </c>
      <c r="B28" s="5">
        <v>1.483494326096472</v>
      </c>
      <c r="C28" s="6">
        <v>26</v>
      </c>
      <c r="E28">
        <v>1.4878257309745206</v>
      </c>
      <c r="F28">
        <v>1.4793657309745207</v>
      </c>
      <c r="G28">
        <v>26</v>
      </c>
      <c r="I28">
        <v>26</v>
      </c>
      <c r="J28" s="11">
        <f t="shared" si="5"/>
        <v>0.004128595121951184</v>
      </c>
      <c r="K28" s="11">
        <f t="shared" si="0"/>
        <v>0.004128595121951184</v>
      </c>
      <c r="M28">
        <f t="shared" si="6"/>
        <v>1.49</v>
      </c>
      <c r="N28">
        <f t="shared" si="1"/>
        <v>1.485</v>
      </c>
      <c r="Q28">
        <f t="shared" si="2"/>
        <v>1.49</v>
      </c>
      <c r="R28">
        <f t="shared" si="3"/>
        <v>1.48</v>
      </c>
      <c r="U28">
        <v>26</v>
      </c>
      <c r="V28" s="14">
        <f t="shared" si="7"/>
        <v>0</v>
      </c>
      <c r="W28" s="14">
        <f t="shared" si="4"/>
        <v>0.0050000000000001155</v>
      </c>
    </row>
    <row r="29" spans="1:23" ht="12.75">
      <c r="A29" s="4">
        <v>1.4979923923955256</v>
      </c>
      <c r="B29" s="5">
        <v>1.4847723923955256</v>
      </c>
      <c r="C29" s="6">
        <v>27</v>
      </c>
      <c r="E29">
        <v>1.4955714265418671</v>
      </c>
      <c r="F29">
        <v>1.4823514265418671</v>
      </c>
      <c r="G29">
        <v>27</v>
      </c>
      <c r="I29">
        <v>27</v>
      </c>
      <c r="J29" s="11">
        <f t="shared" si="5"/>
        <v>0.0024209658536584744</v>
      </c>
      <c r="K29" s="11">
        <f t="shared" si="0"/>
        <v>0.0024209658536584744</v>
      </c>
      <c r="M29">
        <f t="shared" si="6"/>
        <v>1.5</v>
      </c>
      <c r="N29">
        <f t="shared" si="1"/>
        <v>1.485</v>
      </c>
      <c r="Q29">
        <f t="shared" si="2"/>
        <v>1.495</v>
      </c>
      <c r="R29">
        <f t="shared" si="3"/>
        <v>1.48</v>
      </c>
      <c r="U29">
        <v>27</v>
      </c>
      <c r="V29" s="14">
        <f t="shared" si="7"/>
        <v>0.004999999999999893</v>
      </c>
      <c r="W29" s="14">
        <f t="shared" si="4"/>
        <v>0.0050000000000001155</v>
      </c>
    </row>
    <row r="30" spans="1:23" ht="12.75">
      <c r="A30" s="4">
        <v>1.497746330429035</v>
      </c>
      <c r="B30" s="5">
        <v>1.4801163304290352</v>
      </c>
      <c r="C30" s="6">
        <v>28</v>
      </c>
      <c r="E30">
        <v>1.4959639011607424</v>
      </c>
      <c r="F30">
        <v>1.4783339011607424</v>
      </c>
      <c r="G30">
        <v>28</v>
      </c>
      <c r="I30">
        <v>28</v>
      </c>
      <c r="J30" s="11">
        <f t="shared" si="5"/>
        <v>0.0017824292682926401</v>
      </c>
      <c r="K30" s="11">
        <f t="shared" si="0"/>
        <v>0.0017824292682928622</v>
      </c>
      <c r="M30">
        <f t="shared" si="6"/>
        <v>1.5</v>
      </c>
      <c r="N30">
        <f t="shared" si="1"/>
        <v>1.48</v>
      </c>
      <c r="Q30">
        <f t="shared" si="2"/>
        <v>1.495</v>
      </c>
      <c r="R30">
        <f t="shared" si="3"/>
        <v>1.48</v>
      </c>
      <c r="U30">
        <v>28</v>
      </c>
      <c r="V30" s="14">
        <f t="shared" si="7"/>
        <v>0.004999999999999893</v>
      </c>
      <c r="W30" s="14">
        <f t="shared" si="4"/>
        <v>0</v>
      </c>
    </row>
    <row r="31" spans="1:23" ht="12.75">
      <c r="A31" s="4">
        <v>1.4969160905170373</v>
      </c>
      <c r="B31" s="5">
        <v>1.4792660905170372</v>
      </c>
      <c r="C31" s="6">
        <v>29</v>
      </c>
      <c r="E31">
        <v>1.4962939734438665</v>
      </c>
      <c r="F31">
        <v>1.4786439734438666</v>
      </c>
      <c r="G31">
        <v>29</v>
      </c>
      <c r="I31">
        <v>29</v>
      </c>
      <c r="J31" s="11">
        <f t="shared" si="5"/>
        <v>0.0006221170731708359</v>
      </c>
      <c r="K31" s="11">
        <f t="shared" si="0"/>
        <v>0.0006221170731706138</v>
      </c>
      <c r="M31">
        <f t="shared" si="6"/>
        <v>1.495</v>
      </c>
      <c r="N31">
        <f t="shared" si="1"/>
        <v>1.48</v>
      </c>
      <c r="Q31">
        <f t="shared" si="2"/>
        <v>1.495</v>
      </c>
      <c r="R31">
        <f t="shared" si="3"/>
        <v>1.48</v>
      </c>
      <c r="U31">
        <v>29</v>
      </c>
      <c r="V31" s="14">
        <f t="shared" si="7"/>
        <v>0</v>
      </c>
      <c r="W31" s="14">
        <f t="shared" si="4"/>
        <v>0</v>
      </c>
    </row>
    <row r="32" spans="1:23" ht="12.75">
      <c r="A32" s="4">
        <v>1.4940331291530846</v>
      </c>
      <c r="B32" s="5">
        <v>1.4767931291530845</v>
      </c>
      <c r="C32" s="6">
        <v>30</v>
      </c>
      <c r="E32">
        <v>1.494096982811621</v>
      </c>
      <c r="F32">
        <v>1.4768569828116211</v>
      </c>
      <c r="G32">
        <v>30</v>
      </c>
      <c r="I32">
        <v>30</v>
      </c>
      <c r="J32" s="11">
        <f t="shared" si="5"/>
        <v>-6.38536585364502E-05</v>
      </c>
      <c r="K32" s="11">
        <f t="shared" si="0"/>
        <v>-6.385365853667224E-05</v>
      </c>
      <c r="M32">
        <f t="shared" si="6"/>
        <v>1.495</v>
      </c>
      <c r="N32">
        <f t="shared" si="1"/>
        <v>1.475</v>
      </c>
      <c r="Q32">
        <f t="shared" si="2"/>
        <v>1.495</v>
      </c>
      <c r="R32">
        <f t="shared" si="3"/>
        <v>1.475</v>
      </c>
      <c r="U32">
        <v>30</v>
      </c>
      <c r="V32" s="14">
        <f t="shared" si="7"/>
        <v>0</v>
      </c>
      <c r="W32" s="14">
        <f t="shared" si="4"/>
        <v>0</v>
      </c>
    </row>
    <row r="33" spans="1:23" ht="12.75">
      <c r="A33" s="4">
        <v>1.4920353209018953</v>
      </c>
      <c r="B33" s="5">
        <v>1.4672353209018953</v>
      </c>
      <c r="C33" s="6">
        <v>31</v>
      </c>
      <c r="E33">
        <v>1.4941406672433588</v>
      </c>
      <c r="F33">
        <v>1.4693406672433587</v>
      </c>
      <c r="G33">
        <v>31</v>
      </c>
      <c r="I33">
        <v>31</v>
      </c>
      <c r="J33" s="11">
        <f t="shared" si="5"/>
        <v>-0.002105346341463532</v>
      </c>
      <c r="K33" s="11">
        <f t="shared" si="0"/>
        <v>-0.00210534634146331</v>
      </c>
      <c r="M33">
        <f t="shared" si="6"/>
        <v>1.49</v>
      </c>
      <c r="N33">
        <f t="shared" si="1"/>
        <v>1.465</v>
      </c>
      <c r="Q33">
        <f t="shared" si="2"/>
        <v>1.495</v>
      </c>
      <c r="R33">
        <f t="shared" si="3"/>
        <v>1.47</v>
      </c>
      <c r="U33">
        <v>31</v>
      </c>
      <c r="V33" s="14">
        <f t="shared" si="7"/>
        <v>-0.0050000000000001155</v>
      </c>
      <c r="W33" s="14">
        <f t="shared" si="4"/>
        <v>-0.004999999999999893</v>
      </c>
    </row>
    <row r="34" spans="1:23" ht="12.75">
      <c r="A34" s="4">
        <v>1.4942109546237285</v>
      </c>
      <c r="B34" s="5">
        <v>1.4836409546237286</v>
      </c>
      <c r="C34" s="6">
        <v>32</v>
      </c>
      <c r="E34">
        <v>1.494238320477387</v>
      </c>
      <c r="F34">
        <v>1.483668320477387</v>
      </c>
      <c r="G34">
        <v>32</v>
      </c>
      <c r="I34">
        <v>32</v>
      </c>
      <c r="J34" s="11">
        <f t="shared" si="5"/>
        <v>-2.7365853658478656E-05</v>
      </c>
      <c r="K34" s="11">
        <f t="shared" si="0"/>
        <v>-2.7365853658478656E-05</v>
      </c>
      <c r="M34">
        <f t="shared" si="6"/>
        <v>1.495</v>
      </c>
      <c r="N34">
        <f t="shared" si="1"/>
        <v>1.485</v>
      </c>
      <c r="Q34">
        <f t="shared" si="2"/>
        <v>1.495</v>
      </c>
      <c r="R34">
        <f t="shared" si="3"/>
        <v>1.485</v>
      </c>
      <c r="U34">
        <v>32</v>
      </c>
      <c r="V34" s="14">
        <f t="shared" si="7"/>
        <v>0</v>
      </c>
      <c r="W34" s="14">
        <f t="shared" si="4"/>
        <v>0</v>
      </c>
    </row>
    <row r="35" spans="1:23" ht="12.75">
      <c r="A35" s="4">
        <v>1.5059034742434725</v>
      </c>
      <c r="B35" s="5">
        <v>1.5075634742434725</v>
      </c>
      <c r="C35" s="6">
        <v>33</v>
      </c>
      <c r="E35">
        <v>1.5103184986337164</v>
      </c>
      <c r="F35">
        <v>1.5119784986337164</v>
      </c>
      <c r="G35">
        <v>33</v>
      </c>
      <c r="I35">
        <v>33</v>
      </c>
      <c r="J35" s="11">
        <f t="shared" si="5"/>
        <v>-0.004415024390243882</v>
      </c>
      <c r="K35" s="11">
        <f t="shared" si="0"/>
        <v>-0.004415024390243882</v>
      </c>
      <c r="M35">
        <f t="shared" si="6"/>
        <v>1.5050000000000001</v>
      </c>
      <c r="N35">
        <f t="shared" si="1"/>
        <v>1.51</v>
      </c>
      <c r="Q35">
        <f t="shared" si="2"/>
        <v>1.51</v>
      </c>
      <c r="R35">
        <f t="shared" si="3"/>
        <v>1.51</v>
      </c>
      <c r="U35">
        <v>33</v>
      </c>
      <c r="V35" s="14">
        <f t="shared" si="7"/>
        <v>-0.004999999999999893</v>
      </c>
      <c r="W35" s="14">
        <f t="shared" si="4"/>
        <v>0</v>
      </c>
    </row>
    <row r="36" spans="1:23" ht="12.75">
      <c r="A36" s="4">
        <v>1.4966759959014222</v>
      </c>
      <c r="B36" s="5">
        <v>1.5262259959014222</v>
      </c>
      <c r="C36" s="6">
        <v>34</v>
      </c>
      <c r="E36">
        <v>1.499503800779471</v>
      </c>
      <c r="F36">
        <v>1.529053800779471</v>
      </c>
      <c r="G36">
        <v>34</v>
      </c>
      <c r="I36">
        <v>34</v>
      </c>
      <c r="J36" s="11">
        <f t="shared" si="5"/>
        <v>-0.0028278048780487897</v>
      </c>
      <c r="K36" s="11">
        <f t="shared" si="0"/>
        <v>-0.0028278048780487897</v>
      </c>
      <c r="M36">
        <f t="shared" si="6"/>
        <v>1.495</v>
      </c>
      <c r="N36">
        <f t="shared" si="1"/>
        <v>1.5250000000000001</v>
      </c>
      <c r="Q36">
        <f t="shared" si="2"/>
        <v>1.5</v>
      </c>
      <c r="R36">
        <f t="shared" si="3"/>
        <v>1.53</v>
      </c>
      <c r="U36">
        <v>34</v>
      </c>
      <c r="V36" s="14">
        <f t="shared" si="7"/>
        <v>-0.004999999999999893</v>
      </c>
      <c r="W36" s="14">
        <f t="shared" si="4"/>
        <v>-0.004999999999999893</v>
      </c>
    </row>
    <row r="37" spans="1:23" ht="12.75">
      <c r="A37" s="4">
        <v>1.469942608829558</v>
      </c>
      <c r="B37" s="5">
        <v>1.514422608829558</v>
      </c>
      <c r="C37" s="6">
        <v>35</v>
      </c>
      <c r="E37">
        <v>1.4714641502929726</v>
      </c>
      <c r="F37">
        <v>1.5159441502929727</v>
      </c>
      <c r="G37">
        <v>35</v>
      </c>
      <c r="I37">
        <v>35</v>
      </c>
      <c r="J37" s="11">
        <f t="shared" si="5"/>
        <v>-0.0015215414634146551</v>
      </c>
      <c r="K37" s="11">
        <f t="shared" si="0"/>
        <v>-0.0015215414634146551</v>
      </c>
      <c r="M37">
        <f t="shared" si="6"/>
        <v>1.47</v>
      </c>
      <c r="N37">
        <f t="shared" si="1"/>
        <v>1.5150000000000001</v>
      </c>
      <c r="Q37">
        <f t="shared" si="2"/>
        <v>1.47</v>
      </c>
      <c r="R37">
        <f t="shared" si="3"/>
        <v>1.5150000000000001</v>
      </c>
      <c r="U37">
        <v>35</v>
      </c>
      <c r="V37" s="14">
        <f t="shared" si="7"/>
        <v>0</v>
      </c>
      <c r="W37" s="14">
        <f t="shared" si="4"/>
        <v>0</v>
      </c>
    </row>
    <row r="38" spans="1:23" ht="12.75">
      <c r="A38" s="4">
        <v>1.4503413373915983</v>
      </c>
      <c r="B38" s="5">
        <v>1.4969513373915984</v>
      </c>
      <c r="C38" s="6">
        <v>36</v>
      </c>
      <c r="E38">
        <v>1.4523262739769642</v>
      </c>
      <c r="F38">
        <v>1.4989362739769643</v>
      </c>
      <c r="G38">
        <v>36</v>
      </c>
      <c r="I38">
        <v>36</v>
      </c>
      <c r="J38" s="11">
        <f t="shared" si="5"/>
        <v>-0.001984936585365915</v>
      </c>
      <c r="K38" s="11">
        <f t="shared" si="0"/>
        <v>-0.001984936585365915</v>
      </c>
      <c r="M38">
        <f t="shared" si="6"/>
        <v>1.45</v>
      </c>
      <c r="N38">
        <f t="shared" si="1"/>
        <v>1.495</v>
      </c>
      <c r="Q38">
        <f t="shared" si="2"/>
        <v>1.45</v>
      </c>
      <c r="R38">
        <f t="shared" si="3"/>
        <v>1.5</v>
      </c>
      <c r="U38">
        <v>36</v>
      </c>
      <c r="V38" s="14">
        <f t="shared" si="7"/>
        <v>0</v>
      </c>
      <c r="W38" s="14">
        <f t="shared" si="4"/>
        <v>-0.004999999999999893</v>
      </c>
    </row>
    <row r="39" spans="1:23" ht="12.75">
      <c r="A39" s="4">
        <v>1.4399199882666363</v>
      </c>
      <c r="B39" s="5">
        <v>1.4842599882666363</v>
      </c>
      <c r="C39" s="6">
        <v>37</v>
      </c>
      <c r="E39">
        <v>1.442559880949563</v>
      </c>
      <c r="F39">
        <v>1.486899880949563</v>
      </c>
      <c r="G39">
        <v>37</v>
      </c>
      <c r="I39">
        <v>37</v>
      </c>
      <c r="J39" s="11">
        <f t="shared" si="5"/>
        <v>-0.0026398926829267477</v>
      </c>
      <c r="K39" s="11">
        <f t="shared" si="0"/>
        <v>-0.0026398926829267477</v>
      </c>
      <c r="M39">
        <f t="shared" si="6"/>
        <v>1.44</v>
      </c>
      <c r="N39">
        <f t="shared" si="1"/>
        <v>1.485</v>
      </c>
      <c r="Q39">
        <f t="shared" si="2"/>
        <v>1.445</v>
      </c>
      <c r="R39">
        <f t="shared" si="3"/>
        <v>1.485</v>
      </c>
      <c r="U39">
        <v>37</v>
      </c>
      <c r="V39" s="14">
        <f t="shared" si="7"/>
        <v>-0.0050000000000001155</v>
      </c>
      <c r="W39" s="14">
        <f t="shared" si="4"/>
        <v>0</v>
      </c>
    </row>
    <row r="40" spans="1:23" ht="12.75">
      <c r="A40" s="4">
        <v>1.4436460642989257</v>
      </c>
      <c r="B40" s="5">
        <v>1.4856260642989256</v>
      </c>
      <c r="C40" s="6">
        <v>38</v>
      </c>
      <c r="E40">
        <v>1.4473130886891694</v>
      </c>
      <c r="F40">
        <v>1.4892930886891695</v>
      </c>
      <c r="G40">
        <v>38</v>
      </c>
      <c r="I40">
        <v>38</v>
      </c>
      <c r="J40" s="11">
        <f t="shared" si="5"/>
        <v>-0.0036670243902436894</v>
      </c>
      <c r="K40" s="11">
        <f t="shared" si="0"/>
        <v>-0.0036670243902439115</v>
      </c>
      <c r="M40">
        <f t="shared" si="6"/>
        <v>1.445</v>
      </c>
      <c r="N40">
        <f t="shared" si="1"/>
        <v>1.485</v>
      </c>
      <c r="Q40">
        <f t="shared" si="2"/>
        <v>1.445</v>
      </c>
      <c r="R40">
        <f t="shared" si="3"/>
        <v>1.49</v>
      </c>
      <c r="U40">
        <v>38</v>
      </c>
      <c r="V40" s="14">
        <f t="shared" si="7"/>
        <v>0</v>
      </c>
      <c r="W40" s="14">
        <f t="shared" si="4"/>
        <v>-0.004999999999999893</v>
      </c>
    </row>
    <row r="41" spans="1:23" ht="12.75">
      <c r="A41" s="4">
        <v>1.451869381772068</v>
      </c>
      <c r="B41" s="5">
        <v>1.489399381772068</v>
      </c>
      <c r="C41" s="6">
        <v>39</v>
      </c>
      <c r="E41">
        <v>1.456450425674507</v>
      </c>
      <c r="F41">
        <v>1.493980425674507</v>
      </c>
      <c r="G41">
        <v>39</v>
      </c>
      <c r="I41">
        <v>39</v>
      </c>
      <c r="J41" s="11">
        <f t="shared" si="5"/>
        <v>-0.004581043902438964</v>
      </c>
      <c r="K41" s="11">
        <f t="shared" si="0"/>
        <v>-0.004581043902438964</v>
      </c>
      <c r="M41">
        <f t="shared" si="6"/>
        <v>1.45</v>
      </c>
      <c r="N41">
        <f t="shared" si="1"/>
        <v>1.49</v>
      </c>
      <c r="Q41">
        <f t="shared" si="2"/>
        <v>1.455</v>
      </c>
      <c r="R41">
        <f t="shared" si="3"/>
        <v>1.495</v>
      </c>
      <c r="U41">
        <v>39</v>
      </c>
      <c r="V41" s="14">
        <f t="shared" si="7"/>
        <v>-0.0050000000000001155</v>
      </c>
      <c r="W41" s="14">
        <f t="shared" si="4"/>
        <v>-0.0050000000000001155</v>
      </c>
    </row>
    <row r="42" spans="1:23" ht="12.75">
      <c r="A42" s="4">
        <v>1.4680216002620807</v>
      </c>
      <c r="B42" s="5">
        <v>1.4987716002620808</v>
      </c>
      <c r="C42" s="6">
        <v>40</v>
      </c>
      <c r="E42">
        <v>1.4742573661157392</v>
      </c>
      <c r="F42">
        <v>1.5050073661157393</v>
      </c>
      <c r="G42">
        <v>40</v>
      </c>
      <c r="I42">
        <v>40</v>
      </c>
      <c r="J42" s="11">
        <f t="shared" si="5"/>
        <v>-0.0062357658536584815</v>
      </c>
      <c r="K42" s="11">
        <f t="shared" si="0"/>
        <v>-0.0062357658536584815</v>
      </c>
      <c r="M42">
        <f t="shared" si="6"/>
        <v>1.47</v>
      </c>
      <c r="N42">
        <f t="shared" si="1"/>
        <v>1.5</v>
      </c>
      <c r="Q42">
        <f t="shared" si="2"/>
        <v>1.475</v>
      </c>
      <c r="R42">
        <f t="shared" si="3"/>
        <v>1.5050000000000001</v>
      </c>
      <c r="U42">
        <v>40</v>
      </c>
      <c r="V42" s="14">
        <f t="shared" si="7"/>
        <v>-0.0050000000000001155</v>
      </c>
      <c r="W42" s="14">
        <f t="shared" si="4"/>
        <v>-0.0050000000000001155</v>
      </c>
    </row>
    <row r="43" spans="1:23" ht="12.75">
      <c r="A43" s="4">
        <v>1.4934843636880413</v>
      </c>
      <c r="B43" s="5">
        <v>1.5074043636880412</v>
      </c>
      <c r="C43" s="6">
        <v>41</v>
      </c>
      <c r="E43">
        <v>1.5014624222246267</v>
      </c>
      <c r="F43">
        <v>1.5153824222246266</v>
      </c>
      <c r="G43">
        <v>41</v>
      </c>
      <c r="I43">
        <v>41</v>
      </c>
      <c r="J43" s="11">
        <f t="shared" si="5"/>
        <v>-0.007978058536585397</v>
      </c>
      <c r="K43" s="11">
        <f t="shared" si="0"/>
        <v>-0.007978058536585397</v>
      </c>
      <c r="M43">
        <f t="shared" si="6"/>
        <v>1.495</v>
      </c>
      <c r="N43">
        <f t="shared" si="1"/>
        <v>1.5050000000000001</v>
      </c>
      <c r="Q43">
        <f t="shared" si="2"/>
        <v>1.5</v>
      </c>
      <c r="R43">
        <f t="shared" si="3"/>
        <v>1.5150000000000001</v>
      </c>
      <c r="U43">
        <v>41</v>
      </c>
      <c r="V43" s="14">
        <f t="shared" si="7"/>
        <v>-0.004999999999999893</v>
      </c>
      <c r="W43" s="14">
        <f t="shared" si="4"/>
        <v>-0.010000000000000009</v>
      </c>
    </row>
    <row r="44" spans="1:23" ht="12.75">
      <c r="A44" s="4">
        <v>1.5065061351223803</v>
      </c>
      <c r="B44" s="5">
        <v>1.5023961351223802</v>
      </c>
      <c r="C44" s="6">
        <v>42</v>
      </c>
      <c r="E44">
        <v>1.5137252473175022</v>
      </c>
      <c r="F44">
        <v>1.5096152473175022</v>
      </c>
      <c r="G44">
        <v>42</v>
      </c>
      <c r="I44">
        <v>42</v>
      </c>
      <c r="J44" s="11">
        <f t="shared" si="5"/>
        <v>-0.007219112195121946</v>
      </c>
      <c r="K44" s="11">
        <f t="shared" si="0"/>
        <v>-0.007219112195121946</v>
      </c>
      <c r="M44">
        <f t="shared" si="6"/>
        <v>1.5050000000000001</v>
      </c>
      <c r="N44">
        <f t="shared" si="1"/>
        <v>1.5</v>
      </c>
      <c r="Q44">
        <f t="shared" si="2"/>
        <v>1.5150000000000001</v>
      </c>
      <c r="R44">
        <f t="shared" si="3"/>
        <v>1.51</v>
      </c>
      <c r="U44">
        <v>42</v>
      </c>
      <c r="V44" s="14">
        <f t="shared" si="7"/>
        <v>-0.010000000000000009</v>
      </c>
      <c r="W44" s="14">
        <f t="shared" si="4"/>
        <v>-0.010000000000000009</v>
      </c>
    </row>
    <row r="45" spans="1:23" ht="12.75">
      <c r="A45" s="4">
        <v>1.4983680971080777</v>
      </c>
      <c r="B45" s="5">
        <v>1.4805380971080777</v>
      </c>
      <c r="C45" s="6">
        <v>43</v>
      </c>
      <c r="E45">
        <v>1.50868684832759</v>
      </c>
      <c r="F45">
        <v>1.49085684832759</v>
      </c>
      <c r="G45">
        <v>43</v>
      </c>
      <c r="I45">
        <v>43</v>
      </c>
      <c r="J45" s="11">
        <f t="shared" si="5"/>
        <v>-0.010318751219512201</v>
      </c>
      <c r="K45" s="11">
        <f t="shared" si="0"/>
        <v>-0.010318751219512201</v>
      </c>
      <c r="M45">
        <f t="shared" si="6"/>
        <v>1.5</v>
      </c>
      <c r="N45">
        <f t="shared" si="1"/>
        <v>1.48</v>
      </c>
      <c r="Q45">
        <f t="shared" si="2"/>
        <v>1.51</v>
      </c>
      <c r="R45">
        <f t="shared" si="3"/>
        <v>1.49</v>
      </c>
      <c r="U45">
        <v>43</v>
      </c>
      <c r="V45" s="14">
        <f t="shared" si="7"/>
        <v>-0.010000000000000009</v>
      </c>
      <c r="W45" s="14">
        <f t="shared" si="4"/>
        <v>-0.010000000000000009</v>
      </c>
    </row>
    <row r="46" spans="1:23" ht="12.75">
      <c r="A46" s="4">
        <v>1.4824640435749736</v>
      </c>
      <c r="B46" s="5">
        <v>1.4576840435749736</v>
      </c>
      <c r="C46" s="6">
        <v>44</v>
      </c>
      <c r="E46">
        <v>1.493417682599364</v>
      </c>
      <c r="F46">
        <v>1.468637682599364</v>
      </c>
      <c r="G46">
        <v>44</v>
      </c>
      <c r="I46">
        <v>44</v>
      </c>
      <c r="J46" s="11">
        <f t="shared" si="5"/>
        <v>-0.010953639024390283</v>
      </c>
      <c r="K46" s="11">
        <f t="shared" si="0"/>
        <v>-0.010953639024390283</v>
      </c>
      <c r="M46">
        <f t="shared" si="6"/>
        <v>1.48</v>
      </c>
      <c r="N46">
        <f t="shared" si="1"/>
        <v>1.46</v>
      </c>
      <c r="Q46">
        <f t="shared" si="2"/>
        <v>1.495</v>
      </c>
      <c r="R46">
        <f t="shared" si="3"/>
        <v>1.47</v>
      </c>
      <c r="U46">
        <v>44</v>
      </c>
      <c r="V46" s="14">
        <f t="shared" si="7"/>
        <v>-0.015000000000000124</v>
      </c>
      <c r="W46" s="14">
        <f t="shared" si="4"/>
        <v>-0.010000000000000009</v>
      </c>
    </row>
    <row r="47" spans="1:23" ht="12.75">
      <c r="A47" s="4">
        <v>1.4726214159589959</v>
      </c>
      <c r="B47" s="5">
        <v>1.4477214159589957</v>
      </c>
      <c r="C47" s="6">
        <v>45</v>
      </c>
      <c r="E47">
        <v>1.4825041379102153</v>
      </c>
      <c r="F47">
        <v>1.4576041379102154</v>
      </c>
      <c r="G47">
        <v>45</v>
      </c>
      <c r="I47">
        <v>45</v>
      </c>
      <c r="J47" s="11">
        <f t="shared" si="5"/>
        <v>-0.00988272195121942</v>
      </c>
      <c r="K47" s="11">
        <f t="shared" si="0"/>
        <v>-0.009882721951219642</v>
      </c>
      <c r="M47">
        <f t="shared" si="6"/>
        <v>1.475</v>
      </c>
      <c r="N47">
        <f t="shared" si="1"/>
        <v>1.45</v>
      </c>
      <c r="Q47">
        <f t="shared" si="2"/>
        <v>1.485</v>
      </c>
      <c r="R47">
        <f t="shared" si="3"/>
        <v>1.46</v>
      </c>
      <c r="U47">
        <v>45</v>
      </c>
      <c r="V47" s="14">
        <f t="shared" si="7"/>
        <v>-0.010000000000000009</v>
      </c>
      <c r="W47" s="14">
        <f t="shared" si="4"/>
        <v>-0.010000000000000009</v>
      </c>
    </row>
    <row r="48" spans="1:23" ht="12.75">
      <c r="A48" s="4">
        <v>1.4796549293973662</v>
      </c>
      <c r="B48" s="5">
        <v>1.4531949293973663</v>
      </c>
      <c r="C48" s="6">
        <v>46</v>
      </c>
      <c r="E48">
        <v>1.4917980708607808</v>
      </c>
      <c r="F48">
        <v>1.4653380708607808</v>
      </c>
      <c r="G48">
        <v>46</v>
      </c>
      <c r="I48">
        <v>46</v>
      </c>
      <c r="J48" s="11">
        <f t="shared" si="5"/>
        <v>-0.012143141463414553</v>
      </c>
      <c r="K48" s="11">
        <f t="shared" si="0"/>
        <v>-0.012143141463414553</v>
      </c>
      <c r="M48">
        <f t="shared" si="6"/>
        <v>1.48</v>
      </c>
      <c r="N48">
        <f t="shared" si="1"/>
        <v>1.455</v>
      </c>
      <c r="Q48">
        <f t="shared" si="2"/>
        <v>1.49</v>
      </c>
      <c r="R48">
        <f t="shared" si="3"/>
        <v>1.465</v>
      </c>
      <c r="U48">
        <v>46</v>
      </c>
      <c r="V48" s="14">
        <f t="shared" si="7"/>
        <v>-0.010000000000000009</v>
      </c>
      <c r="W48" s="14">
        <f t="shared" si="4"/>
        <v>-0.010000000000000009</v>
      </c>
    </row>
    <row r="49" spans="1:23" ht="12.75">
      <c r="A49" s="4">
        <v>1.4742986708720485</v>
      </c>
      <c r="B49" s="5">
        <v>1.4440986708720485</v>
      </c>
      <c r="C49" s="6">
        <v>47</v>
      </c>
      <c r="E49">
        <v>1.4864618806281462</v>
      </c>
      <c r="F49">
        <v>1.4562618806281462</v>
      </c>
      <c r="G49">
        <v>47</v>
      </c>
      <c r="I49">
        <v>47</v>
      </c>
      <c r="J49" s="11">
        <f t="shared" si="5"/>
        <v>-0.012163209756097748</v>
      </c>
      <c r="K49" s="11">
        <f t="shared" si="0"/>
        <v>-0.012163209756097748</v>
      </c>
      <c r="M49">
        <f t="shared" si="6"/>
        <v>1.475</v>
      </c>
      <c r="N49">
        <f t="shared" si="1"/>
        <v>1.445</v>
      </c>
      <c r="Q49">
        <f t="shared" si="2"/>
        <v>1.485</v>
      </c>
      <c r="R49">
        <f t="shared" si="3"/>
        <v>1.455</v>
      </c>
      <c r="U49">
        <v>47</v>
      </c>
      <c r="V49" s="14">
        <f t="shared" si="7"/>
        <v>-0.010000000000000009</v>
      </c>
      <c r="W49" s="14">
        <f t="shared" si="4"/>
        <v>-0.010000000000000009</v>
      </c>
    </row>
    <row r="50" spans="1:23" ht="12.75">
      <c r="A50" s="4">
        <v>1.494969675090822</v>
      </c>
      <c r="B50" s="5">
        <v>1.4587996750908219</v>
      </c>
      <c r="C50" s="6">
        <v>48</v>
      </c>
      <c r="E50">
        <v>1.5074193141152121</v>
      </c>
      <c r="F50">
        <v>1.471249314115212</v>
      </c>
      <c r="G50">
        <v>48</v>
      </c>
      <c r="I50">
        <v>48</v>
      </c>
      <c r="J50" s="11">
        <f t="shared" si="5"/>
        <v>-0.012449639024390224</v>
      </c>
      <c r="K50" s="11">
        <f t="shared" si="0"/>
        <v>-0.012449639024390224</v>
      </c>
      <c r="M50">
        <f t="shared" si="6"/>
        <v>1.495</v>
      </c>
      <c r="N50">
        <f t="shared" si="1"/>
        <v>1.46</v>
      </c>
      <c r="Q50">
        <f t="shared" si="2"/>
        <v>1.5050000000000001</v>
      </c>
      <c r="R50">
        <f t="shared" si="3"/>
        <v>1.47</v>
      </c>
      <c r="U50">
        <v>48</v>
      </c>
      <c r="V50" s="14">
        <f t="shared" si="7"/>
        <v>-0.010000000000000009</v>
      </c>
      <c r="W50" s="14">
        <f t="shared" si="4"/>
        <v>-0.010000000000000009</v>
      </c>
    </row>
    <row r="51" spans="1:23" ht="12.75">
      <c r="A51" s="4">
        <v>1.5072684069199407</v>
      </c>
      <c r="B51" s="5">
        <v>1.4618984069199406</v>
      </c>
      <c r="C51" s="6">
        <v>49</v>
      </c>
      <c r="E51">
        <v>1.5194498605784772</v>
      </c>
      <c r="F51">
        <v>1.4740798605784773</v>
      </c>
      <c r="G51">
        <v>49</v>
      </c>
      <c r="I51">
        <v>49</v>
      </c>
      <c r="J51" s="11">
        <f t="shared" si="5"/>
        <v>-0.012181453658536512</v>
      </c>
      <c r="K51" s="11">
        <f t="shared" si="0"/>
        <v>-0.012181453658536734</v>
      </c>
      <c r="M51">
        <f t="shared" si="6"/>
        <v>1.5050000000000001</v>
      </c>
      <c r="N51">
        <f t="shared" si="1"/>
        <v>1.46</v>
      </c>
      <c r="Q51">
        <f t="shared" si="2"/>
        <v>1.52</v>
      </c>
      <c r="R51">
        <f t="shared" si="3"/>
        <v>1.475</v>
      </c>
      <c r="U51">
        <v>49</v>
      </c>
      <c r="V51" s="14">
        <f t="shared" si="7"/>
        <v>-0.014999999999999902</v>
      </c>
      <c r="W51" s="14">
        <f t="shared" si="4"/>
        <v>-0.015000000000000124</v>
      </c>
    </row>
    <row r="52" spans="1:23" ht="12.75">
      <c r="A52" s="4">
        <v>1.487671880864234</v>
      </c>
      <c r="B52" s="5">
        <v>1.4488518808642339</v>
      </c>
      <c r="C52" s="6">
        <v>50</v>
      </c>
      <c r="E52">
        <v>1.4980508369617949</v>
      </c>
      <c r="F52">
        <v>1.4592308369617948</v>
      </c>
      <c r="G52">
        <v>50</v>
      </c>
      <c r="I52">
        <v>50</v>
      </c>
      <c r="J52" s="11">
        <f t="shared" si="5"/>
        <v>-0.010378956097560899</v>
      </c>
      <c r="K52" s="11">
        <f t="shared" si="0"/>
        <v>-0.010378956097560899</v>
      </c>
      <c r="M52">
        <f t="shared" si="6"/>
        <v>1.49</v>
      </c>
      <c r="N52">
        <f t="shared" si="1"/>
        <v>1.45</v>
      </c>
      <c r="Q52">
        <f t="shared" si="2"/>
        <v>1.5</v>
      </c>
      <c r="R52">
        <f t="shared" si="3"/>
        <v>1.46</v>
      </c>
      <c r="U52">
        <v>50</v>
      </c>
      <c r="V52" s="14">
        <f t="shared" si="7"/>
        <v>-0.010000000000000009</v>
      </c>
      <c r="W52" s="14">
        <f t="shared" si="4"/>
        <v>-0.010000000000000009</v>
      </c>
    </row>
    <row r="53" spans="1:23" ht="12.75">
      <c r="A53" s="4">
        <v>1.504538280283618</v>
      </c>
      <c r="B53" s="5">
        <v>1.453938280283618</v>
      </c>
      <c r="C53" s="6">
        <v>51</v>
      </c>
      <c r="E53">
        <v>1.5141820071128864</v>
      </c>
      <c r="F53">
        <v>1.4635820071128864</v>
      </c>
      <c r="G53">
        <v>51</v>
      </c>
      <c r="I53">
        <v>51</v>
      </c>
      <c r="J53" s="11">
        <f t="shared" si="5"/>
        <v>-0.009643726829268395</v>
      </c>
      <c r="K53" s="11">
        <f t="shared" si="0"/>
        <v>-0.009643726829268395</v>
      </c>
      <c r="M53">
        <f t="shared" si="6"/>
        <v>1.5050000000000001</v>
      </c>
      <c r="N53">
        <f t="shared" si="1"/>
        <v>1.455</v>
      </c>
      <c r="Q53">
        <f t="shared" si="2"/>
        <v>1.5150000000000001</v>
      </c>
      <c r="R53">
        <f t="shared" si="3"/>
        <v>1.465</v>
      </c>
      <c r="U53">
        <v>51</v>
      </c>
      <c r="V53" s="14">
        <f t="shared" si="7"/>
        <v>-0.010000000000000009</v>
      </c>
      <c r="W53" s="14">
        <f t="shared" si="4"/>
        <v>-0.010000000000000009</v>
      </c>
    </row>
    <row r="54" spans="1:23" ht="12.75">
      <c r="A54" s="4">
        <v>1.5200660927590668</v>
      </c>
      <c r="B54" s="5">
        <v>1.4629060927590667</v>
      </c>
      <c r="C54" s="6">
        <v>52</v>
      </c>
      <c r="E54">
        <v>1.5331342000761399</v>
      </c>
      <c r="F54">
        <v>1.47597420007614</v>
      </c>
      <c r="G54">
        <v>52</v>
      </c>
      <c r="I54">
        <v>52</v>
      </c>
      <c r="J54" s="11">
        <f t="shared" si="5"/>
        <v>-0.013068107317073085</v>
      </c>
      <c r="K54" s="11">
        <f t="shared" si="0"/>
        <v>-0.013068107317073308</v>
      </c>
      <c r="M54">
        <f t="shared" si="6"/>
        <v>1.52</v>
      </c>
      <c r="N54">
        <f t="shared" si="1"/>
        <v>1.465</v>
      </c>
      <c r="Q54">
        <f t="shared" si="2"/>
        <v>1.5350000000000001</v>
      </c>
      <c r="R54">
        <f t="shared" si="3"/>
        <v>1.475</v>
      </c>
      <c r="U54">
        <v>52</v>
      </c>
      <c r="V54" s="14">
        <f t="shared" si="7"/>
        <v>-0.015000000000000124</v>
      </c>
      <c r="W54" s="14">
        <f t="shared" si="4"/>
        <v>-0.010000000000000009</v>
      </c>
    </row>
    <row r="55" spans="1:23" ht="12.75">
      <c r="A55" s="4">
        <v>1.5263852459282654</v>
      </c>
      <c r="B55" s="5">
        <v>1.4779252459282655</v>
      </c>
      <c r="C55" s="6">
        <v>53</v>
      </c>
      <c r="E55">
        <v>1.5364741239770459</v>
      </c>
      <c r="F55">
        <v>1.488014123977046</v>
      </c>
      <c r="G55">
        <v>53</v>
      </c>
      <c r="I55">
        <v>53</v>
      </c>
      <c r="J55" s="11">
        <f t="shared" si="5"/>
        <v>-0.010088878048780447</v>
      </c>
      <c r="K55" s="11">
        <f t="shared" si="0"/>
        <v>-0.010088878048780447</v>
      </c>
      <c r="M55">
        <f t="shared" si="6"/>
        <v>1.5250000000000001</v>
      </c>
      <c r="N55">
        <f t="shared" si="1"/>
        <v>1.48</v>
      </c>
      <c r="Q55">
        <f t="shared" si="2"/>
        <v>1.5350000000000001</v>
      </c>
      <c r="R55">
        <f t="shared" si="3"/>
        <v>1.49</v>
      </c>
      <c r="U55">
        <v>53</v>
      </c>
      <c r="V55" s="14">
        <f t="shared" si="7"/>
        <v>-0.010000000000000009</v>
      </c>
      <c r="W55" s="14">
        <f t="shared" si="4"/>
        <v>-0.010000000000000009</v>
      </c>
    </row>
    <row r="56" spans="1:23" ht="12.75">
      <c r="A56" s="4">
        <v>1.523656039729342</v>
      </c>
      <c r="B56" s="5">
        <v>1.489186039729342</v>
      </c>
      <c r="C56" s="6">
        <v>54</v>
      </c>
      <c r="E56">
        <v>1.5272920494854396</v>
      </c>
      <c r="F56">
        <v>1.4928220494854396</v>
      </c>
      <c r="G56">
        <v>54</v>
      </c>
      <c r="I56">
        <v>54</v>
      </c>
      <c r="J56" s="11">
        <f t="shared" si="5"/>
        <v>-0.00363600975609768</v>
      </c>
      <c r="K56" s="11">
        <f t="shared" si="0"/>
        <v>-0.00363600975609768</v>
      </c>
      <c r="M56">
        <f t="shared" si="6"/>
        <v>1.5250000000000001</v>
      </c>
      <c r="N56">
        <f t="shared" si="1"/>
        <v>1.49</v>
      </c>
      <c r="Q56">
        <f t="shared" si="2"/>
        <v>1.5250000000000001</v>
      </c>
      <c r="R56">
        <f t="shared" si="3"/>
        <v>1.495</v>
      </c>
      <c r="U56">
        <v>54</v>
      </c>
      <c r="V56" s="14">
        <f t="shared" si="7"/>
        <v>0</v>
      </c>
      <c r="W56" s="14">
        <f t="shared" si="4"/>
        <v>-0.0050000000000001155</v>
      </c>
    </row>
    <row r="57" spans="1:23" ht="12.75">
      <c r="A57" s="4">
        <v>1.5069220793494038</v>
      </c>
      <c r="B57" s="5">
        <v>1.4844120793494038</v>
      </c>
      <c r="C57" s="6">
        <v>55</v>
      </c>
      <c r="E57">
        <v>1.506880118373794</v>
      </c>
      <c r="F57">
        <v>1.484370118373794</v>
      </c>
      <c r="G57">
        <v>55</v>
      </c>
      <c r="I57">
        <v>55</v>
      </c>
      <c r="J57" s="11">
        <f t="shared" si="5"/>
        <v>4.196097560971168E-05</v>
      </c>
      <c r="K57" s="11">
        <f t="shared" si="0"/>
        <v>4.196097560971168E-05</v>
      </c>
      <c r="M57">
        <f t="shared" si="6"/>
        <v>1.5050000000000001</v>
      </c>
      <c r="N57">
        <f t="shared" si="1"/>
        <v>1.485</v>
      </c>
      <c r="Q57">
        <f t="shared" si="2"/>
        <v>1.5050000000000001</v>
      </c>
      <c r="R57">
        <f t="shared" si="3"/>
        <v>1.485</v>
      </c>
      <c r="U57">
        <v>55</v>
      </c>
      <c r="V57" s="14">
        <f t="shared" si="7"/>
        <v>0</v>
      </c>
      <c r="W57" s="14">
        <f t="shared" si="4"/>
        <v>0</v>
      </c>
    </row>
    <row r="58" spans="1:23" ht="12.75">
      <c r="A58" s="4">
        <v>1.4961531362144804</v>
      </c>
      <c r="B58" s="5">
        <v>1.4761031362144803</v>
      </c>
      <c r="C58" s="6">
        <v>56</v>
      </c>
      <c r="E58">
        <v>1.495842989873017</v>
      </c>
      <c r="F58">
        <v>1.4757929898730169</v>
      </c>
      <c r="G58">
        <v>56</v>
      </c>
      <c r="I58">
        <v>56</v>
      </c>
      <c r="J58" s="11">
        <f t="shared" si="5"/>
        <v>0.00031014634146342424</v>
      </c>
      <c r="K58" s="11">
        <f t="shared" si="0"/>
        <v>0.00031014634146342424</v>
      </c>
      <c r="M58">
        <f t="shared" si="6"/>
        <v>1.495</v>
      </c>
      <c r="N58">
        <f t="shared" si="1"/>
        <v>1.475</v>
      </c>
      <c r="Q58">
        <f t="shared" si="2"/>
        <v>1.495</v>
      </c>
      <c r="R58">
        <f t="shared" si="3"/>
        <v>1.475</v>
      </c>
      <c r="U58">
        <v>56</v>
      </c>
      <c r="V58" s="14">
        <f t="shared" si="7"/>
        <v>0</v>
      </c>
      <c r="W58" s="14">
        <f t="shared" si="4"/>
        <v>0</v>
      </c>
    </row>
    <row r="59" spans="1:23" ht="12.75">
      <c r="A59" s="4">
        <v>1.4758581504500041</v>
      </c>
      <c r="B59" s="5">
        <v>1.461578150450004</v>
      </c>
      <c r="C59" s="6">
        <v>57</v>
      </c>
      <c r="E59">
        <v>1.4908655845963454</v>
      </c>
      <c r="F59">
        <v>1.4765855845963456</v>
      </c>
      <c r="G59">
        <v>57</v>
      </c>
      <c r="I59">
        <v>57</v>
      </c>
      <c r="J59" s="11">
        <f t="shared" si="5"/>
        <v>-0.015007434146341314</v>
      </c>
      <c r="K59" s="11">
        <f t="shared" si="0"/>
        <v>-0.015007434146341536</v>
      </c>
      <c r="M59">
        <f t="shared" si="6"/>
        <v>1.475</v>
      </c>
      <c r="N59">
        <f t="shared" si="1"/>
        <v>1.46</v>
      </c>
      <c r="Q59">
        <f t="shared" si="2"/>
        <v>1.49</v>
      </c>
      <c r="R59">
        <f t="shared" si="3"/>
        <v>1.475</v>
      </c>
      <c r="U59">
        <v>57</v>
      </c>
      <c r="V59" s="14">
        <f t="shared" si="7"/>
        <v>-0.014999999999999902</v>
      </c>
      <c r="W59" s="14">
        <f t="shared" si="4"/>
        <v>-0.015000000000000124</v>
      </c>
    </row>
    <row r="60" spans="1:23" ht="12.75">
      <c r="A60" s="4">
        <v>1.4892928655463795</v>
      </c>
      <c r="B60" s="5">
        <v>1.4733428655463796</v>
      </c>
      <c r="C60" s="6">
        <v>58</v>
      </c>
      <c r="E60">
        <v>1.5001406899366234</v>
      </c>
      <c r="F60">
        <v>1.4841906899366235</v>
      </c>
      <c r="G60">
        <v>58</v>
      </c>
      <c r="I60">
        <v>58</v>
      </c>
      <c r="J60" s="11">
        <f t="shared" si="5"/>
        <v>-0.010847824390243899</v>
      </c>
      <c r="K60" s="11">
        <f t="shared" si="0"/>
        <v>-0.010847824390243899</v>
      </c>
      <c r="M60">
        <f t="shared" si="6"/>
        <v>1.49</v>
      </c>
      <c r="N60">
        <f t="shared" si="1"/>
        <v>1.475</v>
      </c>
      <c r="Q60">
        <f t="shared" si="2"/>
        <v>1.5</v>
      </c>
      <c r="R60">
        <f t="shared" si="3"/>
        <v>1.485</v>
      </c>
      <c r="U60">
        <v>58</v>
      </c>
      <c r="V60" s="14">
        <f t="shared" si="7"/>
        <v>-0.010000000000000009</v>
      </c>
      <c r="W60" s="14">
        <f t="shared" si="4"/>
        <v>-0.010000000000000009</v>
      </c>
    </row>
    <row r="61" spans="1:23" ht="12.75">
      <c r="A61" s="4">
        <v>1.4935968659559702</v>
      </c>
      <c r="B61" s="5">
        <v>1.46987686595597</v>
      </c>
      <c r="C61" s="6">
        <v>59</v>
      </c>
      <c r="E61">
        <v>1.50583122693158</v>
      </c>
      <c r="F61">
        <v>1.48211122693158</v>
      </c>
      <c r="G61">
        <v>59</v>
      </c>
      <c r="I61">
        <v>59</v>
      </c>
      <c r="J61" s="11">
        <f t="shared" si="5"/>
        <v>-0.012234360975609704</v>
      </c>
      <c r="K61" s="11">
        <f t="shared" si="0"/>
        <v>-0.012234360975609926</v>
      </c>
      <c r="M61">
        <f t="shared" si="6"/>
        <v>1.495</v>
      </c>
      <c r="N61">
        <f t="shared" si="1"/>
        <v>1.47</v>
      </c>
      <c r="Q61">
        <f t="shared" si="2"/>
        <v>1.5050000000000001</v>
      </c>
      <c r="R61">
        <f t="shared" si="3"/>
        <v>1.48</v>
      </c>
      <c r="U61">
        <v>59</v>
      </c>
      <c r="V61" s="14">
        <f t="shared" si="7"/>
        <v>-0.010000000000000009</v>
      </c>
      <c r="W61" s="14">
        <f t="shared" si="4"/>
        <v>-0.010000000000000009</v>
      </c>
    </row>
    <row r="62" spans="1:23" ht="12.75">
      <c r="A62" s="4">
        <v>1.520810913083394</v>
      </c>
      <c r="B62" s="5">
        <v>1.4881809130833938</v>
      </c>
      <c r="C62" s="6">
        <v>60</v>
      </c>
      <c r="E62">
        <v>1.5319780057663208</v>
      </c>
      <c r="F62">
        <v>1.4993480057663207</v>
      </c>
      <c r="G62">
        <v>60</v>
      </c>
      <c r="I62">
        <v>60</v>
      </c>
      <c r="J62" s="11">
        <f t="shared" si="5"/>
        <v>-0.011167092682926816</v>
      </c>
      <c r="K62" s="11">
        <f t="shared" si="0"/>
        <v>-0.011167092682926816</v>
      </c>
      <c r="M62">
        <f t="shared" si="6"/>
        <v>1.52</v>
      </c>
      <c r="N62">
        <f t="shared" si="1"/>
        <v>1.49</v>
      </c>
      <c r="Q62">
        <f t="shared" si="2"/>
        <v>1.53</v>
      </c>
      <c r="R62">
        <f t="shared" si="3"/>
        <v>1.5</v>
      </c>
      <c r="U62">
        <v>60</v>
      </c>
      <c r="V62" s="14">
        <f t="shared" si="7"/>
        <v>-0.010000000000000009</v>
      </c>
      <c r="W62" s="14">
        <f t="shared" si="4"/>
        <v>-0.010000000000000009</v>
      </c>
    </row>
    <row r="63" spans="1:23" ht="12.75">
      <c r="A63" s="4">
        <v>1.5370699417080658</v>
      </c>
      <c r="B63" s="5">
        <v>1.492179941708066</v>
      </c>
      <c r="C63" s="6">
        <v>61</v>
      </c>
      <c r="E63">
        <v>1.5468140100007488</v>
      </c>
      <c r="F63">
        <v>1.5019240100007487</v>
      </c>
      <c r="G63">
        <v>61</v>
      </c>
      <c r="I63">
        <v>61</v>
      </c>
      <c r="J63" s="11">
        <f t="shared" si="5"/>
        <v>-0.009744068292683039</v>
      </c>
      <c r="K63" s="11">
        <f t="shared" si="0"/>
        <v>-0.009744068292682817</v>
      </c>
      <c r="M63">
        <f t="shared" si="6"/>
        <v>1.5350000000000001</v>
      </c>
      <c r="N63">
        <f t="shared" si="1"/>
        <v>1.49</v>
      </c>
      <c r="Q63">
        <f t="shared" si="2"/>
        <v>1.545</v>
      </c>
      <c r="R63">
        <f t="shared" si="3"/>
        <v>1.5</v>
      </c>
      <c r="U63">
        <v>61</v>
      </c>
      <c r="V63" s="14">
        <f t="shared" si="7"/>
        <v>-0.009999999999999787</v>
      </c>
      <c r="W63" s="14">
        <f t="shared" si="4"/>
        <v>-0.010000000000000009</v>
      </c>
    </row>
    <row r="64" spans="1:23" ht="12.75">
      <c r="A64" s="4">
        <v>1.52660648180053</v>
      </c>
      <c r="B64" s="5">
        <v>1.49058648180053</v>
      </c>
      <c r="C64" s="6">
        <v>62</v>
      </c>
      <c r="E64">
        <v>1.5361772330200423</v>
      </c>
      <c r="F64">
        <v>1.5001572330200423</v>
      </c>
      <c r="G64">
        <v>62</v>
      </c>
      <c r="I64">
        <v>62</v>
      </c>
      <c r="J64" s="11">
        <f t="shared" si="5"/>
        <v>-0.00957075121951223</v>
      </c>
      <c r="K64" s="11">
        <f t="shared" si="0"/>
        <v>-0.00957075121951223</v>
      </c>
      <c r="M64">
        <f t="shared" si="6"/>
        <v>1.5250000000000001</v>
      </c>
      <c r="N64">
        <f t="shared" si="1"/>
        <v>1.49</v>
      </c>
      <c r="Q64">
        <f t="shared" si="2"/>
        <v>1.5350000000000001</v>
      </c>
      <c r="R64">
        <f t="shared" si="3"/>
        <v>1.5</v>
      </c>
      <c r="U64">
        <v>62</v>
      </c>
      <c r="V64" s="14">
        <f t="shared" si="7"/>
        <v>-0.010000000000000009</v>
      </c>
      <c r="W64" s="14">
        <f t="shared" si="4"/>
        <v>-0.010000000000000009</v>
      </c>
    </row>
    <row r="65" spans="1:23" ht="12.75">
      <c r="A65" s="4">
        <v>1.4940265273621667</v>
      </c>
      <c r="B65" s="5">
        <v>1.4713165273621667</v>
      </c>
      <c r="C65" s="6">
        <v>63</v>
      </c>
      <c r="E65">
        <v>1.5011142834597275</v>
      </c>
      <c r="F65">
        <v>1.4784042834597275</v>
      </c>
      <c r="G65">
        <v>63</v>
      </c>
      <c r="I65">
        <v>63</v>
      </c>
      <c r="J65" s="11">
        <f t="shared" si="5"/>
        <v>-0.007087756097560849</v>
      </c>
      <c r="K65" s="11">
        <f t="shared" si="0"/>
        <v>-0.007087756097560849</v>
      </c>
      <c r="M65">
        <f t="shared" si="6"/>
        <v>1.495</v>
      </c>
      <c r="N65">
        <f t="shared" si="1"/>
        <v>1.47</v>
      </c>
      <c r="Q65">
        <f t="shared" si="2"/>
        <v>1.5</v>
      </c>
      <c r="R65">
        <f t="shared" si="3"/>
        <v>1.48</v>
      </c>
      <c r="U65">
        <v>63</v>
      </c>
      <c r="V65" s="14">
        <f t="shared" si="7"/>
        <v>-0.004999999999999893</v>
      </c>
      <c r="W65" s="14">
        <f t="shared" si="4"/>
        <v>-0.010000000000000009</v>
      </c>
    </row>
    <row r="66" spans="1:23" ht="12.75">
      <c r="A66" s="4">
        <v>1.4899635671697051</v>
      </c>
      <c r="B66" s="5">
        <v>1.4695935671697051</v>
      </c>
      <c r="C66" s="6">
        <v>64</v>
      </c>
      <c r="E66">
        <v>1.4977683086331197</v>
      </c>
      <c r="F66">
        <v>1.4773983086331197</v>
      </c>
      <c r="G66">
        <v>64</v>
      </c>
      <c r="I66">
        <v>64</v>
      </c>
      <c r="J66" s="11">
        <f t="shared" si="5"/>
        <v>-0.007804741463414588</v>
      </c>
      <c r="K66" s="11">
        <f t="shared" si="0"/>
        <v>-0.007804741463414588</v>
      </c>
      <c r="M66">
        <f t="shared" si="6"/>
        <v>1.49</v>
      </c>
      <c r="N66">
        <f t="shared" si="1"/>
        <v>1.47</v>
      </c>
      <c r="Q66">
        <f t="shared" si="2"/>
        <v>1.5</v>
      </c>
      <c r="R66">
        <f t="shared" si="3"/>
        <v>1.475</v>
      </c>
      <c r="U66">
        <v>64</v>
      </c>
      <c r="V66" s="14">
        <f t="shared" si="7"/>
        <v>-0.010000000000000009</v>
      </c>
      <c r="W66" s="14">
        <f t="shared" si="4"/>
        <v>-0.0050000000000001155</v>
      </c>
    </row>
    <row r="67" spans="1:23" ht="12.75">
      <c r="A67" s="4">
        <v>1.4895151862894203</v>
      </c>
      <c r="B67" s="5">
        <v>1.4709551862894203</v>
      </c>
      <c r="C67" s="6">
        <v>65</v>
      </c>
      <c r="E67">
        <v>1.4974549326308837</v>
      </c>
      <c r="F67">
        <v>1.4788949326308838</v>
      </c>
      <c r="G67">
        <v>65</v>
      </c>
      <c r="I67">
        <v>65</v>
      </c>
      <c r="J67" s="11">
        <f t="shared" si="5"/>
        <v>-0.007939746341463438</v>
      </c>
      <c r="K67" s="11">
        <f t="shared" si="0"/>
        <v>-0.007939746341463438</v>
      </c>
      <c r="M67">
        <f t="shared" si="6"/>
        <v>1.49</v>
      </c>
      <c r="N67">
        <f t="shared" si="1"/>
        <v>1.47</v>
      </c>
      <c r="Q67">
        <f t="shared" si="2"/>
        <v>1.495</v>
      </c>
      <c r="R67">
        <f t="shared" si="3"/>
        <v>1.48</v>
      </c>
      <c r="U67">
        <v>65</v>
      </c>
      <c r="V67" s="14">
        <f t="shared" si="7"/>
        <v>-0.0050000000000001155</v>
      </c>
      <c r="W67" s="14">
        <f t="shared" si="4"/>
        <v>-0.010000000000000009</v>
      </c>
    </row>
    <row r="68" spans="1:23" ht="12.75">
      <c r="A68" s="4">
        <v>1.5050053865504618</v>
      </c>
      <c r="B68" s="5">
        <v>1.4753153865504618</v>
      </c>
      <c r="C68" s="6">
        <v>66</v>
      </c>
      <c r="E68">
        <v>1.5142696402089983</v>
      </c>
      <c r="F68">
        <v>1.4845796402089984</v>
      </c>
      <c r="G68">
        <v>66</v>
      </c>
      <c r="I68">
        <v>66</v>
      </c>
      <c r="J68" s="11">
        <f t="shared" si="5"/>
        <v>-0.009264253658536559</v>
      </c>
      <c r="K68" s="11">
        <f aca="true" t="shared" si="8" ref="K68:K98">B68-F68</f>
        <v>-0.009264253658536559</v>
      </c>
      <c r="M68">
        <f t="shared" si="6"/>
        <v>1.5050000000000001</v>
      </c>
      <c r="N68">
        <f aca="true" t="shared" si="9" ref="N68:N98">INT(B68/0.005+0.5)*0.005</f>
        <v>1.475</v>
      </c>
      <c r="Q68">
        <f aca="true" t="shared" si="10" ref="Q68:Q98">INT(E68/0.005+0.5)*0.005</f>
        <v>1.5150000000000001</v>
      </c>
      <c r="R68">
        <f aca="true" t="shared" si="11" ref="R68:R98">INT(F68/0.005+0.5)*0.005</f>
        <v>1.485</v>
      </c>
      <c r="U68">
        <v>66</v>
      </c>
      <c r="V68" s="14">
        <f t="shared" si="7"/>
        <v>-0.010000000000000009</v>
      </c>
      <c r="W68" s="14">
        <f aca="true" t="shared" si="12" ref="W68:W98">N68-R68</f>
        <v>-0.010000000000000009</v>
      </c>
    </row>
    <row r="69" spans="1:23" ht="12.75">
      <c r="A69" s="4">
        <v>1.493249119256417</v>
      </c>
      <c r="B69" s="5">
        <v>1.4660391192564168</v>
      </c>
      <c r="C69" s="6">
        <v>67</v>
      </c>
      <c r="E69">
        <v>1.5026319582808072</v>
      </c>
      <c r="F69">
        <v>1.4754219582808072</v>
      </c>
      <c r="G69">
        <v>67</v>
      </c>
      <c r="I69">
        <v>67</v>
      </c>
      <c r="J69" s="11">
        <f aca="true" t="shared" si="13" ref="J69:J98">A69-E69</f>
        <v>-0.009382839024390188</v>
      </c>
      <c r="K69" s="11">
        <f t="shared" si="8"/>
        <v>-0.00938283902439041</v>
      </c>
      <c r="M69">
        <f aca="true" t="shared" si="14" ref="M69:M98">INT(A69/0.005+0.5)*0.005</f>
        <v>1.495</v>
      </c>
      <c r="N69">
        <f t="shared" si="9"/>
        <v>1.465</v>
      </c>
      <c r="Q69">
        <f t="shared" si="10"/>
        <v>1.5050000000000001</v>
      </c>
      <c r="R69">
        <f t="shared" si="11"/>
        <v>1.475</v>
      </c>
      <c r="U69">
        <v>67</v>
      </c>
      <c r="V69" s="14">
        <f aca="true" t="shared" si="15" ref="V69:V98">M69-Q69</f>
        <v>-0.010000000000000009</v>
      </c>
      <c r="W69" s="14">
        <f t="shared" si="12"/>
        <v>-0.010000000000000009</v>
      </c>
    </row>
    <row r="70" spans="1:23" ht="12.75">
      <c r="A70" s="4">
        <v>1.4845851747187617</v>
      </c>
      <c r="B70" s="5">
        <v>1.4674151747187616</v>
      </c>
      <c r="C70" s="6">
        <v>68</v>
      </c>
      <c r="E70">
        <v>1.4947816917919323</v>
      </c>
      <c r="F70">
        <v>1.4776116917919324</v>
      </c>
      <c r="G70">
        <v>68</v>
      </c>
      <c r="I70">
        <v>68</v>
      </c>
      <c r="J70" s="11">
        <f t="shared" si="13"/>
        <v>-0.010196517073170597</v>
      </c>
      <c r="K70" s="11">
        <f t="shared" si="8"/>
        <v>-0.010196517073170819</v>
      </c>
      <c r="M70">
        <f t="shared" si="14"/>
        <v>1.485</v>
      </c>
      <c r="N70">
        <f t="shared" si="9"/>
        <v>1.465</v>
      </c>
      <c r="Q70">
        <f t="shared" si="10"/>
        <v>1.495</v>
      </c>
      <c r="R70">
        <f t="shared" si="11"/>
        <v>1.48</v>
      </c>
      <c r="U70">
        <v>68</v>
      </c>
      <c r="V70" s="14">
        <f t="shared" si="15"/>
        <v>-0.010000000000000009</v>
      </c>
      <c r="W70" s="14">
        <f t="shared" si="12"/>
        <v>-0.014999999999999902</v>
      </c>
    </row>
    <row r="71" spans="1:23" ht="12.75">
      <c r="A71" s="4">
        <v>1.5026911389109614</v>
      </c>
      <c r="B71" s="5">
        <v>1.4772911389109615</v>
      </c>
      <c r="C71" s="6">
        <v>69</v>
      </c>
      <c r="E71">
        <v>1.51199370476462</v>
      </c>
      <c r="F71">
        <v>1.48659370476462</v>
      </c>
      <c r="G71">
        <v>69</v>
      </c>
      <c r="I71">
        <v>69</v>
      </c>
      <c r="J71" s="11">
        <f t="shared" si="13"/>
        <v>-0.009302565853658518</v>
      </c>
      <c r="K71" s="11">
        <f t="shared" si="8"/>
        <v>-0.009302565853658518</v>
      </c>
      <c r="M71">
        <f t="shared" si="14"/>
        <v>1.5050000000000001</v>
      </c>
      <c r="N71">
        <f t="shared" si="9"/>
        <v>1.475</v>
      </c>
      <c r="Q71">
        <f t="shared" si="10"/>
        <v>1.51</v>
      </c>
      <c r="R71">
        <f t="shared" si="11"/>
        <v>1.485</v>
      </c>
      <c r="U71">
        <v>69</v>
      </c>
      <c r="V71" s="14">
        <f t="shared" si="15"/>
        <v>-0.004999999999999893</v>
      </c>
      <c r="W71" s="14">
        <f t="shared" si="12"/>
        <v>-0.010000000000000009</v>
      </c>
    </row>
    <row r="72" spans="1:23" ht="12.75">
      <c r="A72" s="4">
        <v>1.5020234592477488</v>
      </c>
      <c r="B72" s="5">
        <v>1.473433459247749</v>
      </c>
      <c r="C72" s="6">
        <v>70</v>
      </c>
      <c r="E72">
        <v>1.5111910202233587</v>
      </c>
      <c r="F72">
        <v>1.4826010202233586</v>
      </c>
      <c r="G72">
        <v>70</v>
      </c>
      <c r="I72">
        <v>70</v>
      </c>
      <c r="J72" s="11">
        <f t="shared" si="13"/>
        <v>-0.00916756097560989</v>
      </c>
      <c r="K72" s="11">
        <f t="shared" si="8"/>
        <v>-0.009167560975609668</v>
      </c>
      <c r="M72">
        <f t="shared" si="14"/>
        <v>1.5</v>
      </c>
      <c r="N72">
        <f t="shared" si="9"/>
        <v>1.475</v>
      </c>
      <c r="Q72">
        <f t="shared" si="10"/>
        <v>1.51</v>
      </c>
      <c r="R72">
        <f t="shared" si="11"/>
        <v>1.485</v>
      </c>
      <c r="U72">
        <v>70</v>
      </c>
      <c r="V72" s="14">
        <f t="shared" si="15"/>
        <v>-0.010000000000000009</v>
      </c>
      <c r="W72" s="14">
        <f t="shared" si="12"/>
        <v>-0.010000000000000009</v>
      </c>
    </row>
    <row r="73" spans="1:23" ht="12.75">
      <c r="A73" s="4">
        <v>1.49512728000871</v>
      </c>
      <c r="B73" s="5">
        <v>1.46634728000871</v>
      </c>
      <c r="C73" s="6">
        <v>71</v>
      </c>
      <c r="E73">
        <v>1.5041507141550514</v>
      </c>
      <c r="F73">
        <v>1.4753707141550516</v>
      </c>
      <c r="G73">
        <v>71</v>
      </c>
      <c r="I73">
        <v>71</v>
      </c>
      <c r="J73" s="11">
        <f t="shared" si="13"/>
        <v>-0.009023434146341325</v>
      </c>
      <c r="K73" s="11">
        <f t="shared" si="8"/>
        <v>-0.009023434146341547</v>
      </c>
      <c r="M73">
        <f t="shared" si="14"/>
        <v>1.495</v>
      </c>
      <c r="N73">
        <f t="shared" si="9"/>
        <v>1.465</v>
      </c>
      <c r="Q73">
        <f t="shared" si="10"/>
        <v>1.5050000000000001</v>
      </c>
      <c r="R73">
        <f t="shared" si="11"/>
        <v>1.475</v>
      </c>
      <c r="U73">
        <v>71</v>
      </c>
      <c r="V73" s="14">
        <f t="shared" si="15"/>
        <v>-0.010000000000000009</v>
      </c>
      <c r="W73" s="14">
        <f t="shared" si="12"/>
        <v>-0.010000000000000009</v>
      </c>
    </row>
    <row r="74" spans="1:23" ht="12.75">
      <c r="A74" s="4">
        <v>1.4909246473114242</v>
      </c>
      <c r="B74" s="5">
        <v>1.462914647311424</v>
      </c>
      <c r="C74" s="6">
        <v>72</v>
      </c>
      <c r="E74">
        <v>1.5004406668236192</v>
      </c>
      <c r="F74">
        <v>1.4724306668236193</v>
      </c>
      <c r="G74">
        <v>72</v>
      </c>
      <c r="I74">
        <v>72</v>
      </c>
      <c r="J74" s="11">
        <f t="shared" si="13"/>
        <v>-0.00951601951219505</v>
      </c>
      <c r="K74" s="11">
        <f t="shared" si="8"/>
        <v>-0.009516019512195273</v>
      </c>
      <c r="M74">
        <f t="shared" si="14"/>
        <v>1.49</v>
      </c>
      <c r="N74">
        <f t="shared" si="9"/>
        <v>1.465</v>
      </c>
      <c r="Q74">
        <f t="shared" si="10"/>
        <v>1.5</v>
      </c>
      <c r="R74">
        <f t="shared" si="11"/>
        <v>1.47</v>
      </c>
      <c r="U74">
        <v>72</v>
      </c>
      <c r="V74" s="14">
        <f t="shared" si="15"/>
        <v>-0.010000000000000009</v>
      </c>
      <c r="W74" s="14">
        <f t="shared" si="12"/>
        <v>-0.004999999999999893</v>
      </c>
    </row>
    <row r="75" spans="1:23" ht="12.75">
      <c r="A75" s="4">
        <v>1.4965276455573437</v>
      </c>
      <c r="B75" s="5">
        <v>1.4525076455573438</v>
      </c>
      <c r="C75" s="6">
        <v>73</v>
      </c>
      <c r="E75">
        <v>1.5083825333622218</v>
      </c>
      <c r="F75">
        <v>1.4643625333622219</v>
      </c>
      <c r="G75">
        <v>73</v>
      </c>
      <c r="I75">
        <v>73</v>
      </c>
      <c r="J75" s="11">
        <f t="shared" si="13"/>
        <v>-0.01185488780487809</v>
      </c>
      <c r="K75" s="11">
        <f t="shared" si="8"/>
        <v>-0.01185488780487809</v>
      </c>
      <c r="M75">
        <f t="shared" si="14"/>
        <v>1.495</v>
      </c>
      <c r="N75">
        <f t="shared" si="9"/>
        <v>1.455</v>
      </c>
      <c r="Q75">
        <f t="shared" si="10"/>
        <v>1.51</v>
      </c>
      <c r="R75">
        <f t="shared" si="11"/>
        <v>1.465</v>
      </c>
      <c r="U75">
        <v>73</v>
      </c>
      <c r="V75" s="14">
        <f t="shared" si="15"/>
        <v>-0.014999999999999902</v>
      </c>
      <c r="W75" s="14">
        <f t="shared" si="12"/>
        <v>-0.010000000000000009</v>
      </c>
    </row>
    <row r="76" spans="1:23" ht="12.75">
      <c r="A76" s="4">
        <v>1.5019895576826856</v>
      </c>
      <c r="B76" s="5">
        <v>1.4543695576826856</v>
      </c>
      <c r="C76" s="6">
        <v>74</v>
      </c>
      <c r="E76">
        <v>1.5151014503656126</v>
      </c>
      <c r="F76">
        <v>1.4674814503656126</v>
      </c>
      <c r="G76">
        <v>74</v>
      </c>
      <c r="I76">
        <v>74</v>
      </c>
      <c r="J76" s="11">
        <f t="shared" si="13"/>
        <v>-0.013111892682927007</v>
      </c>
      <c r="K76" s="11">
        <f t="shared" si="8"/>
        <v>-0.013111892682927007</v>
      </c>
      <c r="M76">
        <f t="shared" si="14"/>
        <v>1.5</v>
      </c>
      <c r="N76">
        <f t="shared" si="9"/>
        <v>1.455</v>
      </c>
      <c r="Q76">
        <f t="shared" si="10"/>
        <v>1.5150000000000001</v>
      </c>
      <c r="R76">
        <f t="shared" si="11"/>
        <v>1.465</v>
      </c>
      <c r="U76">
        <v>74</v>
      </c>
      <c r="V76" s="14">
        <f t="shared" si="15"/>
        <v>-0.015000000000000124</v>
      </c>
      <c r="W76" s="14">
        <f t="shared" si="12"/>
        <v>-0.010000000000000009</v>
      </c>
    </row>
    <row r="77" spans="1:23" ht="12.75">
      <c r="A77" s="4">
        <v>1.5006554891948287</v>
      </c>
      <c r="B77" s="5">
        <v>1.4528554891948287</v>
      </c>
      <c r="C77" s="6">
        <v>75</v>
      </c>
      <c r="E77">
        <v>1.5145774111460482</v>
      </c>
      <c r="F77">
        <v>1.4667774111460483</v>
      </c>
      <c r="G77">
        <v>75</v>
      </c>
      <c r="I77">
        <v>75</v>
      </c>
      <c r="J77" s="11">
        <f t="shared" si="13"/>
        <v>-0.01392192195121944</v>
      </c>
      <c r="K77" s="11">
        <f t="shared" si="8"/>
        <v>-0.013921921951219662</v>
      </c>
      <c r="M77">
        <f t="shared" si="14"/>
        <v>1.5</v>
      </c>
      <c r="N77">
        <f t="shared" si="9"/>
        <v>1.455</v>
      </c>
      <c r="Q77">
        <f t="shared" si="10"/>
        <v>1.5150000000000001</v>
      </c>
      <c r="R77">
        <f t="shared" si="11"/>
        <v>1.465</v>
      </c>
      <c r="U77">
        <v>75</v>
      </c>
      <c r="V77" s="14">
        <f t="shared" si="15"/>
        <v>-0.015000000000000124</v>
      </c>
      <c r="W77" s="14">
        <f t="shared" si="12"/>
        <v>-0.010000000000000009</v>
      </c>
    </row>
    <row r="78" spans="1:23" ht="12.75">
      <c r="A78" s="4">
        <v>1.5048328954594865</v>
      </c>
      <c r="B78" s="5">
        <v>1.4599928954594865</v>
      </c>
      <c r="C78" s="6">
        <v>76</v>
      </c>
      <c r="E78">
        <v>1.5213454515570475</v>
      </c>
      <c r="F78">
        <v>1.4765054515570475</v>
      </c>
      <c r="G78">
        <v>76</v>
      </c>
      <c r="I78">
        <v>76</v>
      </c>
      <c r="J78" s="11">
        <f t="shared" si="13"/>
        <v>-0.01651255609756097</v>
      </c>
      <c r="K78" s="11">
        <f t="shared" si="8"/>
        <v>-0.01651255609756097</v>
      </c>
      <c r="M78">
        <f t="shared" si="14"/>
        <v>1.5050000000000001</v>
      </c>
      <c r="N78">
        <f t="shared" si="9"/>
        <v>1.46</v>
      </c>
      <c r="Q78">
        <f t="shared" si="10"/>
        <v>1.52</v>
      </c>
      <c r="R78">
        <f t="shared" si="11"/>
        <v>1.475</v>
      </c>
      <c r="U78">
        <v>76</v>
      </c>
      <c r="V78" s="14">
        <f t="shared" si="15"/>
        <v>-0.014999999999999902</v>
      </c>
      <c r="W78" s="14">
        <f t="shared" si="12"/>
        <v>-0.015000000000000124</v>
      </c>
    </row>
    <row r="79" spans="1:23" ht="12.75">
      <c r="A79" s="4">
        <v>1.5137297995704895</v>
      </c>
      <c r="B79" s="5">
        <v>1.4712197995704894</v>
      </c>
      <c r="C79" s="6">
        <v>77</v>
      </c>
      <c r="E79">
        <v>1.5316307166436602</v>
      </c>
      <c r="F79">
        <v>1.4891207166436602</v>
      </c>
      <c r="G79">
        <v>77</v>
      </c>
      <c r="I79">
        <v>77</v>
      </c>
      <c r="J79" s="11">
        <f t="shared" si="13"/>
        <v>-0.017900917073170763</v>
      </c>
      <c r="K79" s="11">
        <f t="shared" si="8"/>
        <v>-0.017900917073170763</v>
      </c>
      <c r="M79">
        <f t="shared" si="14"/>
        <v>1.5150000000000001</v>
      </c>
      <c r="N79">
        <f t="shared" si="9"/>
        <v>1.47</v>
      </c>
      <c r="Q79">
        <f t="shared" si="10"/>
        <v>1.53</v>
      </c>
      <c r="R79">
        <f t="shared" si="11"/>
        <v>1.49</v>
      </c>
      <c r="U79">
        <v>77</v>
      </c>
      <c r="V79" s="14">
        <f t="shared" si="15"/>
        <v>-0.014999999999999902</v>
      </c>
      <c r="W79" s="14">
        <f t="shared" si="12"/>
        <v>-0.020000000000000018</v>
      </c>
    </row>
    <row r="80" spans="1:23" ht="12.75">
      <c r="A80" s="4">
        <v>1.5045949654399877</v>
      </c>
      <c r="B80" s="5">
        <v>1.4817649654399876</v>
      </c>
      <c r="C80" s="6">
        <v>78</v>
      </c>
      <c r="E80">
        <v>1.517002643488768</v>
      </c>
      <c r="F80">
        <v>1.494172643488768</v>
      </c>
      <c r="G80">
        <v>78</v>
      </c>
      <c r="I80">
        <v>78</v>
      </c>
      <c r="J80" s="11">
        <f t="shared" si="13"/>
        <v>-0.01240767804878029</v>
      </c>
      <c r="K80" s="11">
        <f t="shared" si="8"/>
        <v>-0.012407678048780513</v>
      </c>
      <c r="M80">
        <f t="shared" si="14"/>
        <v>1.5050000000000001</v>
      </c>
      <c r="N80">
        <f t="shared" si="9"/>
        <v>1.48</v>
      </c>
      <c r="Q80">
        <f t="shared" si="10"/>
        <v>1.5150000000000001</v>
      </c>
      <c r="R80">
        <f t="shared" si="11"/>
        <v>1.495</v>
      </c>
      <c r="U80">
        <v>78</v>
      </c>
      <c r="V80" s="14">
        <f t="shared" si="15"/>
        <v>-0.010000000000000009</v>
      </c>
      <c r="W80" s="14">
        <f t="shared" si="12"/>
        <v>-0.015000000000000124</v>
      </c>
    </row>
    <row r="81" spans="1:23" ht="12.75">
      <c r="A81" s="4">
        <v>1.4825857446065245</v>
      </c>
      <c r="B81" s="5">
        <v>1.4780457446065245</v>
      </c>
      <c r="C81" s="6">
        <v>79</v>
      </c>
      <c r="E81">
        <v>1.490408729972378</v>
      </c>
      <c r="F81">
        <v>1.485868729972378</v>
      </c>
      <c r="G81">
        <v>79</v>
      </c>
      <c r="I81">
        <v>79</v>
      </c>
      <c r="J81" s="11">
        <f t="shared" si="13"/>
        <v>-0.007822985365853574</v>
      </c>
      <c r="K81" s="11">
        <f t="shared" si="8"/>
        <v>-0.007822985365853574</v>
      </c>
      <c r="M81">
        <f t="shared" si="14"/>
        <v>1.485</v>
      </c>
      <c r="N81">
        <f t="shared" si="9"/>
        <v>1.48</v>
      </c>
      <c r="Q81">
        <f t="shared" si="10"/>
        <v>1.49</v>
      </c>
      <c r="R81">
        <f t="shared" si="11"/>
        <v>1.485</v>
      </c>
      <c r="U81">
        <v>79</v>
      </c>
      <c r="V81" s="14">
        <f t="shared" si="15"/>
        <v>-0.004999999999999893</v>
      </c>
      <c r="W81" s="14">
        <f t="shared" si="12"/>
        <v>-0.0050000000000001155</v>
      </c>
    </row>
    <row r="82" spans="1:23" ht="12.75">
      <c r="A82" s="4">
        <v>1.4685695109525367</v>
      </c>
      <c r="B82" s="5">
        <v>1.4626095109525368</v>
      </c>
      <c r="C82" s="6">
        <v>80</v>
      </c>
      <c r="E82">
        <v>1.4745042524159515</v>
      </c>
      <c r="F82">
        <v>1.4685442524159515</v>
      </c>
      <c r="G82">
        <v>80</v>
      </c>
      <c r="I82">
        <v>80</v>
      </c>
      <c r="J82" s="11">
        <f t="shared" si="13"/>
        <v>-0.005934741463414772</v>
      </c>
      <c r="K82" s="11">
        <f t="shared" si="8"/>
        <v>-0.005934741463414772</v>
      </c>
      <c r="M82">
        <f t="shared" si="14"/>
        <v>1.47</v>
      </c>
      <c r="N82">
        <f t="shared" si="9"/>
        <v>1.465</v>
      </c>
      <c r="Q82">
        <f t="shared" si="10"/>
        <v>1.475</v>
      </c>
      <c r="R82">
        <f t="shared" si="11"/>
        <v>1.47</v>
      </c>
      <c r="U82">
        <v>80</v>
      </c>
      <c r="V82" s="14">
        <f t="shared" si="15"/>
        <v>-0.0050000000000001155</v>
      </c>
      <c r="W82" s="14">
        <f t="shared" si="12"/>
        <v>-0.004999999999999893</v>
      </c>
    </row>
    <row r="83" spans="1:23" ht="12.75">
      <c r="A83" s="4">
        <v>1.4982309362542843</v>
      </c>
      <c r="B83" s="5">
        <v>1.4821509362542844</v>
      </c>
      <c r="C83" s="6">
        <v>81</v>
      </c>
      <c r="E83">
        <v>1.5063950825957477</v>
      </c>
      <c r="F83">
        <v>1.4903150825957476</v>
      </c>
      <c r="G83">
        <v>81</v>
      </c>
      <c r="I83">
        <v>81</v>
      </c>
      <c r="J83" s="11">
        <f t="shared" si="13"/>
        <v>-0.008164146341463452</v>
      </c>
      <c r="K83" s="11">
        <f t="shared" si="8"/>
        <v>-0.00816414634146323</v>
      </c>
      <c r="M83">
        <f t="shared" si="14"/>
        <v>1.5</v>
      </c>
      <c r="N83">
        <f t="shared" si="9"/>
        <v>1.48</v>
      </c>
      <c r="Q83">
        <f t="shared" si="10"/>
        <v>1.5050000000000001</v>
      </c>
      <c r="R83">
        <f t="shared" si="11"/>
        <v>1.49</v>
      </c>
      <c r="U83">
        <v>81</v>
      </c>
      <c r="V83" s="14">
        <f t="shared" si="15"/>
        <v>-0.0050000000000001155</v>
      </c>
      <c r="W83" s="14">
        <f t="shared" si="12"/>
        <v>-0.010000000000000009</v>
      </c>
    </row>
    <row r="84" spans="1:23" ht="12.75">
      <c r="A84" s="4">
        <v>1.5326491544062306</v>
      </c>
      <c r="B84" s="5">
        <v>1.4989591544062306</v>
      </c>
      <c r="C84" s="6">
        <v>82</v>
      </c>
      <c r="E84">
        <v>1.543805300747694</v>
      </c>
      <c r="F84">
        <v>1.510115300747694</v>
      </c>
      <c r="G84">
        <v>82</v>
      </c>
      <c r="I84">
        <v>82</v>
      </c>
      <c r="J84" s="11">
        <f t="shared" si="13"/>
        <v>-0.011156146341463336</v>
      </c>
      <c r="K84" s="11">
        <f t="shared" si="8"/>
        <v>-0.011156146341463336</v>
      </c>
      <c r="M84">
        <f t="shared" si="14"/>
        <v>1.5350000000000001</v>
      </c>
      <c r="N84">
        <f t="shared" si="9"/>
        <v>1.5</v>
      </c>
      <c r="Q84">
        <f t="shared" si="10"/>
        <v>1.545</v>
      </c>
      <c r="R84">
        <f t="shared" si="11"/>
        <v>1.51</v>
      </c>
      <c r="U84">
        <v>82</v>
      </c>
      <c r="V84" s="14">
        <f t="shared" si="15"/>
        <v>-0.009999999999999787</v>
      </c>
      <c r="W84" s="14">
        <f t="shared" si="12"/>
        <v>-0.010000000000000009</v>
      </c>
    </row>
    <row r="85" spans="1:23" ht="12.75">
      <c r="A85" s="4">
        <v>1.5479024162283057</v>
      </c>
      <c r="B85" s="5">
        <v>1.4904524162283057</v>
      </c>
      <c r="C85" s="6">
        <v>83</v>
      </c>
      <c r="E85">
        <v>1.5584346211063544</v>
      </c>
      <c r="F85">
        <v>1.5009846211063547</v>
      </c>
      <c r="G85">
        <v>83</v>
      </c>
      <c r="I85">
        <v>83</v>
      </c>
      <c r="J85" s="11">
        <f t="shared" si="13"/>
        <v>-0.010532204878048734</v>
      </c>
      <c r="K85" s="11">
        <f t="shared" si="8"/>
        <v>-0.010532204878048956</v>
      </c>
      <c r="M85">
        <f t="shared" si="14"/>
        <v>1.55</v>
      </c>
      <c r="N85">
        <f t="shared" si="9"/>
        <v>1.49</v>
      </c>
      <c r="Q85">
        <f t="shared" si="10"/>
        <v>1.56</v>
      </c>
      <c r="R85">
        <f t="shared" si="11"/>
        <v>1.5</v>
      </c>
      <c r="U85">
        <v>83</v>
      </c>
      <c r="V85" s="14">
        <f t="shared" si="15"/>
        <v>-0.010000000000000009</v>
      </c>
      <c r="W85" s="14">
        <f t="shared" si="12"/>
        <v>-0.010000000000000009</v>
      </c>
    </row>
    <row r="86" spans="1:23" ht="12.75">
      <c r="A86" s="4">
        <v>1.5431907755988454</v>
      </c>
      <c r="B86" s="5">
        <v>1.4723907755988455</v>
      </c>
      <c r="C86" s="6">
        <v>84</v>
      </c>
      <c r="E86">
        <v>1.5565489609646992</v>
      </c>
      <c r="F86">
        <v>1.485748960964699</v>
      </c>
      <c r="G86">
        <v>84</v>
      </c>
      <c r="I86">
        <v>84</v>
      </c>
      <c r="J86" s="11">
        <f t="shared" si="13"/>
        <v>-0.013358185365853759</v>
      </c>
      <c r="K86" s="11">
        <f t="shared" si="8"/>
        <v>-0.013358185365853537</v>
      </c>
      <c r="M86">
        <f t="shared" si="14"/>
        <v>1.545</v>
      </c>
      <c r="N86">
        <f t="shared" si="9"/>
        <v>1.47</v>
      </c>
      <c r="Q86">
        <f t="shared" si="10"/>
        <v>1.555</v>
      </c>
      <c r="R86">
        <f t="shared" si="11"/>
        <v>1.485</v>
      </c>
      <c r="U86">
        <v>84</v>
      </c>
      <c r="V86" s="14">
        <f t="shared" si="15"/>
        <v>-0.010000000000000009</v>
      </c>
      <c r="W86" s="14">
        <f t="shared" si="12"/>
        <v>-0.015000000000000124</v>
      </c>
    </row>
    <row r="87" spans="1:23" ht="12.75">
      <c r="A87" s="4">
        <v>1.5347303946798163</v>
      </c>
      <c r="B87" s="5">
        <v>1.4568603946798162</v>
      </c>
      <c r="C87" s="6">
        <v>85</v>
      </c>
      <c r="E87">
        <v>1.5522536629724992</v>
      </c>
      <c r="F87">
        <v>1.4743836629724991</v>
      </c>
      <c r="G87">
        <v>85</v>
      </c>
      <c r="I87">
        <v>85</v>
      </c>
      <c r="J87" s="11">
        <f t="shared" si="13"/>
        <v>-0.017523268292682914</v>
      </c>
      <c r="K87" s="11">
        <f t="shared" si="8"/>
        <v>-0.017523268292682914</v>
      </c>
      <c r="M87">
        <f t="shared" si="14"/>
        <v>1.5350000000000001</v>
      </c>
      <c r="N87">
        <f t="shared" si="9"/>
        <v>1.455</v>
      </c>
      <c r="Q87">
        <f t="shared" si="10"/>
        <v>1.55</v>
      </c>
      <c r="R87">
        <f t="shared" si="11"/>
        <v>1.475</v>
      </c>
      <c r="U87">
        <v>85</v>
      </c>
      <c r="V87" s="14">
        <f t="shared" si="15"/>
        <v>-0.014999999999999902</v>
      </c>
      <c r="W87" s="14">
        <f t="shared" si="12"/>
        <v>-0.020000000000000018</v>
      </c>
    </row>
    <row r="88" spans="1:23" ht="12.75">
      <c r="A88" s="4">
        <v>1.5206761305599417</v>
      </c>
      <c r="B88" s="5">
        <v>1.4479861305599415</v>
      </c>
      <c r="C88" s="6">
        <v>86</v>
      </c>
      <c r="E88">
        <v>1.5369861793404294</v>
      </c>
      <c r="F88">
        <v>1.4642961793404294</v>
      </c>
      <c r="G88">
        <v>86</v>
      </c>
      <c r="I88">
        <v>86</v>
      </c>
      <c r="J88" s="11">
        <f t="shared" si="13"/>
        <v>-0.016310048780487696</v>
      </c>
      <c r="K88" s="11">
        <f t="shared" si="8"/>
        <v>-0.016310048780487918</v>
      </c>
      <c r="M88">
        <f t="shared" si="14"/>
        <v>1.52</v>
      </c>
      <c r="N88">
        <f t="shared" si="9"/>
        <v>1.45</v>
      </c>
      <c r="Q88">
        <f t="shared" si="10"/>
        <v>1.5350000000000001</v>
      </c>
      <c r="R88">
        <f t="shared" si="11"/>
        <v>1.465</v>
      </c>
      <c r="U88">
        <v>86</v>
      </c>
      <c r="V88" s="14">
        <f t="shared" si="15"/>
        <v>-0.015000000000000124</v>
      </c>
      <c r="W88" s="14">
        <f t="shared" si="12"/>
        <v>-0.015000000000000124</v>
      </c>
    </row>
    <row r="89" spans="1:23" ht="12.75">
      <c r="A89" s="4">
        <v>1.5581461607437306</v>
      </c>
      <c r="B89" s="5">
        <v>1.4895761607437306</v>
      </c>
      <c r="C89" s="6">
        <v>87</v>
      </c>
      <c r="E89">
        <v>1.5717305704998281</v>
      </c>
      <c r="F89">
        <v>1.503160570499828</v>
      </c>
      <c r="G89">
        <v>87</v>
      </c>
      <c r="I89">
        <v>87</v>
      </c>
      <c r="J89" s="11">
        <f t="shared" si="13"/>
        <v>-0.013584409756097537</v>
      </c>
      <c r="K89" s="11">
        <f t="shared" si="8"/>
        <v>-0.013584409756097537</v>
      </c>
      <c r="M89">
        <f t="shared" si="14"/>
        <v>1.56</v>
      </c>
      <c r="N89">
        <f t="shared" si="9"/>
        <v>1.49</v>
      </c>
      <c r="Q89">
        <f t="shared" si="10"/>
        <v>1.57</v>
      </c>
      <c r="R89">
        <f t="shared" si="11"/>
        <v>1.5050000000000001</v>
      </c>
      <c r="U89">
        <v>87</v>
      </c>
      <c r="V89" s="14">
        <f t="shared" si="15"/>
        <v>-0.010000000000000009</v>
      </c>
      <c r="W89" s="14">
        <f t="shared" si="12"/>
        <v>-0.015000000000000124</v>
      </c>
    </row>
    <row r="90" spans="1:23" ht="12.75">
      <c r="A90" s="4">
        <v>1.5459508570095597</v>
      </c>
      <c r="B90" s="5">
        <v>1.5175008570095596</v>
      </c>
      <c r="C90" s="6">
        <v>88</v>
      </c>
      <c r="E90">
        <v>1.5529784082290718</v>
      </c>
      <c r="F90">
        <v>1.524528408229072</v>
      </c>
      <c r="G90">
        <v>88</v>
      </c>
      <c r="I90">
        <v>88</v>
      </c>
      <c r="J90" s="11">
        <f t="shared" si="13"/>
        <v>-0.0070275512195121514</v>
      </c>
      <c r="K90" s="11">
        <f t="shared" si="8"/>
        <v>-0.0070275512195123735</v>
      </c>
      <c r="M90">
        <f t="shared" si="14"/>
        <v>1.545</v>
      </c>
      <c r="N90">
        <f t="shared" si="9"/>
        <v>1.52</v>
      </c>
      <c r="Q90">
        <f t="shared" si="10"/>
        <v>1.555</v>
      </c>
      <c r="R90">
        <f t="shared" si="11"/>
        <v>1.5250000000000001</v>
      </c>
      <c r="U90">
        <v>88</v>
      </c>
      <c r="V90" s="14">
        <f t="shared" si="15"/>
        <v>-0.010000000000000009</v>
      </c>
      <c r="W90" s="14">
        <f t="shared" si="12"/>
        <v>-0.0050000000000001155</v>
      </c>
    </row>
    <row r="91" spans="1:23" ht="12.75">
      <c r="A91" s="4">
        <v>1.5274362420907472</v>
      </c>
      <c r="B91" s="5">
        <v>1.5435962420907472</v>
      </c>
      <c r="C91" s="6">
        <v>89</v>
      </c>
      <c r="E91">
        <v>1.526547764041967</v>
      </c>
      <c r="F91">
        <v>1.5427077640419669</v>
      </c>
      <c r="G91">
        <v>89</v>
      </c>
      <c r="I91">
        <v>89</v>
      </c>
      <c r="J91" s="11">
        <f t="shared" si="13"/>
        <v>0.000888478048780339</v>
      </c>
      <c r="K91" s="11">
        <f t="shared" si="8"/>
        <v>0.000888478048780339</v>
      </c>
      <c r="M91">
        <f t="shared" si="14"/>
        <v>1.5250000000000001</v>
      </c>
      <c r="N91">
        <f t="shared" si="9"/>
        <v>1.545</v>
      </c>
      <c r="Q91">
        <f t="shared" si="10"/>
        <v>1.5250000000000001</v>
      </c>
      <c r="R91">
        <f t="shared" si="11"/>
        <v>1.545</v>
      </c>
      <c r="U91">
        <v>89</v>
      </c>
      <c r="V91" s="14">
        <f t="shared" si="15"/>
        <v>0</v>
      </c>
      <c r="W91" s="14">
        <f t="shared" si="12"/>
        <v>0</v>
      </c>
    </row>
    <row r="92" spans="1:23" ht="12.75">
      <c r="A92" s="4">
        <v>1.5232674384183722</v>
      </c>
      <c r="B92" s="5">
        <v>1.5736674384183722</v>
      </c>
      <c r="C92" s="6">
        <v>90</v>
      </c>
      <c r="E92">
        <v>1.515586755491543</v>
      </c>
      <c r="F92">
        <v>1.565986755491543</v>
      </c>
      <c r="G92">
        <v>90</v>
      </c>
      <c r="I92">
        <v>90</v>
      </c>
      <c r="J92" s="11">
        <f t="shared" si="13"/>
        <v>0.007680682926829219</v>
      </c>
      <c r="K92" s="11">
        <f t="shared" si="8"/>
        <v>0.007680682926829219</v>
      </c>
      <c r="M92">
        <f t="shared" si="14"/>
        <v>1.5250000000000001</v>
      </c>
      <c r="N92">
        <f t="shared" si="9"/>
        <v>1.575</v>
      </c>
      <c r="Q92">
        <f t="shared" si="10"/>
        <v>1.5150000000000001</v>
      </c>
      <c r="R92">
        <f t="shared" si="11"/>
        <v>1.565</v>
      </c>
      <c r="U92">
        <v>90</v>
      </c>
      <c r="V92" s="14">
        <f t="shared" si="15"/>
        <v>0.010000000000000009</v>
      </c>
      <c r="W92" s="14">
        <f t="shared" si="12"/>
        <v>0.010000000000000009</v>
      </c>
    </row>
    <row r="93" spans="1:23" ht="12.75">
      <c r="A93" s="4">
        <v>1.4909952944124774</v>
      </c>
      <c r="B93" s="5">
        <v>1.5686252944124774</v>
      </c>
      <c r="C93" s="6">
        <v>91</v>
      </c>
      <c r="E93">
        <v>1.4785602505100384</v>
      </c>
      <c r="F93">
        <v>1.5561902505100385</v>
      </c>
      <c r="G93">
        <v>91</v>
      </c>
      <c r="I93">
        <v>91</v>
      </c>
      <c r="J93" s="11">
        <f t="shared" si="13"/>
        <v>0.012435043902438991</v>
      </c>
      <c r="K93" s="11">
        <f t="shared" si="8"/>
        <v>0.012435043902438991</v>
      </c>
      <c r="M93">
        <f t="shared" si="14"/>
        <v>1.49</v>
      </c>
      <c r="N93">
        <f t="shared" si="9"/>
        <v>1.57</v>
      </c>
      <c r="Q93">
        <f t="shared" si="10"/>
        <v>1.48</v>
      </c>
      <c r="R93">
        <f t="shared" si="11"/>
        <v>1.555</v>
      </c>
      <c r="U93">
        <v>91</v>
      </c>
      <c r="V93" s="14">
        <f t="shared" si="15"/>
        <v>0.010000000000000009</v>
      </c>
      <c r="W93" s="14">
        <f t="shared" si="12"/>
        <v>0.015000000000000124</v>
      </c>
    </row>
    <row r="94" spans="1:23" ht="12.75">
      <c r="A94" s="4">
        <v>1.4640971183059195</v>
      </c>
      <c r="B94" s="5">
        <v>1.5422771183059196</v>
      </c>
      <c r="C94" s="6">
        <v>92</v>
      </c>
      <c r="E94">
        <v>1.4523206792815293</v>
      </c>
      <c r="F94">
        <v>1.5305006792815292</v>
      </c>
      <c r="G94">
        <v>92</v>
      </c>
      <c r="I94">
        <v>92</v>
      </c>
      <c r="J94" s="11">
        <f t="shared" si="13"/>
        <v>0.011776439024390184</v>
      </c>
      <c r="K94" s="11">
        <f t="shared" si="8"/>
        <v>0.011776439024390406</v>
      </c>
      <c r="M94">
        <f t="shared" si="14"/>
        <v>1.465</v>
      </c>
      <c r="N94">
        <f t="shared" si="9"/>
        <v>1.54</v>
      </c>
      <c r="Q94">
        <f t="shared" si="10"/>
        <v>1.45</v>
      </c>
      <c r="R94">
        <f t="shared" si="11"/>
        <v>1.53</v>
      </c>
      <c r="U94">
        <v>92</v>
      </c>
      <c r="V94" s="14">
        <f t="shared" si="15"/>
        <v>0.015000000000000124</v>
      </c>
      <c r="W94" s="14">
        <f t="shared" si="12"/>
        <v>0.010000000000000009</v>
      </c>
    </row>
    <row r="95" spans="1:23" ht="12.75">
      <c r="A95" s="4">
        <v>1.4543704547473817</v>
      </c>
      <c r="B95" s="5">
        <v>1.5322504547473816</v>
      </c>
      <c r="C95" s="6">
        <v>93</v>
      </c>
      <c r="E95">
        <v>1.4428986888937232</v>
      </c>
      <c r="F95">
        <v>1.5207786888937231</v>
      </c>
      <c r="G95">
        <v>93</v>
      </c>
      <c r="I95">
        <v>93</v>
      </c>
      <c r="J95" s="11">
        <f t="shared" si="13"/>
        <v>0.0114717658536585</v>
      </c>
      <c r="K95" s="11">
        <f t="shared" si="8"/>
        <v>0.0114717658536585</v>
      </c>
      <c r="M95">
        <f t="shared" si="14"/>
        <v>1.455</v>
      </c>
      <c r="N95">
        <f t="shared" si="9"/>
        <v>1.53</v>
      </c>
      <c r="Q95">
        <f t="shared" si="10"/>
        <v>1.445</v>
      </c>
      <c r="R95">
        <f t="shared" si="11"/>
        <v>1.52</v>
      </c>
      <c r="U95">
        <v>93</v>
      </c>
      <c r="V95" s="14">
        <f t="shared" si="15"/>
        <v>0.010000000000000009</v>
      </c>
      <c r="W95" s="14">
        <f t="shared" si="12"/>
        <v>0.010000000000000009</v>
      </c>
    </row>
    <row r="96" spans="1:23" ht="12.75">
      <c r="A96" s="4">
        <v>1.4444021314903392</v>
      </c>
      <c r="B96" s="5">
        <v>1.4843521314903392</v>
      </c>
      <c r="C96" s="6">
        <v>94</v>
      </c>
      <c r="E96">
        <v>1.438533068075705</v>
      </c>
      <c r="F96">
        <v>1.478483068075705</v>
      </c>
      <c r="G96">
        <v>94</v>
      </c>
      <c r="I96">
        <v>94</v>
      </c>
      <c r="J96" s="11">
        <f t="shared" si="13"/>
        <v>0.0058690634146343346</v>
      </c>
      <c r="K96" s="11">
        <f t="shared" si="8"/>
        <v>0.0058690634146341125</v>
      </c>
      <c r="M96">
        <f t="shared" si="14"/>
        <v>1.445</v>
      </c>
      <c r="N96">
        <f t="shared" si="9"/>
        <v>1.485</v>
      </c>
      <c r="Q96">
        <f t="shared" si="10"/>
        <v>1.44</v>
      </c>
      <c r="R96">
        <f t="shared" si="11"/>
        <v>1.48</v>
      </c>
      <c r="U96">
        <v>94</v>
      </c>
      <c r="V96" s="14">
        <f t="shared" si="15"/>
        <v>0.0050000000000001155</v>
      </c>
      <c r="W96" s="14">
        <f t="shared" si="12"/>
        <v>0.0050000000000001155</v>
      </c>
    </row>
    <row r="97" spans="1:23" ht="12.75">
      <c r="A97" s="4">
        <v>1.4743904018627205</v>
      </c>
      <c r="B97" s="5">
        <v>1.4914704018627207</v>
      </c>
      <c r="C97" s="6">
        <v>95</v>
      </c>
      <c r="E97">
        <v>1.4789878652773547</v>
      </c>
      <c r="F97">
        <v>1.4960678652773547</v>
      </c>
      <c r="G97">
        <v>95</v>
      </c>
      <c r="I97">
        <v>95</v>
      </c>
      <c r="J97" s="11">
        <f t="shared" si="13"/>
        <v>-0.004597463414634184</v>
      </c>
      <c r="K97" s="11">
        <f t="shared" si="8"/>
        <v>-0.004597463414633962</v>
      </c>
      <c r="M97">
        <f t="shared" si="14"/>
        <v>1.475</v>
      </c>
      <c r="N97">
        <f t="shared" si="9"/>
        <v>1.49</v>
      </c>
      <c r="Q97">
        <f t="shared" si="10"/>
        <v>1.48</v>
      </c>
      <c r="R97">
        <f t="shared" si="11"/>
        <v>1.495</v>
      </c>
      <c r="U97">
        <v>95</v>
      </c>
      <c r="V97" s="14">
        <f t="shared" si="15"/>
        <v>-0.004999999999999893</v>
      </c>
      <c r="W97" s="14">
        <f t="shared" si="12"/>
        <v>-0.0050000000000001155</v>
      </c>
    </row>
    <row r="98" spans="1:23" ht="12.75">
      <c r="A98" s="7">
        <v>1.4653917120346411</v>
      </c>
      <c r="B98" s="8">
        <v>1.489711712034641</v>
      </c>
      <c r="C98" s="6">
        <v>96</v>
      </c>
      <c r="E98">
        <v>1.466832980327324</v>
      </c>
      <c r="F98">
        <v>1.491152980327324</v>
      </c>
      <c r="G98">
        <v>96</v>
      </c>
      <c r="I98">
        <v>96</v>
      </c>
      <c r="J98" s="11">
        <f t="shared" si="13"/>
        <v>-0.0014412682926827625</v>
      </c>
      <c r="K98" s="11">
        <f t="shared" si="8"/>
        <v>-0.0014412682926829845</v>
      </c>
      <c r="M98">
        <f t="shared" si="14"/>
        <v>1.465</v>
      </c>
      <c r="N98">
        <f t="shared" si="9"/>
        <v>1.49</v>
      </c>
      <c r="Q98">
        <f t="shared" si="10"/>
        <v>1.465</v>
      </c>
      <c r="R98">
        <f t="shared" si="11"/>
        <v>1.49</v>
      </c>
      <c r="U98">
        <v>96</v>
      </c>
      <c r="V98" s="14">
        <f t="shared" si="15"/>
        <v>0</v>
      </c>
      <c r="W98" s="14">
        <f t="shared" si="12"/>
        <v>0</v>
      </c>
    </row>
    <row r="99" spans="1:3" ht="12.75">
      <c r="A99" s="9"/>
      <c r="B99" s="9"/>
      <c r="C99" s="6"/>
    </row>
    <row r="100" spans="1:11" ht="12.75">
      <c r="A100" s="10">
        <v>1.4399199882666363</v>
      </c>
      <c r="B100" s="10">
        <v>1.4440986708720485</v>
      </c>
      <c r="C100" s="6"/>
      <c r="E100">
        <v>1.442559880949563</v>
      </c>
      <c r="F100">
        <v>1.4562618806281462</v>
      </c>
      <c r="J100" s="11">
        <f>MIN(J4:J98)</f>
        <v>-0.017900917073170763</v>
      </c>
      <c r="K100" s="11">
        <f>MIN(K4:K98)</f>
        <v>-0.017900917073170763</v>
      </c>
    </row>
    <row r="101" spans="1:11" ht="12.75">
      <c r="A101" s="10">
        <v>1.5581461607437306</v>
      </c>
      <c r="B101" s="10">
        <v>1.5736674384183722</v>
      </c>
      <c r="C101" s="6"/>
      <c r="E101">
        <v>1.5717305704998281</v>
      </c>
      <c r="F101">
        <v>1.565986755491543</v>
      </c>
      <c r="J101" s="11">
        <f>MAX(J4:J98)</f>
        <v>0.012435043902438991</v>
      </c>
      <c r="K101" s="11">
        <f>MAX(K4:K98)</f>
        <v>0.012435043902438991</v>
      </c>
    </row>
  </sheetData>
  <mergeCells count="4">
    <mergeCell ref="A2:B2"/>
    <mergeCell ref="E2:F2"/>
    <mergeCell ref="M2:N2"/>
    <mergeCell ref="Q2:R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2005-11-23T19:30:41Z</dcterms:created>
  <dcterms:modified xsi:type="dcterms:W3CDTF">2005-11-23T21:46:32Z</dcterms:modified>
  <cp:category/>
  <cp:version/>
  <cp:contentType/>
  <cp:contentStatus/>
</cp:coreProperties>
</file>