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00" windowWidth="17355" windowHeight="3180" activeTab="3"/>
  </bookViews>
  <sheets>
    <sheet name="Relative to Design" sheetId="1" r:id="rId1"/>
    <sheet name="Relative to Target" sheetId="2" r:id="rId2"/>
    <sheet name="OOT Re Design" sheetId="3" r:id="rId3"/>
    <sheet name="OOT Re Target" sheetId="4" r:id="rId4"/>
  </sheets>
  <definedNames>
    <definedName name="h1x2" localSheetId="2">'OOT Re Design'!$J$11:$J$300</definedName>
    <definedName name="h1x2" localSheetId="3">'OOT Re Target'!$J$11:$J$202</definedName>
    <definedName name="h1x2">'Relative to Design'!$J$11:$J$302</definedName>
    <definedName name="h2x2" localSheetId="2">'OOT Re Design'!$L$11:$L$300</definedName>
    <definedName name="h2x2" localSheetId="3">'OOT Re Target'!$L$11:$L$202</definedName>
    <definedName name="h2x2">'Relative to Design'!$L$11:$L$302</definedName>
    <definedName name="oot" localSheetId="3">'OOT Re Target'!$B$102:$R$196</definedName>
    <definedName name="oot">'OOT Re Design'!$B$200:$R$294</definedName>
    <definedName name="oot2">'OOT Re Target'!$B$102:$R$196</definedName>
    <definedName name="w1x2" localSheetId="2">'OOT Re Design'!$I$11:$I$300</definedName>
    <definedName name="w1x2" localSheetId="3">'OOT Re Target'!$I$11:$I$202</definedName>
    <definedName name="w1x2">'Relative to Design'!$I$11:$I$302</definedName>
    <definedName name="w2x2" localSheetId="2">'OOT Re Design'!$K$11:$K$300</definedName>
    <definedName name="w2x2" localSheetId="3">'OOT Re Target'!$K$11:$K$202</definedName>
    <definedName name="w2x2">'Relative to Design'!$K$11:$K$302</definedName>
    <definedName name="x1" localSheetId="2">'OOT Re Design'!$D$11:$D$300</definedName>
    <definedName name="x1" localSheetId="3">'OOT Re Target'!$D$11:$D$202</definedName>
    <definedName name="x1" localSheetId="0">'Relative to Design'!$D$11:$D$302</definedName>
    <definedName name="x1" localSheetId="1">'Relative to Target'!$D$11:$D$100</definedName>
    <definedName name="x2" localSheetId="2">'OOT Re Design'!$F$11:$F$300</definedName>
    <definedName name="x2" localSheetId="3">'OOT Re Target'!$F$11:$F$202</definedName>
    <definedName name="x2" localSheetId="0">'Relative to Design'!$F$11:$F$302</definedName>
    <definedName name="x2" localSheetId="1">'Relative to Target'!$F$11:$F$100</definedName>
    <definedName name="y1" localSheetId="2">'OOT Re Design'!$E$11:$E$300</definedName>
    <definedName name="y1" localSheetId="3">'OOT Re Target'!$E$11:$E$202</definedName>
    <definedName name="y1" localSheetId="0">'Relative to Design'!$E$11:$E$302</definedName>
    <definedName name="y1" localSheetId="1">'Relative to Target'!$E$11:$E$100</definedName>
    <definedName name="y2" localSheetId="2">'OOT Re Design'!$G$11:$G$300</definedName>
    <definedName name="y2" localSheetId="3">'OOT Re Target'!$G$11:$G$202</definedName>
    <definedName name="y2" localSheetId="0">'Relative to Design'!$G$11:$G$302</definedName>
    <definedName name="y2" localSheetId="1">'Relative to Target'!$G$11:$G$100</definedName>
  </definedNames>
  <calcPr fullCalcOnLoad="1"/>
</workbook>
</file>

<file path=xl/sharedStrings.xml><?xml version="1.0" encoding="utf-8"?>
<sst xmlns="http://schemas.openxmlformats.org/spreadsheetml/2006/main" count="141" uniqueCount="26">
  <si>
    <t>Current Center Location</t>
  </si>
  <si>
    <t>dxc</t>
  </si>
  <si>
    <t>dyc</t>
  </si>
  <si>
    <t>Final Current Centers (Relative to Design)</t>
  </si>
  <si>
    <t>A1</t>
  </si>
  <si>
    <t>A2</t>
  </si>
  <si>
    <t>A3</t>
  </si>
  <si>
    <t>A4</t>
  </si>
  <si>
    <t>A5</t>
  </si>
  <si>
    <t>A6</t>
  </si>
  <si>
    <t>(Targeting A1)</t>
  </si>
  <si>
    <t>(Targeting A1-A3)</t>
  </si>
  <si>
    <t>(Targeting A1 only)</t>
  </si>
  <si>
    <t>Aavg</t>
  </si>
  <si>
    <t>Check From " SpreadsheetClamp_Setting"</t>
  </si>
  <si>
    <t>r3</t>
  </si>
  <si>
    <t>Difference</t>
  </si>
  <si>
    <t>r2</t>
  </si>
  <si>
    <t>Last Version</t>
  </si>
  <si>
    <t>Max</t>
  </si>
  <si>
    <t>Min</t>
  </si>
  <si>
    <t>Clamp#</t>
  </si>
  <si>
    <t>OOT</t>
  </si>
  <si>
    <t>%</t>
  </si>
  <si>
    <t>r2a</t>
  </si>
  <si>
    <t>Final Current Centers (Relative to Target)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</si>
</sst>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"/>
    <numFmt numFmtId="167" formatCode="0.0"/>
  </numFmts>
  <fonts count="5">
    <font>
      <sz val="10"/>
      <name val="Arial"/>
      <family val="0"/>
    </font>
    <font>
      <sz val="12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4" fontId="0" fillId="0" borderId="0" xfId="0" applyNumberForma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 Coils Current Center Relative to Design
Lateral Offset, dx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5125"/>
          <c:w val="0.85775"/>
          <c:h val="0.75425"/>
        </c:manualLayout>
      </c:layout>
      <c:scatterChart>
        <c:scatterStyle val="line"/>
        <c:varyColors val="0"/>
        <c:ser>
          <c:idx val="0"/>
          <c:order val="0"/>
          <c:tx>
            <c:v>A1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Design'!$A$5:$A$99</c:f>
              <c:numCache/>
            </c:numRef>
          </c:xVal>
          <c:yVal>
            <c:numRef>
              <c:f>'Relative to Design'!$B$5:$B$99</c:f>
              <c:numCache/>
            </c:numRef>
          </c:yVal>
          <c:smooth val="0"/>
        </c:ser>
        <c:ser>
          <c:idx val="1"/>
          <c:order val="1"/>
          <c:tx>
            <c:v>A2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Design'!$A$5:$A$99</c:f>
              <c:numCache/>
            </c:numRef>
          </c:xVal>
          <c:yVal>
            <c:numRef>
              <c:f>'Relative to Design'!$E$5:$E$99</c:f>
              <c:numCache/>
            </c:numRef>
          </c:yVal>
          <c:smooth val="0"/>
        </c:ser>
        <c:ser>
          <c:idx val="2"/>
          <c:order val="2"/>
          <c:tx>
            <c:v>A3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Design'!$A$5:$A$99</c:f>
              <c:numCache/>
            </c:numRef>
          </c:xVal>
          <c:yVal>
            <c:numRef>
              <c:f>'Relative to Design'!$H$5:$H$99</c:f>
              <c:numCache/>
            </c:numRef>
          </c:yVal>
          <c:smooth val="0"/>
        </c:ser>
        <c:ser>
          <c:idx val="3"/>
          <c:order val="3"/>
          <c:tx>
            <c:v>A4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Design'!$A$5:$A$99</c:f>
              <c:numCache/>
            </c:numRef>
          </c:xVal>
          <c:yVal>
            <c:numRef>
              <c:f>'Relative to Design'!$K$5:$K$99</c:f>
              <c:numCache/>
            </c:numRef>
          </c:yVal>
          <c:smooth val="0"/>
        </c:ser>
        <c:ser>
          <c:idx val="4"/>
          <c:order val="4"/>
          <c:tx>
            <c:v>A5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Design'!$A$5:$A$99</c:f>
              <c:numCache/>
            </c:numRef>
          </c:xVal>
          <c:yVal>
            <c:numRef>
              <c:f>'Relative to Design'!$N$5:$N$99</c:f>
              <c:numCache/>
            </c:numRef>
          </c:yVal>
          <c:smooth val="0"/>
        </c:ser>
        <c:ser>
          <c:idx val="5"/>
          <c:order val="5"/>
          <c:tx>
            <c:v>A6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Design'!$A$5:$A$99</c:f>
              <c:numCache/>
            </c:numRef>
          </c:xVal>
          <c:yVal>
            <c:numRef>
              <c:f>'Relative to Design'!$Q$5:$Q$99</c:f>
              <c:numCache/>
            </c:numRef>
          </c:yVal>
          <c:smooth val="0"/>
        </c:ser>
        <c:axId val="13974663"/>
        <c:axId val="58663104"/>
      </c:scatterChart>
      <c:valAx>
        <c:axId val="1397466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Clamp#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63104"/>
        <c:crosses val="autoZero"/>
        <c:crossBetween val="midCat"/>
        <c:dispUnits/>
      </c:valAx>
      <c:valAx>
        <c:axId val="58663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Offset,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74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"/>
          <c:y val="0.38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 Coils Current Center Relative to Design
 Radial Offset, 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51"/>
          <c:w val="0.858"/>
          <c:h val="0.75475"/>
        </c:manualLayout>
      </c:layout>
      <c:scatterChart>
        <c:scatterStyle val="line"/>
        <c:varyColors val="0"/>
        <c:ser>
          <c:idx val="0"/>
          <c:order val="0"/>
          <c:tx>
            <c:v>A1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Design'!$A$5:$A$99</c:f>
              <c:numCache/>
            </c:numRef>
          </c:xVal>
          <c:yVal>
            <c:numRef>
              <c:f>'Relative to Design'!$C$5:$C$99</c:f>
              <c:numCache/>
            </c:numRef>
          </c:yVal>
          <c:smooth val="0"/>
        </c:ser>
        <c:ser>
          <c:idx val="1"/>
          <c:order val="1"/>
          <c:tx>
            <c:v>A2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Design'!$A$5:$A$99</c:f>
              <c:numCache/>
            </c:numRef>
          </c:xVal>
          <c:yVal>
            <c:numRef>
              <c:f>'Relative to Design'!$F$5:$F$99</c:f>
              <c:numCache/>
            </c:numRef>
          </c:yVal>
          <c:smooth val="0"/>
        </c:ser>
        <c:ser>
          <c:idx val="2"/>
          <c:order val="2"/>
          <c:tx>
            <c:v>A3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Design'!$A$5:$A$99</c:f>
              <c:numCache/>
            </c:numRef>
          </c:xVal>
          <c:yVal>
            <c:numRef>
              <c:f>'Relative to Design'!$I$5:$I$99</c:f>
              <c:numCache/>
            </c:numRef>
          </c:yVal>
          <c:smooth val="0"/>
        </c:ser>
        <c:ser>
          <c:idx val="3"/>
          <c:order val="3"/>
          <c:tx>
            <c:v>A4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Design'!$A$5:$A$99</c:f>
              <c:numCache/>
            </c:numRef>
          </c:xVal>
          <c:yVal>
            <c:numRef>
              <c:f>'Relative to Design'!$L$5:$L$99</c:f>
              <c:numCache/>
            </c:numRef>
          </c:yVal>
          <c:smooth val="0"/>
        </c:ser>
        <c:ser>
          <c:idx val="4"/>
          <c:order val="4"/>
          <c:tx>
            <c:v>A5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Design'!$A$5:$A$99</c:f>
              <c:numCache/>
            </c:numRef>
          </c:xVal>
          <c:yVal>
            <c:numRef>
              <c:f>'Relative to Design'!$O$5:$O$99</c:f>
              <c:numCache/>
            </c:numRef>
          </c:yVal>
          <c:smooth val="0"/>
        </c:ser>
        <c:ser>
          <c:idx val="5"/>
          <c:order val="5"/>
          <c:tx>
            <c:v>A6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Design'!$A$5:$A$99</c:f>
              <c:numCache/>
            </c:numRef>
          </c:xVal>
          <c:yVal>
            <c:numRef>
              <c:f>'Relative to Design'!$R$5:$R$99</c:f>
              <c:numCache/>
            </c:numRef>
          </c:yVal>
          <c:smooth val="0"/>
        </c:ser>
        <c:axId val="58205889"/>
        <c:axId val="54090954"/>
      </c:scatterChart>
      <c:valAx>
        <c:axId val="5820588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Clamp#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90954"/>
        <c:crosses val="autoZero"/>
        <c:crossBetween val="midCat"/>
        <c:dispUnits/>
      </c:valAx>
      <c:valAx>
        <c:axId val="54090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Offset,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058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"/>
          <c:y val="0.3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 Coils Current Center Relative to Target
Radial Offset, dx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5125"/>
          <c:w val="0.85775"/>
          <c:h val="0.75425"/>
        </c:manualLayout>
      </c:layout>
      <c:scatterChart>
        <c:scatterStyle val="line"/>
        <c:varyColors val="0"/>
        <c:ser>
          <c:idx val="0"/>
          <c:order val="0"/>
          <c:tx>
            <c:v>A1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Target'!$A$5:$A$99</c:f>
              <c:numCache/>
            </c:numRef>
          </c:xVal>
          <c:yVal>
            <c:numRef>
              <c:f>'Relative to Target'!$B$5:$B$99</c:f>
              <c:numCache/>
            </c:numRef>
          </c:yVal>
          <c:smooth val="0"/>
        </c:ser>
        <c:ser>
          <c:idx val="1"/>
          <c:order val="1"/>
          <c:tx>
            <c:v>A2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Target'!$A$5:$A$99</c:f>
              <c:numCache/>
            </c:numRef>
          </c:xVal>
          <c:yVal>
            <c:numRef>
              <c:f>'Relative to Target'!$E$5:$E$99</c:f>
              <c:numCache/>
            </c:numRef>
          </c:yVal>
          <c:smooth val="0"/>
        </c:ser>
        <c:ser>
          <c:idx val="2"/>
          <c:order val="2"/>
          <c:tx>
            <c:v>A3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Target'!$A$5:$A$99</c:f>
              <c:numCache/>
            </c:numRef>
          </c:xVal>
          <c:yVal>
            <c:numRef>
              <c:f>'Relative to Target'!$H$5:$H$99</c:f>
              <c:numCache/>
            </c:numRef>
          </c:yVal>
          <c:smooth val="0"/>
        </c:ser>
        <c:ser>
          <c:idx val="3"/>
          <c:order val="3"/>
          <c:tx>
            <c:v>A4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Target'!$A$5:$A$99</c:f>
              <c:numCache/>
            </c:numRef>
          </c:xVal>
          <c:yVal>
            <c:numRef>
              <c:f>'Relative to Target'!$K$5:$K$99</c:f>
              <c:numCache/>
            </c:numRef>
          </c:yVal>
          <c:smooth val="0"/>
        </c:ser>
        <c:ser>
          <c:idx val="4"/>
          <c:order val="4"/>
          <c:tx>
            <c:v>A5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Target'!$A$5:$A$99</c:f>
              <c:numCache/>
            </c:numRef>
          </c:xVal>
          <c:yVal>
            <c:numRef>
              <c:f>'Relative to Target'!$N$5:$N$99</c:f>
              <c:numCache/>
            </c:numRef>
          </c:yVal>
          <c:smooth val="0"/>
        </c:ser>
        <c:ser>
          <c:idx val="5"/>
          <c:order val="5"/>
          <c:tx>
            <c:v>A6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Target'!$A$5:$A$99</c:f>
              <c:numCache/>
            </c:numRef>
          </c:xVal>
          <c:yVal>
            <c:numRef>
              <c:f>'Relative to Target'!$Q$5:$Q$99</c:f>
              <c:numCache/>
            </c:numRef>
          </c:yVal>
          <c:smooth val="0"/>
        </c:ser>
        <c:axId val="17056539"/>
        <c:axId val="19291124"/>
      </c:scatterChart>
      <c:valAx>
        <c:axId val="1705653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Clamp#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91124"/>
        <c:crosses val="autoZero"/>
        <c:crossBetween val="midCat"/>
        <c:dispUnits/>
      </c:valAx>
      <c:valAx>
        <c:axId val="19291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Offset,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565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"/>
          <c:y val="0.38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 Coils Current Center Relative to Target
Lateral Offset, 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51"/>
          <c:w val="0.858"/>
          <c:h val="0.75475"/>
        </c:manualLayout>
      </c:layout>
      <c:scatterChart>
        <c:scatterStyle val="line"/>
        <c:varyColors val="0"/>
        <c:ser>
          <c:idx val="0"/>
          <c:order val="0"/>
          <c:tx>
            <c:v>A1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Target'!$A$5:$A$99</c:f>
              <c:numCache/>
            </c:numRef>
          </c:xVal>
          <c:yVal>
            <c:numRef>
              <c:f>'Relative to Target'!$C$5:$C$99</c:f>
              <c:numCache/>
            </c:numRef>
          </c:yVal>
          <c:smooth val="0"/>
        </c:ser>
        <c:ser>
          <c:idx val="1"/>
          <c:order val="1"/>
          <c:tx>
            <c:v>A2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Target'!$A$5:$A$99</c:f>
              <c:numCache/>
            </c:numRef>
          </c:xVal>
          <c:yVal>
            <c:numRef>
              <c:f>'Relative to Target'!$F$5:$F$99</c:f>
              <c:numCache/>
            </c:numRef>
          </c:yVal>
          <c:smooth val="0"/>
        </c:ser>
        <c:ser>
          <c:idx val="2"/>
          <c:order val="2"/>
          <c:tx>
            <c:v>A3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Target'!$A$5:$A$99</c:f>
              <c:numCache/>
            </c:numRef>
          </c:xVal>
          <c:yVal>
            <c:numRef>
              <c:f>'Relative to Target'!$I$5:$I$99</c:f>
              <c:numCache/>
            </c:numRef>
          </c:yVal>
          <c:smooth val="0"/>
        </c:ser>
        <c:ser>
          <c:idx val="3"/>
          <c:order val="3"/>
          <c:tx>
            <c:v>A4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Target'!$A$5:$A$99</c:f>
              <c:numCache/>
            </c:numRef>
          </c:xVal>
          <c:yVal>
            <c:numRef>
              <c:f>'Relative to Target'!$L$5:$L$99</c:f>
              <c:numCache/>
            </c:numRef>
          </c:yVal>
          <c:smooth val="0"/>
        </c:ser>
        <c:ser>
          <c:idx val="4"/>
          <c:order val="4"/>
          <c:tx>
            <c:v>A5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Target'!$A$5:$A$99</c:f>
              <c:numCache/>
            </c:numRef>
          </c:xVal>
          <c:yVal>
            <c:numRef>
              <c:f>'Relative to Target'!$O$5:$O$99</c:f>
              <c:numCache/>
            </c:numRef>
          </c:yVal>
          <c:smooth val="0"/>
        </c:ser>
        <c:ser>
          <c:idx val="5"/>
          <c:order val="5"/>
          <c:tx>
            <c:v>A6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'Relative to Target'!$A$5:$A$99</c:f>
              <c:numCache/>
            </c:numRef>
          </c:xVal>
          <c:yVal>
            <c:numRef>
              <c:f>'Relative to Target'!$R$5:$R$99</c:f>
              <c:numCache/>
            </c:numRef>
          </c:yVal>
          <c:smooth val="0"/>
        </c:ser>
        <c:axId val="39402389"/>
        <c:axId val="19077182"/>
      </c:scatterChart>
      <c:valAx>
        <c:axId val="3940238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Clamp#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77182"/>
        <c:crosses val="autoZero"/>
        <c:crossBetween val="midCat"/>
        <c:dispUnits/>
      </c:valAx>
      <c:valAx>
        <c:axId val="19077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Offset,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023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"/>
          <c:y val="0.3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</xdr:row>
      <xdr:rowOff>38100</xdr:rowOff>
    </xdr:from>
    <xdr:to>
      <xdr:col>16</xdr:col>
      <xdr:colOff>333375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247650" y="1171575"/>
        <a:ext cx="77914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33</xdr:row>
      <xdr:rowOff>19050</xdr:rowOff>
    </xdr:from>
    <xdr:to>
      <xdr:col>16</xdr:col>
      <xdr:colOff>342900</xdr:colOff>
      <xdr:row>58</xdr:row>
      <xdr:rowOff>95250</xdr:rowOff>
    </xdr:to>
    <xdr:graphicFrame>
      <xdr:nvGraphicFramePr>
        <xdr:cNvPr id="2" name="Chart 2"/>
        <xdr:cNvGraphicFramePr/>
      </xdr:nvGraphicFramePr>
      <xdr:xfrm>
        <a:off x="247650" y="5362575"/>
        <a:ext cx="78009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14</xdr:row>
      <xdr:rowOff>47625</xdr:rowOff>
    </xdr:from>
    <xdr:to>
      <xdr:col>17</xdr:col>
      <xdr:colOff>333375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857250" y="2314575"/>
        <a:ext cx="77914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40</xdr:row>
      <xdr:rowOff>19050</xdr:rowOff>
    </xdr:from>
    <xdr:to>
      <xdr:col>17</xdr:col>
      <xdr:colOff>342900</xdr:colOff>
      <xdr:row>65</xdr:row>
      <xdr:rowOff>95250</xdr:rowOff>
    </xdr:to>
    <xdr:graphicFrame>
      <xdr:nvGraphicFramePr>
        <xdr:cNvPr id="2" name="Chart 2"/>
        <xdr:cNvGraphicFramePr/>
      </xdr:nvGraphicFramePr>
      <xdr:xfrm>
        <a:off x="857250" y="6496050"/>
        <a:ext cx="78009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98"/>
  <sheetViews>
    <sheetView workbookViewId="0" topLeftCell="A1">
      <selection activeCell="U4" sqref="U4"/>
    </sheetView>
  </sheetViews>
  <sheetFormatPr defaultColWidth="9.140625" defaultRowHeight="12.75"/>
  <cols>
    <col min="1" max="1" width="9.140625" style="9" customWidth="1"/>
    <col min="2" max="3" width="9.140625" style="2" customWidth="1"/>
    <col min="4" max="4" width="3.00390625" style="3" customWidth="1"/>
    <col min="5" max="6" width="9.140625" style="3" customWidth="1"/>
    <col min="7" max="7" width="3.140625" style="3" customWidth="1"/>
    <col min="8" max="9" width="9.140625" style="3" customWidth="1"/>
    <col min="10" max="10" width="3.140625" style="3" customWidth="1"/>
    <col min="11" max="12" width="9.140625" style="3" customWidth="1"/>
    <col min="13" max="13" width="3.421875" style="3" customWidth="1"/>
    <col min="14" max="15" width="9.140625" style="3" customWidth="1"/>
    <col min="16" max="16" width="2.28125" style="3" customWidth="1"/>
    <col min="17" max="18" width="9.140625" style="3" customWidth="1"/>
    <col min="19" max="19" width="3.28125" style="3" customWidth="1"/>
    <col min="20" max="20" width="9.28125" style="9" customWidth="1"/>
    <col min="21" max="22" width="9.140625" style="6" customWidth="1"/>
    <col min="23" max="16384" width="9.140625" style="3" customWidth="1"/>
  </cols>
  <sheetData>
    <row r="2" spans="1:20" ht="12.75">
      <c r="A2" s="8" t="s">
        <v>3</v>
      </c>
      <c r="T2" s="8" t="s">
        <v>3</v>
      </c>
    </row>
    <row r="3" spans="2:21" ht="12.75">
      <c r="B3" s="2" t="s">
        <v>4</v>
      </c>
      <c r="E3" s="3" t="s">
        <v>5</v>
      </c>
      <c r="H3" s="3" t="s">
        <v>6</v>
      </c>
      <c r="K3" s="3" t="s">
        <v>7</v>
      </c>
      <c r="N3" s="3" t="s">
        <v>8</v>
      </c>
      <c r="Q3" s="3" t="s">
        <v>9</v>
      </c>
      <c r="U3" s="6" t="s">
        <v>13</v>
      </c>
    </row>
    <row r="4" spans="2:22" ht="12.75">
      <c r="B4" s="1" t="s">
        <v>1</v>
      </c>
      <c r="C4" s="1" t="s">
        <v>2</v>
      </c>
      <c r="E4" s="1" t="s">
        <v>1</v>
      </c>
      <c r="F4" s="1" t="s">
        <v>2</v>
      </c>
      <c r="H4" s="1" t="s">
        <v>1</v>
      </c>
      <c r="I4" s="1" t="s">
        <v>2</v>
      </c>
      <c r="K4" s="1" t="s">
        <v>1</v>
      </c>
      <c r="L4" s="1" t="s">
        <v>2</v>
      </c>
      <c r="N4" s="1" t="s">
        <v>1</v>
      </c>
      <c r="O4" s="1" t="s">
        <v>2</v>
      </c>
      <c r="Q4" s="1" t="s">
        <v>1</v>
      </c>
      <c r="R4" s="1" t="s">
        <v>2</v>
      </c>
      <c r="T4" s="9" t="s">
        <v>21</v>
      </c>
      <c r="U4" s="7" t="s">
        <v>1</v>
      </c>
      <c r="V4" s="7" t="s">
        <v>2</v>
      </c>
    </row>
    <row r="5" spans="1:22" ht="12.75">
      <c r="A5" s="9">
        <v>1</v>
      </c>
      <c r="B5" s="2">
        <v>0.0002431818181818173</v>
      </c>
      <c r="C5" s="2">
        <v>-0.0109125</v>
      </c>
      <c r="E5" s="3">
        <v>0.0025909090909090908</v>
      </c>
      <c r="F5" s="3">
        <v>-0.00625625</v>
      </c>
      <c r="H5" s="3">
        <v>-0.002002272727272727</v>
      </c>
      <c r="I5" s="3">
        <v>-0.006825</v>
      </c>
      <c r="K5" s="3">
        <v>0.0009750000000000004</v>
      </c>
      <c r="L5" s="3">
        <v>0.006937499999999999</v>
      </c>
      <c r="N5" s="3">
        <v>0</v>
      </c>
      <c r="O5" s="3">
        <v>0</v>
      </c>
      <c r="Q5" s="3">
        <v>0.001325</v>
      </c>
      <c r="R5" s="3">
        <v>-0.0016250000000000001</v>
      </c>
      <c r="T5" s="9">
        <v>1</v>
      </c>
      <c r="U5" s="6">
        <f>AVERAGE(B5,E5,H5,K5,N5,Q5)</f>
        <v>0.0005219696969696969</v>
      </c>
      <c r="V5" s="6">
        <f>AVERAGE(C5,F5,I5,L5,O5,R5)</f>
        <v>-0.0031135416666666672</v>
      </c>
    </row>
    <row r="6" spans="1:22" ht="12.75">
      <c r="A6" s="9">
        <v>2</v>
      </c>
      <c r="B6" s="2">
        <v>0.0003340909090909089</v>
      </c>
      <c r="C6" s="2">
        <v>-0.010656249999999999</v>
      </c>
      <c r="E6" s="3">
        <v>0.0021750000000000007</v>
      </c>
      <c r="F6" s="3">
        <v>-0.00631875</v>
      </c>
      <c r="H6" s="3">
        <v>-0.00255</v>
      </c>
      <c r="I6" s="3">
        <v>-0.007718750000000001</v>
      </c>
      <c r="K6" s="3">
        <v>0.0009795454545454545</v>
      </c>
      <c r="L6" s="3">
        <v>0.00610625</v>
      </c>
      <c r="N6" s="3">
        <v>0</v>
      </c>
      <c r="O6" s="3">
        <v>-0.001</v>
      </c>
      <c r="Q6" s="3">
        <v>0.0013000000000000002</v>
      </c>
      <c r="R6" s="3">
        <v>-0.001575</v>
      </c>
      <c r="T6" s="9">
        <v>2</v>
      </c>
      <c r="U6" s="6">
        <f aca="true" t="shared" si="0" ref="U6:U69">AVERAGE(B6,E6,H6,K6,N6,Q6)</f>
        <v>0.0003731060606060607</v>
      </c>
      <c r="V6" s="6">
        <f aca="true" t="shared" si="1" ref="V6:V69">AVERAGE(C6,F6,I6,L6,O6,R6)</f>
        <v>-0.003527083333333333</v>
      </c>
    </row>
    <row r="7" spans="1:22" ht="12.75">
      <c r="A7" s="9">
        <v>3</v>
      </c>
      <c r="B7" s="2">
        <v>0.0005818181818181799</v>
      </c>
      <c r="C7" s="2">
        <v>-0.019875</v>
      </c>
      <c r="E7" s="3">
        <v>-0.0005227272727272685</v>
      </c>
      <c r="F7" s="3">
        <v>-0.03275625</v>
      </c>
      <c r="H7" s="3">
        <v>0.011465909090909089</v>
      </c>
      <c r="I7" s="3">
        <v>-0.02375</v>
      </c>
      <c r="K7" s="3">
        <v>0.009909090909090909</v>
      </c>
      <c r="L7" s="3">
        <v>-0.0201125</v>
      </c>
      <c r="N7" s="3">
        <v>0.012</v>
      </c>
      <c r="O7" s="3">
        <v>-0.027</v>
      </c>
      <c r="Q7" s="3">
        <v>0.005404545454545454</v>
      </c>
      <c r="R7" s="3">
        <v>-0.026631250000000002</v>
      </c>
      <c r="T7" s="9">
        <v>3</v>
      </c>
      <c r="U7" s="6">
        <f t="shared" si="0"/>
        <v>0.006473106060606061</v>
      </c>
      <c r="V7" s="6">
        <f t="shared" si="1"/>
        <v>-0.025020833333333336</v>
      </c>
    </row>
    <row r="8" spans="1:22" ht="12.75">
      <c r="A8" s="9">
        <v>4</v>
      </c>
      <c r="B8" s="2">
        <v>0.0022227272727272686</v>
      </c>
      <c r="C8" s="2">
        <v>-0.007018750000000001</v>
      </c>
      <c r="E8" s="3">
        <v>-0.0032909090909090874</v>
      </c>
      <c r="F8" s="3">
        <v>-0.013699999999999999</v>
      </c>
      <c r="H8" s="3">
        <v>-0.005165909090909091</v>
      </c>
      <c r="I8" s="3">
        <v>-0.0102375</v>
      </c>
      <c r="K8" s="3">
        <v>0.0006340909090909105</v>
      </c>
      <c r="L8" s="3">
        <v>-0.016356250000000003</v>
      </c>
      <c r="N8" s="3">
        <v>0.009</v>
      </c>
      <c r="O8" s="3">
        <v>-0.025</v>
      </c>
      <c r="Q8" s="3">
        <v>-0.002754545454545454</v>
      </c>
      <c r="R8" s="3">
        <v>-0.01779375</v>
      </c>
      <c r="T8" s="9">
        <v>4</v>
      </c>
      <c r="U8" s="6">
        <f t="shared" si="0"/>
        <v>0.00010757575757575771</v>
      </c>
      <c r="V8" s="6">
        <f t="shared" si="1"/>
        <v>-0.015017708333333333</v>
      </c>
    </row>
    <row r="9" spans="1:22" ht="12.75">
      <c r="A9" s="9">
        <v>5</v>
      </c>
      <c r="B9" s="2">
        <v>-0.004170454545454547</v>
      </c>
      <c r="C9" s="2">
        <v>-0.007018750000000002</v>
      </c>
      <c r="E9" s="3">
        <v>-0.01237727272727273</v>
      </c>
      <c r="F9" s="3">
        <v>-0.004787499999999999</v>
      </c>
      <c r="H9" s="3">
        <v>-0.007834090909090909</v>
      </c>
      <c r="I9" s="3">
        <v>-0.01450625</v>
      </c>
      <c r="K9" s="3">
        <v>-0.0030999999999999986</v>
      </c>
      <c r="L9" s="3">
        <v>-0.01744375</v>
      </c>
      <c r="N9" s="3">
        <v>0.005</v>
      </c>
      <c r="O9" s="3">
        <v>-0.024</v>
      </c>
      <c r="Q9" s="3">
        <v>-0.003509090909090909</v>
      </c>
      <c r="R9" s="3">
        <v>-0.0131875</v>
      </c>
      <c r="T9" s="9">
        <v>5</v>
      </c>
      <c r="U9" s="6">
        <f t="shared" si="0"/>
        <v>-0.004331818181818182</v>
      </c>
      <c r="V9" s="6">
        <f t="shared" si="1"/>
        <v>-0.013490625000000001</v>
      </c>
    </row>
    <row r="10" spans="1:22" ht="12.75">
      <c r="A10" s="9">
        <v>6</v>
      </c>
      <c r="B10" s="2">
        <v>-0.0007204545454545415</v>
      </c>
      <c r="C10" s="2">
        <v>-0.01655625</v>
      </c>
      <c r="E10" s="3">
        <v>-0.003565909090909092</v>
      </c>
      <c r="F10" s="3">
        <v>-0.023225000000000003</v>
      </c>
      <c r="H10" s="3">
        <v>-0.008684090909090909</v>
      </c>
      <c r="I10" s="3">
        <v>-0.02274375</v>
      </c>
      <c r="K10" s="3">
        <v>-0.0021318181818181813</v>
      </c>
      <c r="L10" s="3">
        <v>-0.029431250000000003</v>
      </c>
      <c r="N10" s="3">
        <v>0.007</v>
      </c>
      <c r="O10" s="3">
        <v>-0.034</v>
      </c>
      <c r="Q10" s="3">
        <v>-0.00013863636363636378</v>
      </c>
      <c r="R10" s="3">
        <v>-0.017056250000000002</v>
      </c>
      <c r="T10" s="9">
        <v>6</v>
      </c>
      <c r="U10" s="6">
        <f t="shared" si="0"/>
        <v>-0.0013734848484848476</v>
      </c>
      <c r="V10" s="6">
        <f t="shared" si="1"/>
        <v>-0.023835416666666664</v>
      </c>
    </row>
    <row r="11" spans="1:22" ht="12.75">
      <c r="A11" s="9">
        <v>7</v>
      </c>
      <c r="B11" s="2">
        <v>0.0027159090909090917</v>
      </c>
      <c r="C11" s="2">
        <v>-0.018356249999999998</v>
      </c>
      <c r="E11" s="3">
        <v>0.0012272727272727279</v>
      </c>
      <c r="F11" s="3">
        <v>-0.012937500000000001</v>
      </c>
      <c r="H11" s="3">
        <v>-0.0018795454545454532</v>
      </c>
      <c r="I11" s="3">
        <v>-0.0172625</v>
      </c>
      <c r="K11" s="3">
        <v>-0.0010999999999999977</v>
      </c>
      <c r="L11" s="3">
        <v>-0.022175</v>
      </c>
      <c r="N11" s="3">
        <v>0.007</v>
      </c>
      <c r="O11" s="3">
        <v>-0.027</v>
      </c>
      <c r="Q11" s="3">
        <v>0.004068181818181818</v>
      </c>
      <c r="R11" s="3">
        <v>-0.011474999999999999</v>
      </c>
      <c r="T11" s="9">
        <v>7</v>
      </c>
      <c r="U11" s="6">
        <f t="shared" si="0"/>
        <v>0.0020053030303030313</v>
      </c>
      <c r="V11" s="6">
        <f t="shared" si="1"/>
        <v>-0.018201041666666664</v>
      </c>
    </row>
    <row r="12" spans="1:22" ht="12.75">
      <c r="A12" s="9">
        <v>8</v>
      </c>
      <c r="B12" s="2">
        <v>0.003331818181818186</v>
      </c>
      <c r="C12" s="2">
        <v>-0.015131249999999999</v>
      </c>
      <c r="E12" s="3">
        <v>-0.003781818181818178</v>
      </c>
      <c r="F12" s="3">
        <v>-0.004275000000000001</v>
      </c>
      <c r="H12" s="3">
        <v>-0.0011318181818181818</v>
      </c>
      <c r="I12" s="3">
        <v>-0.015787500000000003</v>
      </c>
      <c r="K12" s="3">
        <v>-0.0023886363636363653</v>
      </c>
      <c r="L12" s="3">
        <v>-0.01903125</v>
      </c>
      <c r="N12" s="3">
        <v>0.001</v>
      </c>
      <c r="O12" s="3">
        <v>-0.02</v>
      </c>
      <c r="Q12" s="3">
        <v>-0.0011681818181818182</v>
      </c>
      <c r="R12" s="3">
        <v>-0.00778125</v>
      </c>
      <c r="T12" s="9">
        <v>8</v>
      </c>
      <c r="U12" s="6">
        <f t="shared" si="0"/>
        <v>-0.0006897727272727263</v>
      </c>
      <c r="V12" s="6">
        <f t="shared" si="1"/>
        <v>-0.013667708333333334</v>
      </c>
    </row>
    <row r="13" spans="1:22" ht="12.75">
      <c r="A13" s="9">
        <v>9</v>
      </c>
      <c r="B13" s="2">
        <v>0.0018704545454545397</v>
      </c>
      <c r="C13" s="2">
        <v>-0.015956249999999998</v>
      </c>
      <c r="E13" s="3">
        <v>-0.004425000000000005</v>
      </c>
      <c r="F13" s="3">
        <v>-0.0124625</v>
      </c>
      <c r="H13" s="3">
        <v>-0.002386363636363636</v>
      </c>
      <c r="I13" s="3">
        <v>-0.01471875</v>
      </c>
      <c r="K13" s="3">
        <v>-0.0021227272727272727</v>
      </c>
      <c r="L13" s="3">
        <v>-0.0193375</v>
      </c>
      <c r="N13" s="3">
        <v>0.002</v>
      </c>
      <c r="O13" s="3">
        <v>-0.019</v>
      </c>
      <c r="Q13" s="3">
        <v>0.0012090909090909092</v>
      </c>
      <c r="R13" s="3">
        <v>-0.009474999999999999</v>
      </c>
      <c r="T13" s="9">
        <v>9</v>
      </c>
      <c r="U13" s="6">
        <f t="shared" si="0"/>
        <v>-0.0006424242424242441</v>
      </c>
      <c r="V13" s="6">
        <f t="shared" si="1"/>
        <v>-0.015158333333333331</v>
      </c>
    </row>
    <row r="14" spans="1:22" ht="12.75">
      <c r="A14" s="9">
        <v>10</v>
      </c>
      <c r="B14" s="2">
        <v>0.0021499999999999957</v>
      </c>
      <c r="C14" s="2">
        <v>-0.00789375</v>
      </c>
      <c r="E14" s="3">
        <v>-0.003518181818181816</v>
      </c>
      <c r="F14" s="3">
        <v>-0.003049999999999999</v>
      </c>
      <c r="H14" s="3">
        <v>-0.0020795454545454485</v>
      </c>
      <c r="I14" s="3">
        <v>-0.014237500000000002</v>
      </c>
      <c r="K14" s="3">
        <v>-0.005152272727272728</v>
      </c>
      <c r="L14" s="3">
        <v>-0.0189875</v>
      </c>
      <c r="N14" s="3">
        <v>-0.001</v>
      </c>
      <c r="O14" s="3">
        <v>-0.014</v>
      </c>
      <c r="Q14" s="3">
        <v>0.0011045454545454544</v>
      </c>
      <c r="R14" s="3">
        <v>-0.0089375</v>
      </c>
      <c r="T14" s="9">
        <v>10</v>
      </c>
      <c r="U14" s="6">
        <f t="shared" si="0"/>
        <v>-0.0014159090909090903</v>
      </c>
      <c r="V14" s="6">
        <f t="shared" si="1"/>
        <v>-0.011184375000000002</v>
      </c>
    </row>
    <row r="15" spans="1:22" ht="12.75">
      <c r="A15" s="9">
        <v>11</v>
      </c>
      <c r="B15" s="2">
        <v>0.005361363636363638</v>
      </c>
      <c r="C15" s="2">
        <v>-0.0047875</v>
      </c>
      <c r="E15" s="3">
        <v>0.0009613636363636352</v>
      </c>
      <c r="F15" s="3">
        <v>0.002624999999999999</v>
      </c>
      <c r="H15" s="3">
        <v>-0.008218181818181819</v>
      </c>
      <c r="I15" s="3">
        <v>-0.02075625</v>
      </c>
      <c r="K15" s="3">
        <v>-0.012102272727272725</v>
      </c>
      <c r="L15" s="3">
        <v>-0.0132875</v>
      </c>
      <c r="N15" s="3">
        <v>-0.002</v>
      </c>
      <c r="O15" s="3">
        <v>-0.013</v>
      </c>
      <c r="Q15" s="3">
        <v>-6.590909090909097E-05</v>
      </c>
      <c r="R15" s="3">
        <v>-0.004231250000000002</v>
      </c>
      <c r="T15" s="9">
        <v>11</v>
      </c>
      <c r="U15" s="6">
        <f t="shared" si="0"/>
        <v>-0.0026772727272727274</v>
      </c>
      <c r="V15" s="6">
        <f t="shared" si="1"/>
        <v>-0.00890625</v>
      </c>
    </row>
    <row r="16" spans="1:22" ht="12.75">
      <c r="A16" s="9">
        <v>12</v>
      </c>
      <c r="B16" s="2">
        <v>0.001350000000000004</v>
      </c>
      <c r="C16" s="2">
        <v>-0.00954375</v>
      </c>
      <c r="E16" s="3">
        <v>0.0033999999999999976</v>
      </c>
      <c r="F16" s="3">
        <v>0.006606250000000001</v>
      </c>
      <c r="H16" s="3">
        <v>-0.001554545454545456</v>
      </c>
      <c r="I16" s="3">
        <v>-0.008731250000000001</v>
      </c>
      <c r="K16" s="3">
        <v>-0.015134090909090908</v>
      </c>
      <c r="L16" s="3">
        <v>0.01109375</v>
      </c>
      <c r="N16" s="3">
        <v>-0.002</v>
      </c>
      <c r="O16" s="3">
        <v>-0.001</v>
      </c>
      <c r="Q16" s="3">
        <v>-0.003597727272727273</v>
      </c>
      <c r="R16" s="3">
        <v>-0.00285</v>
      </c>
      <c r="T16" s="9">
        <v>12</v>
      </c>
      <c r="U16" s="6">
        <f t="shared" si="0"/>
        <v>-0.0029227272727272726</v>
      </c>
      <c r="V16" s="6">
        <f t="shared" si="1"/>
        <v>-0.0007375000000000002</v>
      </c>
    </row>
    <row r="17" spans="1:22" ht="12.75">
      <c r="A17" s="9">
        <v>13</v>
      </c>
      <c r="B17" s="2">
        <v>0.002293181818181821</v>
      </c>
      <c r="C17" s="2">
        <v>-0.005056249999999998</v>
      </c>
      <c r="E17" s="3">
        <v>-2.0454545454549194E-05</v>
      </c>
      <c r="F17" s="3">
        <v>0.005831249999999999</v>
      </c>
      <c r="H17" s="3">
        <v>0.0019522727272727313</v>
      </c>
      <c r="I17" s="3">
        <v>-0.00345</v>
      </c>
      <c r="K17" s="3">
        <v>-0.0057318181818181825</v>
      </c>
      <c r="L17" s="3">
        <v>0.005881250000000001</v>
      </c>
      <c r="N17" s="3">
        <v>-0.002</v>
      </c>
      <c r="O17" s="3">
        <v>0.001</v>
      </c>
      <c r="Q17" s="3">
        <v>0.004063636363636363</v>
      </c>
      <c r="R17" s="3">
        <v>-0.002925000000000004</v>
      </c>
      <c r="T17" s="9">
        <v>13</v>
      </c>
      <c r="U17" s="6">
        <f t="shared" si="0"/>
        <v>9.280303030303058E-05</v>
      </c>
      <c r="V17" s="6">
        <f t="shared" si="1"/>
        <v>0.00021354166666666627</v>
      </c>
    </row>
    <row r="18" spans="1:22" ht="12.75">
      <c r="A18" s="9">
        <v>14</v>
      </c>
      <c r="B18" s="2">
        <v>-0.002370454545454542</v>
      </c>
      <c r="C18" s="2">
        <v>-0.0022812500000000007</v>
      </c>
      <c r="E18" s="3">
        <v>-0.00045681818181818497</v>
      </c>
      <c r="F18" s="3">
        <v>-0.008981250000000003</v>
      </c>
      <c r="H18" s="3">
        <v>-0.0050045454545454525</v>
      </c>
      <c r="I18" s="3">
        <v>-0.0005000000000000004</v>
      </c>
      <c r="K18" s="3">
        <v>-0.004838636363636366</v>
      </c>
      <c r="L18" s="3">
        <v>0.005631250000000001</v>
      </c>
      <c r="N18" s="3">
        <v>-0.004</v>
      </c>
      <c r="O18" s="3">
        <v>0.001</v>
      </c>
      <c r="Q18" s="3">
        <v>-0.0015477272727272729</v>
      </c>
      <c r="R18" s="3">
        <v>-0.006243749999999999</v>
      </c>
      <c r="T18" s="9">
        <v>14</v>
      </c>
      <c r="U18" s="6">
        <f t="shared" si="0"/>
        <v>-0.003036363636363636</v>
      </c>
      <c r="V18" s="6">
        <f t="shared" si="1"/>
        <v>-0.0018958333333333338</v>
      </c>
    </row>
    <row r="19" spans="1:22" ht="12.75">
      <c r="A19" s="9">
        <v>15</v>
      </c>
      <c r="B19" s="2">
        <v>-0.0012431818181818169</v>
      </c>
      <c r="C19" s="2">
        <v>-0.010412500000000002</v>
      </c>
      <c r="E19" s="3">
        <v>-0.0023840909090909104</v>
      </c>
      <c r="F19" s="3">
        <v>-0.01666875</v>
      </c>
      <c r="H19" s="3">
        <v>-0.005299999999999999</v>
      </c>
      <c r="I19" s="3">
        <v>-0.004525000000000002</v>
      </c>
      <c r="K19" s="3">
        <v>-0.005149999999999997</v>
      </c>
      <c r="L19" s="3">
        <v>-0.00296875</v>
      </c>
      <c r="N19" s="3">
        <v>-0.003</v>
      </c>
      <c r="O19" s="3">
        <v>0.001</v>
      </c>
      <c r="Q19" s="3">
        <v>-0.0037863636363636376</v>
      </c>
      <c r="R19" s="3">
        <v>-0.010562499999999999</v>
      </c>
      <c r="T19" s="9">
        <v>15</v>
      </c>
      <c r="U19" s="6">
        <f t="shared" si="0"/>
        <v>-0.0034772727272727264</v>
      </c>
      <c r="V19" s="6">
        <f t="shared" si="1"/>
        <v>-0.007356249999999999</v>
      </c>
    </row>
    <row r="20" spans="1:22" ht="12.75">
      <c r="A20" s="9">
        <v>16</v>
      </c>
      <c r="B20" s="2">
        <v>-0.0009750000000000036</v>
      </c>
      <c r="C20" s="2">
        <v>-0.0021187499999999995</v>
      </c>
      <c r="E20" s="3">
        <v>-0.0034909090909090914</v>
      </c>
      <c r="F20" s="3">
        <v>-0.020012500000000003</v>
      </c>
      <c r="H20" s="3">
        <v>-0.005409090909090907</v>
      </c>
      <c r="I20" s="3">
        <v>-0.003243750000000002</v>
      </c>
      <c r="K20" s="3">
        <v>-0.007806818181818184</v>
      </c>
      <c r="L20" s="3">
        <v>-0.0070125</v>
      </c>
      <c r="N20" s="3">
        <v>-0.004</v>
      </c>
      <c r="O20" s="3">
        <v>-0.004</v>
      </c>
      <c r="Q20" s="3">
        <v>-0.007047727272727273</v>
      </c>
      <c r="R20" s="3">
        <v>-0.011474999999999999</v>
      </c>
      <c r="T20" s="9">
        <v>16</v>
      </c>
      <c r="U20" s="6">
        <f t="shared" si="0"/>
        <v>-0.004788257575757577</v>
      </c>
      <c r="V20" s="6">
        <f t="shared" si="1"/>
        <v>-0.007977083333333334</v>
      </c>
    </row>
    <row r="21" spans="1:22" ht="12.75">
      <c r="A21" s="9">
        <v>17</v>
      </c>
      <c r="B21" s="2">
        <v>-0.0017454545454545448</v>
      </c>
      <c r="C21" s="2">
        <v>-0.00455625</v>
      </c>
      <c r="E21" s="3">
        <v>-0.006149999999999999</v>
      </c>
      <c r="F21" s="3">
        <v>-0.006781250000000001</v>
      </c>
      <c r="H21" s="3">
        <v>-0.009638636363636361</v>
      </c>
      <c r="I21" s="3">
        <v>-0.01870625</v>
      </c>
      <c r="K21" s="3">
        <v>-0.011522727272727275</v>
      </c>
      <c r="L21" s="3">
        <v>-0.021775</v>
      </c>
      <c r="N21" s="3">
        <v>-0.006</v>
      </c>
      <c r="O21" s="3">
        <v>-0.011</v>
      </c>
      <c r="Q21" s="3">
        <v>-0.004581818181818182</v>
      </c>
      <c r="R21" s="3">
        <v>-0.0163875</v>
      </c>
      <c r="T21" s="9">
        <v>17</v>
      </c>
      <c r="U21" s="6">
        <f t="shared" si="0"/>
        <v>-0.006606439393939394</v>
      </c>
      <c r="V21" s="6">
        <f t="shared" si="1"/>
        <v>-0.013201041666666665</v>
      </c>
    </row>
    <row r="22" spans="1:22" ht="12.75">
      <c r="A22" s="9">
        <v>18</v>
      </c>
      <c r="B22" s="2">
        <v>-0.0014363636363636367</v>
      </c>
      <c r="C22" s="2">
        <v>-0.008043749999999999</v>
      </c>
      <c r="E22" s="3">
        <v>-0.005079545454545456</v>
      </c>
      <c r="F22" s="3">
        <v>-0.00285</v>
      </c>
      <c r="H22" s="3">
        <v>-0.007440909090909093</v>
      </c>
      <c r="I22" s="3">
        <v>-0.0155875</v>
      </c>
      <c r="K22" s="3">
        <v>-0.0037386363636363633</v>
      </c>
      <c r="L22" s="3">
        <v>-0.009512500000000002</v>
      </c>
      <c r="N22" s="3">
        <v>-0.001</v>
      </c>
      <c r="O22" s="3">
        <v>-0.005</v>
      </c>
      <c r="Q22" s="3">
        <v>-0.0024613636363636374</v>
      </c>
      <c r="R22" s="3">
        <v>-0.01795</v>
      </c>
      <c r="T22" s="9">
        <v>18</v>
      </c>
      <c r="U22" s="6">
        <f t="shared" si="0"/>
        <v>-0.0035261363636363645</v>
      </c>
      <c r="V22" s="6">
        <f t="shared" si="1"/>
        <v>-0.009823958333333332</v>
      </c>
    </row>
    <row r="23" spans="1:22" ht="12.75">
      <c r="A23" s="9">
        <v>19.5</v>
      </c>
      <c r="B23" s="2">
        <v>-0.0063454545454545465</v>
      </c>
      <c r="C23" s="2">
        <v>0.0188625</v>
      </c>
      <c r="E23" s="3">
        <v>-0.008703409090909092</v>
      </c>
      <c r="F23" s="3">
        <v>0.007112500000000001</v>
      </c>
      <c r="H23" s="3">
        <v>-0.010045454545454545</v>
      </c>
      <c r="I23" s="3">
        <v>0.013606249999999999</v>
      </c>
      <c r="K23" s="3">
        <v>0.0011363636363636367</v>
      </c>
      <c r="L23" s="3">
        <v>0.0060625</v>
      </c>
      <c r="N23" s="3">
        <v>-0.003</v>
      </c>
      <c r="O23" s="3">
        <v>0.012</v>
      </c>
      <c r="Q23" s="3">
        <v>-0.006604545454545455</v>
      </c>
      <c r="R23" s="3">
        <v>0.0008687499999999997</v>
      </c>
      <c r="T23" s="9">
        <v>19.5</v>
      </c>
      <c r="U23" s="6">
        <f t="shared" si="0"/>
        <v>-0.005593750000000001</v>
      </c>
      <c r="V23" s="6">
        <f t="shared" si="1"/>
        <v>0.009752083333333333</v>
      </c>
    </row>
    <row r="24" spans="1:22" ht="12.75">
      <c r="A24" s="9">
        <v>21</v>
      </c>
      <c r="B24" s="2">
        <v>-0.0020522727272727307</v>
      </c>
      <c r="C24" s="2">
        <v>0.016875</v>
      </c>
      <c r="E24" s="3">
        <v>-0.005329545454545457</v>
      </c>
      <c r="F24" s="3">
        <v>0.01385625</v>
      </c>
      <c r="H24" s="3">
        <v>-0.005188636363636364</v>
      </c>
      <c r="I24" s="3">
        <v>0.016368749999999994</v>
      </c>
      <c r="K24" s="3">
        <v>0.00115909090909091</v>
      </c>
      <c r="L24" s="3">
        <v>0.006050000000000001</v>
      </c>
      <c r="N24" s="3">
        <v>-0.001</v>
      </c>
      <c r="O24" s="3">
        <v>0.002</v>
      </c>
      <c r="Q24" s="3">
        <v>-0.00025909090909090847</v>
      </c>
      <c r="R24" s="3">
        <v>0.011031250000000001</v>
      </c>
      <c r="T24" s="9">
        <v>21</v>
      </c>
      <c r="U24" s="6">
        <f t="shared" si="0"/>
        <v>-0.002111742424242425</v>
      </c>
      <c r="V24" s="6">
        <f t="shared" si="1"/>
        <v>0.011030208333333333</v>
      </c>
    </row>
    <row r="25" spans="1:22" ht="12.75">
      <c r="A25" s="9">
        <v>22</v>
      </c>
      <c r="B25" s="2">
        <v>-0.0031818181818181824</v>
      </c>
      <c r="C25" s="2">
        <v>-0.005662500000000001</v>
      </c>
      <c r="E25" s="3">
        <v>-0.004368181818181818</v>
      </c>
      <c r="F25" s="3">
        <v>-0.00015625000000000187</v>
      </c>
      <c r="H25" s="3">
        <v>-0.007359090909090911</v>
      </c>
      <c r="I25" s="3">
        <v>-0.006031250000000002</v>
      </c>
      <c r="K25" s="5">
        <v>-0.0023931818181818186</v>
      </c>
      <c r="L25" s="3">
        <v>0.00276875</v>
      </c>
      <c r="N25" s="3">
        <v>0</v>
      </c>
      <c r="O25" s="3">
        <v>-0.008</v>
      </c>
      <c r="Q25" s="3">
        <v>-0.0005113636363636371</v>
      </c>
      <c r="R25" s="3">
        <v>-0.0035562500000000013</v>
      </c>
      <c r="T25" s="9">
        <v>22</v>
      </c>
      <c r="U25" s="6">
        <f t="shared" si="0"/>
        <v>-0.002968939393939394</v>
      </c>
      <c r="V25" s="6">
        <f t="shared" si="1"/>
        <v>-0.0034395833333333344</v>
      </c>
    </row>
    <row r="26" spans="1:22" ht="12.75">
      <c r="A26" s="9">
        <v>23</v>
      </c>
      <c r="B26" s="2">
        <v>-0.0009386363636363628</v>
      </c>
      <c r="C26" s="2">
        <v>-0.005893750000000003</v>
      </c>
      <c r="E26" s="3">
        <v>-0.0013613636363636397</v>
      </c>
      <c r="F26" s="3">
        <v>-0.0022562499999999996</v>
      </c>
      <c r="H26" s="3">
        <v>-0.001215909090909087</v>
      </c>
      <c r="I26" s="3">
        <v>-0.0099125</v>
      </c>
      <c r="K26" s="3">
        <v>0.00015681818181818158</v>
      </c>
      <c r="L26" s="3">
        <v>0.0027937500000000002</v>
      </c>
      <c r="N26" s="3">
        <v>0.004</v>
      </c>
      <c r="O26" s="3">
        <v>-0.01</v>
      </c>
      <c r="Q26" s="3">
        <v>-0.0017613636363636364</v>
      </c>
      <c r="R26" s="3">
        <v>-0.0117</v>
      </c>
      <c r="T26" s="9">
        <v>23</v>
      </c>
      <c r="U26" s="6">
        <f t="shared" si="0"/>
        <v>-0.00018674242424242404</v>
      </c>
      <c r="V26" s="6">
        <f t="shared" si="1"/>
        <v>-0.006161458333333334</v>
      </c>
    </row>
    <row r="27" spans="1:22" ht="12.75">
      <c r="A27" s="9">
        <v>24</v>
      </c>
      <c r="B27" s="2">
        <v>0.00026363636363636346</v>
      </c>
      <c r="C27" s="2">
        <v>-0.01359375</v>
      </c>
      <c r="E27" s="3">
        <v>-0.0036090909090909108</v>
      </c>
      <c r="F27" s="3">
        <v>-0.0026750000000000003</v>
      </c>
      <c r="H27" s="3">
        <v>-0.006129545454545455</v>
      </c>
      <c r="I27" s="3">
        <v>-0.0034624999999999986</v>
      </c>
      <c r="K27" s="3">
        <v>-0.006863636363636363</v>
      </c>
      <c r="L27" s="3">
        <v>0.00355</v>
      </c>
      <c r="N27" s="3">
        <v>-0.002</v>
      </c>
      <c r="O27" s="3">
        <v>-0.005</v>
      </c>
      <c r="Q27" s="3">
        <v>-0.0028499999999999992</v>
      </c>
      <c r="R27" s="3">
        <v>-0.00564375</v>
      </c>
      <c r="T27" s="9">
        <v>24</v>
      </c>
      <c r="U27" s="6">
        <f t="shared" si="0"/>
        <v>-0.0035314393939393945</v>
      </c>
      <c r="V27" s="6">
        <f t="shared" si="1"/>
        <v>-0.004470833333333333</v>
      </c>
    </row>
    <row r="28" spans="1:22" ht="12.75">
      <c r="A28" s="9">
        <v>25</v>
      </c>
      <c r="B28" s="2">
        <v>0.002336363636363633</v>
      </c>
      <c r="C28" s="2">
        <v>0.0005875000000000012</v>
      </c>
      <c r="E28" s="3">
        <v>-0.0021772727272727256</v>
      </c>
      <c r="F28" s="3">
        <v>0.011481250000000002</v>
      </c>
      <c r="H28" s="3">
        <v>-0.003829545454545452</v>
      </c>
      <c r="I28" s="3">
        <v>-0.0015375000000000007</v>
      </c>
      <c r="K28" s="3">
        <v>-0.0021954545454545456</v>
      </c>
      <c r="L28" s="3">
        <v>0.00694375</v>
      </c>
      <c r="N28" s="3">
        <v>0.001</v>
      </c>
      <c r="O28" s="3">
        <v>0.006</v>
      </c>
      <c r="Q28" s="3">
        <v>0.0001454545454545441</v>
      </c>
      <c r="R28" s="3">
        <v>0.003881250000000001</v>
      </c>
      <c r="T28" s="9">
        <v>25</v>
      </c>
      <c r="U28" s="6">
        <f t="shared" si="0"/>
        <v>-0.0007867424242424243</v>
      </c>
      <c r="V28" s="6">
        <f t="shared" si="1"/>
        <v>0.004559375000000001</v>
      </c>
    </row>
    <row r="29" spans="1:22" ht="12.75">
      <c r="A29" s="9">
        <v>26</v>
      </c>
      <c r="B29" s="2">
        <v>-0.0020431818181818173</v>
      </c>
      <c r="C29" s="2">
        <v>0.0007374999999999986</v>
      </c>
      <c r="E29" s="3">
        <v>-0.003756818181818179</v>
      </c>
      <c r="F29" s="3">
        <v>0.006337500000000001</v>
      </c>
      <c r="H29" s="3">
        <v>-0.006152272727272725</v>
      </c>
      <c r="I29" s="3">
        <v>-0.0020937499999999967</v>
      </c>
      <c r="K29" s="3">
        <v>-0.005675000000000001</v>
      </c>
      <c r="L29" s="3">
        <v>-0.00013750000000000004</v>
      </c>
      <c r="N29" s="3">
        <v>-0.004</v>
      </c>
      <c r="O29" s="3">
        <v>0.001</v>
      </c>
      <c r="Q29" s="3">
        <v>-0.0014022727272727268</v>
      </c>
      <c r="R29" s="3">
        <v>0.005431249999999997</v>
      </c>
      <c r="T29" s="9">
        <v>26</v>
      </c>
      <c r="U29" s="6">
        <f t="shared" si="0"/>
        <v>-0.0038382575757575747</v>
      </c>
      <c r="V29" s="6">
        <f t="shared" si="1"/>
        <v>0.0018791666666666668</v>
      </c>
    </row>
    <row r="30" spans="1:22" ht="12.75">
      <c r="A30" s="9">
        <v>27</v>
      </c>
      <c r="B30" s="2">
        <v>-0.0019022727272727264</v>
      </c>
      <c r="C30" s="2">
        <v>-0.0009187499999999994</v>
      </c>
      <c r="E30" s="3">
        <v>-0.00409772727272727</v>
      </c>
      <c r="F30" s="3">
        <v>0.008524999999999998</v>
      </c>
      <c r="H30" s="3">
        <v>-0.005909090909090909</v>
      </c>
      <c r="I30" s="3">
        <v>-0.007418750000000002</v>
      </c>
      <c r="K30" s="3">
        <v>-0.004063636363636361</v>
      </c>
      <c r="L30" s="3">
        <v>0.0011875000000000002</v>
      </c>
      <c r="N30" s="3">
        <v>-0.003</v>
      </c>
      <c r="O30" s="3">
        <v>0.006</v>
      </c>
      <c r="Q30" s="3">
        <v>-0.004513636363636362</v>
      </c>
      <c r="R30" s="3">
        <v>0.0007062500000000007</v>
      </c>
      <c r="T30" s="9">
        <v>27</v>
      </c>
      <c r="U30" s="6">
        <f t="shared" si="0"/>
        <v>-0.003914393939393938</v>
      </c>
      <c r="V30" s="6">
        <f t="shared" si="1"/>
        <v>0.0013468749999999998</v>
      </c>
    </row>
    <row r="31" spans="1:22" ht="12.75">
      <c r="A31" s="9">
        <v>28</v>
      </c>
      <c r="B31" s="2">
        <v>-0.0032659090909090936</v>
      </c>
      <c r="C31" s="2">
        <v>0.003100000000000002</v>
      </c>
      <c r="E31" s="3">
        <v>0.0010204545454545431</v>
      </c>
      <c r="F31" s="3">
        <v>0.0215375</v>
      </c>
      <c r="H31" s="3">
        <v>-0.005845454545454544</v>
      </c>
      <c r="I31" s="3">
        <v>-0.0032625000000000032</v>
      </c>
      <c r="K31" s="3">
        <v>-0.003570454545454547</v>
      </c>
      <c r="L31" s="3">
        <v>0.007481250000000001</v>
      </c>
      <c r="N31" s="3">
        <v>0.002</v>
      </c>
      <c r="O31" s="3">
        <v>0.009</v>
      </c>
      <c r="Q31" s="3">
        <v>0.0002886363636363642</v>
      </c>
      <c r="R31" s="3">
        <v>0.0021624999999999995</v>
      </c>
      <c r="T31" s="9">
        <v>28</v>
      </c>
      <c r="U31" s="6">
        <f t="shared" si="0"/>
        <v>-0.0015621212121212128</v>
      </c>
      <c r="V31" s="6">
        <f t="shared" si="1"/>
        <v>0.006669791666666667</v>
      </c>
    </row>
    <row r="32" spans="1:22" ht="12.75">
      <c r="A32" s="9">
        <v>29</v>
      </c>
      <c r="B32" s="2">
        <v>-0.0031613636363636375</v>
      </c>
      <c r="C32" s="2">
        <v>0.007124999999999999</v>
      </c>
      <c r="E32" s="3">
        <v>-0.0013590909090909105</v>
      </c>
      <c r="F32" s="3">
        <v>0.01930625</v>
      </c>
      <c r="H32" s="3">
        <v>-0.009229545454545462</v>
      </c>
      <c r="I32" s="3">
        <v>-0.0011499999999999965</v>
      </c>
      <c r="K32" s="3">
        <v>-0.002352272727272727</v>
      </c>
      <c r="L32" s="3">
        <v>0.0115375</v>
      </c>
      <c r="N32" s="3">
        <v>-0.004</v>
      </c>
      <c r="O32" s="3">
        <v>0.011</v>
      </c>
      <c r="Q32" s="3">
        <v>-0.00398636363636364</v>
      </c>
      <c r="R32" s="3">
        <v>0.002125</v>
      </c>
      <c r="T32" s="9">
        <v>29</v>
      </c>
      <c r="U32" s="6">
        <f t="shared" si="0"/>
        <v>-0.004014772727272729</v>
      </c>
      <c r="V32" s="6">
        <f t="shared" si="1"/>
        <v>0.008323958333333334</v>
      </c>
    </row>
    <row r="33" spans="1:22" ht="12.75">
      <c r="A33" s="9">
        <v>30</v>
      </c>
      <c r="B33" s="2">
        <v>-0.0015681818181818193</v>
      </c>
      <c r="C33" s="2">
        <v>0.009443749999999999</v>
      </c>
      <c r="E33" s="3">
        <v>-0.002103409090909088</v>
      </c>
      <c r="F33" s="3">
        <v>0.022146874999999996</v>
      </c>
      <c r="H33" s="3">
        <v>-0.010068181818181815</v>
      </c>
      <c r="I33" s="3">
        <v>-0.005840624999999997</v>
      </c>
      <c r="K33" s="3">
        <v>-0.004131818181818183</v>
      </c>
      <c r="L33" s="3">
        <v>0.0009000000000000002</v>
      </c>
      <c r="N33" s="3">
        <v>-0.007</v>
      </c>
      <c r="O33" s="3">
        <v>0.009</v>
      </c>
      <c r="Q33" s="3">
        <v>-0.0021636363636363624</v>
      </c>
      <c r="R33" s="3">
        <v>-0.00036875000000000015</v>
      </c>
      <c r="T33" s="9">
        <v>30</v>
      </c>
      <c r="U33" s="6">
        <f t="shared" si="0"/>
        <v>-0.004505871212121211</v>
      </c>
      <c r="V33" s="6">
        <f t="shared" si="1"/>
        <v>0.005880208333333334</v>
      </c>
    </row>
    <row r="34" spans="1:22" ht="12.75">
      <c r="A34" s="9">
        <v>31</v>
      </c>
      <c r="B34" s="2">
        <v>-0.00025454545454545695</v>
      </c>
      <c r="C34" s="2">
        <v>0.001893750000000003</v>
      </c>
      <c r="E34" s="3">
        <v>0.0013556818181818201</v>
      </c>
      <c r="F34" s="3">
        <v>0.026234375000000004</v>
      </c>
      <c r="H34" s="3">
        <v>-0.008386363636363636</v>
      </c>
      <c r="I34" s="3">
        <v>-0.023234375</v>
      </c>
      <c r="K34" s="3">
        <v>-0.0049374999999999974</v>
      </c>
      <c r="L34" s="3">
        <v>-0.0186625</v>
      </c>
      <c r="N34" s="3">
        <v>-0.002</v>
      </c>
      <c r="O34" s="3">
        <v>-0.006</v>
      </c>
      <c r="Q34" s="3">
        <v>0.0019022727272727264</v>
      </c>
      <c r="R34" s="3">
        <v>-0.00634375</v>
      </c>
      <c r="T34" s="9">
        <v>31</v>
      </c>
      <c r="U34" s="6">
        <f t="shared" si="0"/>
        <v>-0.0020534090909090905</v>
      </c>
      <c r="V34" s="6">
        <f t="shared" si="1"/>
        <v>-0.004352083333333333</v>
      </c>
    </row>
    <row r="35" spans="1:22" ht="12.75">
      <c r="A35" s="9">
        <v>32</v>
      </c>
      <c r="B35" s="2">
        <v>-0.0006227272727272696</v>
      </c>
      <c r="C35" s="2">
        <v>0.007581250000000002</v>
      </c>
      <c r="E35" s="3">
        <v>0.0019613636363636344</v>
      </c>
      <c r="F35" s="3">
        <v>0.0043937500000000036</v>
      </c>
      <c r="H35" s="3">
        <v>-0.0121125</v>
      </c>
      <c r="I35" s="3">
        <v>-0.021574999999999997</v>
      </c>
      <c r="K35" s="3">
        <v>-0.008944318181818185</v>
      </c>
      <c r="L35" s="3">
        <v>-0.017059375</v>
      </c>
      <c r="N35" s="3">
        <v>-0.004</v>
      </c>
      <c r="O35" s="3">
        <v>-0.007</v>
      </c>
      <c r="Q35" s="3">
        <v>0.0022500000000000003</v>
      </c>
      <c r="R35" s="3">
        <v>-0.01265625</v>
      </c>
      <c r="T35" s="9">
        <v>32</v>
      </c>
      <c r="U35" s="6">
        <f t="shared" si="0"/>
        <v>-0.003578030303030304</v>
      </c>
      <c r="V35" s="6">
        <f t="shared" si="1"/>
        <v>-0.007719270833333332</v>
      </c>
    </row>
    <row r="36" spans="1:22" ht="12.75">
      <c r="A36" s="9">
        <v>33</v>
      </c>
      <c r="B36" s="2">
        <v>0.0002488636363636391</v>
      </c>
      <c r="C36" s="2">
        <v>-0.0010312499999999992</v>
      </c>
      <c r="E36" s="3">
        <v>0.004236363636363639</v>
      </c>
      <c r="F36" s="3">
        <v>0.00921875</v>
      </c>
      <c r="H36" s="3">
        <v>-0.0051931818181818155</v>
      </c>
      <c r="I36" s="3">
        <v>-0.0245625</v>
      </c>
      <c r="K36" s="3">
        <v>-0.002780681818181818</v>
      </c>
      <c r="L36" s="3">
        <v>-0.024803125</v>
      </c>
      <c r="N36" s="3">
        <v>-0.003</v>
      </c>
      <c r="O36" s="3">
        <v>-0.013</v>
      </c>
      <c r="Q36" s="3">
        <v>0.0023363636363636364</v>
      </c>
      <c r="R36" s="3">
        <v>-0.00691875</v>
      </c>
      <c r="T36" s="9">
        <v>33</v>
      </c>
      <c r="U36" s="6">
        <f t="shared" si="0"/>
        <v>-0.0006920454545454533</v>
      </c>
      <c r="V36" s="6">
        <f t="shared" si="1"/>
        <v>-0.0101828125</v>
      </c>
    </row>
    <row r="37" spans="1:22" ht="12.75">
      <c r="A37" s="9">
        <v>34</v>
      </c>
      <c r="B37" s="2">
        <v>-0.0028806818181818144</v>
      </c>
      <c r="C37" s="2">
        <v>-0.00020000000000000052</v>
      </c>
      <c r="E37" s="3">
        <v>0.003925000000000001</v>
      </c>
      <c r="F37" s="3">
        <v>0.0135125</v>
      </c>
      <c r="H37" s="3">
        <v>-0.009384090909090911</v>
      </c>
      <c r="I37" s="3">
        <v>-0.028050000000000002</v>
      </c>
      <c r="K37" s="3">
        <v>-0.010742045454545456</v>
      </c>
      <c r="L37" s="3">
        <v>-0.0293</v>
      </c>
      <c r="N37" s="3">
        <v>-0.009</v>
      </c>
      <c r="O37" s="3">
        <v>-0.007</v>
      </c>
      <c r="Q37" s="3">
        <v>0.002982954545454542</v>
      </c>
      <c r="R37" s="3">
        <v>-0.006868749999999998</v>
      </c>
      <c r="T37" s="9">
        <v>34</v>
      </c>
      <c r="U37" s="6">
        <f t="shared" si="0"/>
        <v>-0.00418314393939394</v>
      </c>
      <c r="V37" s="6">
        <f t="shared" si="1"/>
        <v>-0.009651041666666667</v>
      </c>
    </row>
    <row r="38" spans="1:22" ht="12.75">
      <c r="A38" s="9">
        <v>35</v>
      </c>
      <c r="B38" s="2">
        <v>-0.00023522727272727063</v>
      </c>
      <c r="C38" s="2">
        <v>0.007940625</v>
      </c>
      <c r="E38" s="3">
        <v>0.0045136363636363586</v>
      </c>
      <c r="F38" s="3">
        <v>0.009787500000000001</v>
      </c>
      <c r="H38" s="3">
        <v>-0.015454545454545452</v>
      </c>
      <c r="I38" s="3">
        <v>-0.021650000000000003</v>
      </c>
      <c r="K38" s="3">
        <v>-0.01691477272727273</v>
      </c>
      <c r="L38" s="3">
        <v>-0.025252083333333328</v>
      </c>
      <c r="N38" s="3">
        <v>-0.012</v>
      </c>
      <c r="O38" s="3">
        <v>-0.008</v>
      </c>
      <c r="Q38" s="3">
        <v>-0.00309659090909091</v>
      </c>
      <c r="R38" s="3">
        <v>-0.00042812499999999795</v>
      </c>
      <c r="T38" s="9">
        <v>35</v>
      </c>
      <c r="U38" s="6">
        <f t="shared" si="0"/>
        <v>-0.007197916666666668</v>
      </c>
      <c r="V38" s="6">
        <f t="shared" si="1"/>
        <v>-0.006267013888888888</v>
      </c>
    </row>
    <row r="39" spans="1:22" ht="12.75">
      <c r="A39" s="9">
        <v>36</v>
      </c>
      <c r="B39" s="2">
        <v>0.0008397727272727255</v>
      </c>
      <c r="C39" s="2">
        <v>-0.0024312500000000003</v>
      </c>
      <c r="E39" s="3">
        <v>-0.00018636363636364076</v>
      </c>
      <c r="F39" s="3">
        <v>-0.0079125</v>
      </c>
      <c r="H39" s="3">
        <v>-0.015793181818181817</v>
      </c>
      <c r="I39" s="3">
        <v>-0.028431249999999998</v>
      </c>
      <c r="K39" s="3">
        <v>-0.016977272727272726</v>
      </c>
      <c r="L39" s="3">
        <v>-0.022725000000000002</v>
      </c>
      <c r="N39" s="3">
        <v>-0.011</v>
      </c>
      <c r="O39" s="3">
        <v>-0.016</v>
      </c>
      <c r="Q39" s="3">
        <v>-0.008076136363636362</v>
      </c>
      <c r="R39" s="3">
        <v>-0.004265624999999995</v>
      </c>
      <c r="T39" s="9">
        <v>36</v>
      </c>
      <c r="U39" s="6">
        <f t="shared" si="0"/>
        <v>-0.00853219696969697</v>
      </c>
      <c r="V39" s="6">
        <f t="shared" si="1"/>
        <v>-0.013627604166666666</v>
      </c>
    </row>
    <row r="40" spans="1:22" ht="12.75">
      <c r="A40" s="9">
        <v>37</v>
      </c>
      <c r="B40" s="2">
        <v>0.0005772727272727266</v>
      </c>
      <c r="C40" s="2">
        <v>0.003331249999999999</v>
      </c>
      <c r="E40" s="3">
        <v>0.00029545454545455013</v>
      </c>
      <c r="F40" s="3">
        <v>-0.014937500000000003</v>
      </c>
      <c r="H40" s="3">
        <v>-0.01697727272727273</v>
      </c>
      <c r="I40" s="3">
        <v>-0.02564375</v>
      </c>
      <c r="K40" s="3">
        <v>-0.011577272727272728</v>
      </c>
      <c r="L40" s="3">
        <v>-0.008195833333333334</v>
      </c>
      <c r="N40" s="3">
        <v>-0.007</v>
      </c>
      <c r="O40" s="3">
        <v>-0.007</v>
      </c>
      <c r="Q40" s="3">
        <v>-0.003536363636363636</v>
      </c>
      <c r="R40" s="3">
        <v>-0.007225000000000002</v>
      </c>
      <c r="T40" s="9">
        <v>37</v>
      </c>
      <c r="U40" s="6">
        <f t="shared" si="0"/>
        <v>-0.00636969696969697</v>
      </c>
      <c r="V40" s="6">
        <f t="shared" si="1"/>
        <v>-0.00994513888888889</v>
      </c>
    </row>
    <row r="41" spans="1:22" ht="12.75">
      <c r="A41" s="9">
        <v>38</v>
      </c>
      <c r="B41" s="2">
        <v>0.0015499999999999976</v>
      </c>
      <c r="C41" s="2">
        <v>0.00635</v>
      </c>
      <c r="E41" s="3">
        <v>-0.00020454545454545725</v>
      </c>
      <c r="F41" s="3">
        <v>0.004149999999999999</v>
      </c>
      <c r="H41" s="3">
        <v>-0.009440909090909094</v>
      </c>
      <c r="I41" s="3">
        <v>-0.015337499999999997</v>
      </c>
      <c r="K41" s="3">
        <v>-0.0006090909090909081</v>
      </c>
      <c r="L41" s="3">
        <v>-0.007818750000000003</v>
      </c>
      <c r="N41" s="3">
        <v>0</v>
      </c>
      <c r="O41" s="3">
        <v>0</v>
      </c>
      <c r="Q41" s="3">
        <v>-0.0032295454545454546</v>
      </c>
      <c r="R41" s="3">
        <v>-0.006243750000000001</v>
      </c>
      <c r="T41" s="9">
        <v>38</v>
      </c>
      <c r="U41" s="6">
        <f t="shared" si="0"/>
        <v>-0.0019890151515151526</v>
      </c>
      <c r="V41" s="6">
        <f t="shared" si="1"/>
        <v>-0.00315</v>
      </c>
    </row>
    <row r="42" spans="1:22" ht="12.75">
      <c r="A42" s="9">
        <v>39</v>
      </c>
      <c r="B42" s="2">
        <v>-0.004227272727272727</v>
      </c>
      <c r="C42" s="2">
        <v>-0.0140125</v>
      </c>
      <c r="E42" s="3">
        <v>-0.002172727272727269</v>
      </c>
      <c r="F42" s="3">
        <v>-0.021124999999999998</v>
      </c>
      <c r="H42" s="3">
        <v>-0.003240909090909093</v>
      </c>
      <c r="I42" s="3">
        <v>-0.01571875</v>
      </c>
      <c r="K42" s="3">
        <v>-0.0006363636363636354</v>
      </c>
      <c r="L42" s="3">
        <v>-0.01140625</v>
      </c>
      <c r="N42" s="3">
        <v>-0.003</v>
      </c>
      <c r="O42" s="3">
        <v>-0.016</v>
      </c>
      <c r="Q42" s="3">
        <v>-0.0030454545454545448</v>
      </c>
      <c r="R42" s="3">
        <v>-0.021443749999999998</v>
      </c>
      <c r="T42" s="9">
        <v>39</v>
      </c>
      <c r="U42" s="6">
        <f t="shared" si="0"/>
        <v>-0.002720454545454545</v>
      </c>
      <c r="V42" s="6">
        <f t="shared" si="1"/>
        <v>-0.016617708333333335</v>
      </c>
    </row>
    <row r="43" spans="1:22" ht="12.75">
      <c r="A43" s="9">
        <v>40</v>
      </c>
      <c r="B43" s="2">
        <v>-0.007063636363636366</v>
      </c>
      <c r="C43" s="2">
        <v>-0.020462499999999998</v>
      </c>
      <c r="E43" s="3">
        <v>0.00023068181818181738</v>
      </c>
      <c r="F43" s="3">
        <v>-0.028118749999999998</v>
      </c>
      <c r="H43" s="3">
        <v>-0.013790909090909093</v>
      </c>
      <c r="I43" s="3">
        <v>-0.028637500000000003</v>
      </c>
      <c r="K43" s="3">
        <v>-0.009052272727272728</v>
      </c>
      <c r="L43" s="3">
        <v>-0.006556249999999998</v>
      </c>
      <c r="N43" s="3">
        <v>-0.01</v>
      </c>
      <c r="O43" s="3">
        <v>-0.028</v>
      </c>
      <c r="Q43" s="3">
        <v>-0.0011727272727272728</v>
      </c>
      <c r="R43" s="3">
        <v>-0.0320875</v>
      </c>
      <c r="T43" s="9">
        <v>40</v>
      </c>
      <c r="U43" s="6">
        <f t="shared" si="0"/>
        <v>-0.00680814393939394</v>
      </c>
      <c r="V43" s="6">
        <f t="shared" si="1"/>
        <v>-0.023977083333333333</v>
      </c>
    </row>
    <row r="44" spans="1:22" ht="12.75">
      <c r="A44" s="9">
        <v>41</v>
      </c>
      <c r="B44" s="2">
        <v>-0.002988636363636365</v>
      </c>
      <c r="C44" s="2">
        <v>-0.023799999999999998</v>
      </c>
      <c r="E44" s="3">
        <v>-0.003998863636363638</v>
      </c>
      <c r="F44" s="3">
        <v>-0.0316375</v>
      </c>
      <c r="H44" s="3">
        <v>-0.007454545454545455</v>
      </c>
      <c r="I44" s="3">
        <v>-0.020981249999999996</v>
      </c>
      <c r="K44" s="3">
        <v>-0.009175</v>
      </c>
      <c r="L44" s="3">
        <v>0.0035249999999999986</v>
      </c>
      <c r="N44" s="3">
        <v>-0.017</v>
      </c>
      <c r="O44" s="3">
        <v>-0.019</v>
      </c>
      <c r="Q44" s="3">
        <v>-0.009611363636363633</v>
      </c>
      <c r="R44" s="3">
        <v>-0.013999999999999999</v>
      </c>
      <c r="T44" s="9">
        <v>41</v>
      </c>
      <c r="U44" s="6">
        <f t="shared" si="0"/>
        <v>-0.008371401515151516</v>
      </c>
      <c r="V44" s="6">
        <f t="shared" si="1"/>
        <v>-0.017648958333333332</v>
      </c>
    </row>
    <row r="45" spans="1:22" ht="12.75">
      <c r="A45" s="9">
        <v>42</v>
      </c>
      <c r="B45" s="2">
        <v>-0.006318181818181818</v>
      </c>
      <c r="C45" s="2">
        <v>-0.015143750000000001</v>
      </c>
      <c r="E45" s="3">
        <v>-0.010044318181818182</v>
      </c>
      <c r="F45" s="3">
        <v>-0.022381250000000002</v>
      </c>
      <c r="H45" s="3">
        <v>-0.009956818181818181</v>
      </c>
      <c r="I45" s="3">
        <v>-0.013181250000000002</v>
      </c>
      <c r="K45" s="3">
        <v>-0.011147727272727274</v>
      </c>
      <c r="L45" s="3">
        <v>-0.0011062499999999996</v>
      </c>
      <c r="N45" s="3">
        <v>-0.017</v>
      </c>
      <c r="O45" s="3">
        <v>-0.01</v>
      </c>
      <c r="Q45" s="3">
        <v>-0.00988409090909091</v>
      </c>
      <c r="R45" s="3">
        <v>-0.01366875</v>
      </c>
      <c r="T45" s="9">
        <v>42</v>
      </c>
      <c r="U45" s="6">
        <f t="shared" si="0"/>
        <v>-0.010725189393939396</v>
      </c>
      <c r="V45" s="6">
        <f t="shared" si="1"/>
        <v>-0.012580208333333336</v>
      </c>
    </row>
    <row r="46" spans="1:22" ht="12.75">
      <c r="A46" s="9">
        <v>43</v>
      </c>
      <c r="B46" s="2">
        <v>-0.000620454545454549</v>
      </c>
      <c r="C46" s="2">
        <v>-0.0037874999999999957</v>
      </c>
      <c r="E46" s="3">
        <v>-0.011806818181818179</v>
      </c>
      <c r="F46" s="3">
        <v>-0.0079875</v>
      </c>
      <c r="H46" s="3">
        <v>-0.009224999999999999</v>
      </c>
      <c r="I46" s="3">
        <v>-0.0037125000000000005</v>
      </c>
      <c r="K46" s="3">
        <v>-0.007263636363636365</v>
      </c>
      <c r="L46" s="3">
        <v>-0.01408125</v>
      </c>
      <c r="N46" s="3">
        <v>-0.008</v>
      </c>
      <c r="O46" s="3">
        <v>-0.011</v>
      </c>
      <c r="Q46" s="3">
        <v>-0.007861363636363635</v>
      </c>
      <c r="R46" s="3">
        <v>-0.0082375</v>
      </c>
      <c r="T46" s="9">
        <v>43</v>
      </c>
      <c r="U46" s="6">
        <f t="shared" si="0"/>
        <v>-0.007462878787878789</v>
      </c>
      <c r="V46" s="6">
        <f t="shared" si="1"/>
        <v>-0.008134375000000001</v>
      </c>
    </row>
    <row r="47" spans="1:22" ht="12.75">
      <c r="A47" s="9">
        <v>44</v>
      </c>
      <c r="B47" s="2">
        <v>-0.00139545454545454</v>
      </c>
      <c r="C47" s="2">
        <v>-0.015331249999999998</v>
      </c>
      <c r="E47" s="3">
        <v>-0.0041340909090909084</v>
      </c>
      <c r="F47" s="3">
        <v>-0.015162500000000002</v>
      </c>
      <c r="H47" s="3">
        <v>-0.005368181818181816</v>
      </c>
      <c r="I47" s="3">
        <v>-0.010931250000000002</v>
      </c>
      <c r="K47" s="3">
        <v>-0.000627272727272728</v>
      </c>
      <c r="L47" s="3">
        <v>-0.011368749999999999</v>
      </c>
      <c r="N47" s="3">
        <v>-0.004</v>
      </c>
      <c r="O47" s="3">
        <v>-0.012</v>
      </c>
      <c r="Q47" s="3">
        <v>-0.004522727272727272</v>
      </c>
      <c r="R47" s="3">
        <v>-0.01220625</v>
      </c>
      <c r="T47" s="9">
        <v>44</v>
      </c>
      <c r="U47" s="6">
        <f t="shared" si="0"/>
        <v>-0.0033412878787878776</v>
      </c>
      <c r="V47" s="6">
        <f t="shared" si="1"/>
        <v>-0.012833333333333334</v>
      </c>
    </row>
    <row r="48" spans="1:22" ht="12.75">
      <c r="A48" s="9">
        <v>45</v>
      </c>
      <c r="B48" s="2">
        <v>-0.009136363636363637</v>
      </c>
      <c r="C48" s="2">
        <v>-0.0189625</v>
      </c>
      <c r="E48" s="3">
        <v>-0.007577272727272728</v>
      </c>
      <c r="F48" s="3">
        <v>-0.0174125</v>
      </c>
      <c r="H48" s="3">
        <v>-0.011747727272727274</v>
      </c>
      <c r="I48" s="3">
        <v>-0.019875</v>
      </c>
      <c r="K48" s="3">
        <v>0.00186818181818182</v>
      </c>
      <c r="L48" s="3">
        <v>-0.011312500000000003</v>
      </c>
      <c r="N48" s="3">
        <v>-0.008</v>
      </c>
      <c r="O48" s="3">
        <v>-0.015</v>
      </c>
      <c r="Q48" s="3">
        <v>0.00039090909090909107</v>
      </c>
      <c r="R48" s="3">
        <v>-0.0199125</v>
      </c>
      <c r="T48" s="9">
        <v>45</v>
      </c>
      <c r="U48" s="6">
        <f t="shared" si="0"/>
        <v>-0.005700378787878786</v>
      </c>
      <c r="V48" s="6">
        <f t="shared" si="1"/>
        <v>-0.01707916666666667</v>
      </c>
    </row>
    <row r="49" spans="1:22" ht="12.75">
      <c r="A49" s="9">
        <v>46</v>
      </c>
      <c r="B49" s="2">
        <v>-0.01262954545454545</v>
      </c>
      <c r="C49" s="2">
        <v>-0.0252</v>
      </c>
      <c r="E49" s="3">
        <v>-0.010938636363636362</v>
      </c>
      <c r="F49" s="3">
        <v>-0.02643125</v>
      </c>
      <c r="H49" s="3">
        <v>-0.01647272727272727</v>
      </c>
      <c r="I49" s="3">
        <v>-0.027612499999999998</v>
      </c>
      <c r="K49" s="3">
        <v>-0.0007000000000000006</v>
      </c>
      <c r="L49" s="3">
        <v>-0.01589375</v>
      </c>
      <c r="N49" s="3">
        <v>-0.009</v>
      </c>
      <c r="O49" s="3">
        <v>-0.004</v>
      </c>
      <c r="Q49" s="3">
        <v>-0.0050136363636363625</v>
      </c>
      <c r="R49" s="3">
        <v>-0.0209875</v>
      </c>
      <c r="T49" s="9">
        <v>46</v>
      </c>
      <c r="U49" s="6">
        <f t="shared" si="0"/>
        <v>-0.009125757575757574</v>
      </c>
      <c r="V49" s="6">
        <f t="shared" si="1"/>
        <v>-0.020020833333333335</v>
      </c>
    </row>
    <row r="50" spans="1:22" ht="12.75">
      <c r="A50" s="9">
        <v>47</v>
      </c>
      <c r="B50" s="2">
        <v>-0.01429772727272727</v>
      </c>
      <c r="C50" s="2">
        <v>-0.018506250000000002</v>
      </c>
      <c r="E50" s="3">
        <v>-0.002602272727272722</v>
      </c>
      <c r="F50" s="3">
        <v>-0.00378125</v>
      </c>
      <c r="H50" s="3">
        <v>-0.020550000000000002</v>
      </c>
      <c r="I50" s="3">
        <v>-0.0130625</v>
      </c>
      <c r="K50" s="3">
        <v>-0.007070454545454546</v>
      </c>
      <c r="L50" s="3">
        <v>-0.002056249999999999</v>
      </c>
      <c r="N50" s="3">
        <v>-0.009</v>
      </c>
      <c r="O50" s="3">
        <v>-0.001</v>
      </c>
      <c r="Q50" s="3">
        <v>-0.0033909090909090903</v>
      </c>
      <c r="R50" s="3">
        <v>-0.00915625</v>
      </c>
      <c r="T50" s="9">
        <v>47</v>
      </c>
      <c r="U50" s="6">
        <f t="shared" si="0"/>
        <v>-0.009485227272727272</v>
      </c>
      <c r="V50" s="6">
        <f t="shared" si="1"/>
        <v>-0.007927083333333333</v>
      </c>
    </row>
    <row r="51" spans="1:22" ht="12.75">
      <c r="A51" s="9">
        <v>48</v>
      </c>
      <c r="B51" s="2">
        <v>-0.00640681818181818</v>
      </c>
      <c r="C51" s="2">
        <v>-0.008087500000000001</v>
      </c>
      <c r="E51" s="3">
        <v>0.0029749999999999985</v>
      </c>
      <c r="F51" s="3">
        <v>0.009175</v>
      </c>
      <c r="H51" s="3">
        <v>-0.01387272727272727</v>
      </c>
      <c r="I51" s="3">
        <v>-0.010212500000000001</v>
      </c>
      <c r="K51" s="3">
        <v>-0.003447727272727274</v>
      </c>
      <c r="L51" s="3">
        <v>-0.00024374999999999397</v>
      </c>
      <c r="N51" s="3">
        <v>-0.001</v>
      </c>
      <c r="O51" s="3">
        <v>-0.011</v>
      </c>
      <c r="Q51" s="3">
        <v>-0.0020272727272727274</v>
      </c>
      <c r="R51" s="3">
        <v>-0.015724999999999996</v>
      </c>
      <c r="T51" s="9">
        <v>48</v>
      </c>
      <c r="U51" s="6">
        <f t="shared" si="0"/>
        <v>-0.003963257575757576</v>
      </c>
      <c r="V51" s="6">
        <f t="shared" si="1"/>
        <v>-0.006015624999999999</v>
      </c>
    </row>
    <row r="52" spans="1:22" ht="12.75">
      <c r="A52" s="9">
        <v>49</v>
      </c>
      <c r="B52" s="2">
        <v>-0.004584090909090911</v>
      </c>
      <c r="C52" s="2">
        <v>-0.01656875</v>
      </c>
      <c r="E52" s="3">
        <v>-0.0017204545454545458</v>
      </c>
      <c r="F52" s="3">
        <v>0.01056875</v>
      </c>
      <c r="H52" s="3">
        <v>-0.014004545454545455</v>
      </c>
      <c r="I52" s="3">
        <v>-0.01045625</v>
      </c>
      <c r="K52" s="3">
        <v>-0.001981818181818182</v>
      </c>
      <c r="L52" s="3">
        <v>-0.0196125</v>
      </c>
      <c r="N52" s="3">
        <v>-0.005</v>
      </c>
      <c r="O52" s="3">
        <v>-0.012</v>
      </c>
      <c r="Q52" s="3">
        <v>-0.002827272727272726</v>
      </c>
      <c r="R52" s="3">
        <v>-0.014656250000000001</v>
      </c>
      <c r="T52" s="9">
        <v>49</v>
      </c>
      <c r="U52" s="6">
        <f t="shared" si="0"/>
        <v>-0.00501969696969697</v>
      </c>
      <c r="V52" s="6">
        <f t="shared" si="1"/>
        <v>-0.010454166666666665</v>
      </c>
    </row>
    <row r="53" spans="1:22" ht="12.75">
      <c r="A53" s="9">
        <v>50</v>
      </c>
      <c r="B53" s="2">
        <v>-0.0009750000000000019</v>
      </c>
      <c r="C53" s="2">
        <v>-0.0019749999999999993</v>
      </c>
      <c r="E53" s="3">
        <v>-0.007749999999999998</v>
      </c>
      <c r="F53" s="3">
        <v>0.008056250000000001</v>
      </c>
      <c r="H53" s="3">
        <v>-0.008400000000000001</v>
      </c>
      <c r="I53" s="3">
        <v>-0.00255</v>
      </c>
      <c r="K53" s="3">
        <v>0.004372727272727275</v>
      </c>
      <c r="L53" s="3">
        <v>0.000418749999999999</v>
      </c>
      <c r="N53" s="3">
        <v>-0.002</v>
      </c>
      <c r="O53" s="3">
        <v>0.004</v>
      </c>
      <c r="Q53" s="3">
        <v>0.0025340909090909086</v>
      </c>
      <c r="R53" s="3">
        <v>-0.0088875</v>
      </c>
      <c r="T53" s="9">
        <v>50</v>
      </c>
      <c r="U53" s="6">
        <f t="shared" si="0"/>
        <v>-0.0020363636363636365</v>
      </c>
      <c r="V53" s="6">
        <f t="shared" si="1"/>
        <v>-0.00015624999999999984</v>
      </c>
    </row>
    <row r="54" spans="1:22" ht="12.75">
      <c r="A54" s="9">
        <v>51</v>
      </c>
      <c r="B54" s="2">
        <v>0.0003113636363636374</v>
      </c>
      <c r="C54" s="2">
        <v>-0.0020125000000000004</v>
      </c>
      <c r="E54" s="3">
        <v>-0.0044500000000000026</v>
      </c>
      <c r="F54" s="3">
        <v>0.005362500000000002</v>
      </c>
      <c r="H54" s="3">
        <v>-0.006681818181818179</v>
      </c>
      <c r="I54" s="3">
        <v>0.00888125</v>
      </c>
      <c r="K54" s="3">
        <v>0.0018272727272727277</v>
      </c>
      <c r="L54" s="3">
        <v>0.003449999999999998</v>
      </c>
      <c r="N54" s="3">
        <v>-0.004</v>
      </c>
      <c r="O54" s="3">
        <v>0.005</v>
      </c>
      <c r="Q54" s="3">
        <v>-0.00783409090909091</v>
      </c>
      <c r="R54" s="3">
        <v>0.006449999999999999</v>
      </c>
      <c r="T54" s="9">
        <v>51</v>
      </c>
      <c r="U54" s="6">
        <f t="shared" si="0"/>
        <v>-0.0034712121212121215</v>
      </c>
      <c r="V54" s="6">
        <f t="shared" si="1"/>
        <v>0.004521875000000001</v>
      </c>
    </row>
    <row r="55" spans="1:22" ht="12.75">
      <c r="A55" s="9">
        <v>52</v>
      </c>
      <c r="B55" s="2">
        <v>0.00033181818181817965</v>
      </c>
      <c r="C55" s="2">
        <v>-0.003237500000000001</v>
      </c>
      <c r="E55" s="3">
        <v>-0.0009454545454545445</v>
      </c>
      <c r="F55" s="3">
        <v>0.0006187499999999995</v>
      </c>
      <c r="H55" s="3">
        <v>-0.008756818181818182</v>
      </c>
      <c r="I55" s="3">
        <v>-0.0005249999999999977</v>
      </c>
      <c r="K55" s="3">
        <v>0.0010113636363636384</v>
      </c>
      <c r="L55" s="3">
        <v>-0.0042937499999999955</v>
      </c>
      <c r="N55" s="3">
        <v>-0.007</v>
      </c>
      <c r="O55" s="3">
        <v>-0.006</v>
      </c>
      <c r="Q55" s="3">
        <v>-0.0037590909090909085</v>
      </c>
      <c r="R55" s="3">
        <v>0.0005250000000000029</v>
      </c>
      <c r="T55" s="9">
        <v>52</v>
      </c>
      <c r="U55" s="6">
        <f t="shared" si="0"/>
        <v>-0.0031863636363636365</v>
      </c>
      <c r="V55" s="6">
        <f t="shared" si="1"/>
        <v>-0.002152083333333332</v>
      </c>
    </row>
    <row r="56" spans="1:22" ht="12.75">
      <c r="A56" s="9">
        <v>53</v>
      </c>
      <c r="B56" s="2">
        <v>0.0008386363636363591</v>
      </c>
      <c r="C56" s="2">
        <v>-0.00664375</v>
      </c>
      <c r="E56" s="3">
        <v>0.003122727272727272</v>
      </c>
      <c r="F56" s="3">
        <v>-0.0007125000000000005</v>
      </c>
      <c r="H56" s="3">
        <v>-0.004986363636363638</v>
      </c>
      <c r="I56" s="3">
        <v>-0.00855</v>
      </c>
      <c r="K56" s="3">
        <v>0.006615909090909091</v>
      </c>
      <c r="L56" s="3">
        <v>-0.012349999999999996</v>
      </c>
      <c r="N56" s="3">
        <v>-0.002</v>
      </c>
      <c r="O56" s="3">
        <v>-0.007</v>
      </c>
      <c r="Q56" s="3">
        <v>-0.0027113636363636368</v>
      </c>
      <c r="R56" s="3">
        <v>-0.0013999999999999985</v>
      </c>
      <c r="T56" s="9">
        <v>53</v>
      </c>
      <c r="U56" s="6">
        <f t="shared" si="0"/>
        <v>0.00014659090909090785</v>
      </c>
      <c r="V56" s="6">
        <f t="shared" si="1"/>
        <v>-0.006109374999999999</v>
      </c>
    </row>
    <row r="57" spans="1:22" ht="12.75">
      <c r="A57" s="9">
        <v>54</v>
      </c>
      <c r="B57" s="2">
        <v>0.00425</v>
      </c>
      <c r="C57" s="2">
        <v>-0.00628125</v>
      </c>
      <c r="E57" s="3">
        <v>0.005084090909090913</v>
      </c>
      <c r="F57" s="3">
        <v>0.004593749999999999</v>
      </c>
      <c r="H57" s="3">
        <v>-0.005247727272727273</v>
      </c>
      <c r="I57" s="3">
        <v>-0.002168750000000004</v>
      </c>
      <c r="K57" s="3">
        <v>-0.003111363636363638</v>
      </c>
      <c r="L57" s="3">
        <v>-0.017737500000000003</v>
      </c>
      <c r="N57" s="3">
        <v>0.001</v>
      </c>
      <c r="O57" s="3">
        <v>0</v>
      </c>
      <c r="Q57" s="3">
        <v>0.0006636363636363636</v>
      </c>
      <c r="R57" s="3">
        <v>-0.008631250000000002</v>
      </c>
      <c r="T57" s="9">
        <v>54</v>
      </c>
      <c r="U57" s="6">
        <f t="shared" si="0"/>
        <v>0.0004397727272727277</v>
      </c>
      <c r="V57" s="6">
        <f t="shared" si="1"/>
        <v>-0.005037500000000001</v>
      </c>
    </row>
    <row r="58" spans="1:22" ht="12.75">
      <c r="A58" s="9">
        <v>55</v>
      </c>
      <c r="B58" s="2">
        <v>0.0029840909090909085</v>
      </c>
      <c r="C58" s="2">
        <v>-0.0116375</v>
      </c>
      <c r="E58" s="3">
        <v>0.0002772727272727267</v>
      </c>
      <c r="F58" s="3">
        <v>-0.013624999999999996</v>
      </c>
      <c r="H58" s="3">
        <v>0.0003340909090909089</v>
      </c>
      <c r="I58" s="3">
        <v>-0.011031250000000003</v>
      </c>
      <c r="K58" s="3">
        <v>-0.006452272727272727</v>
      </c>
      <c r="L58" s="3">
        <v>-0.015316666666666659</v>
      </c>
      <c r="N58" s="3">
        <v>0.004</v>
      </c>
      <c r="O58" s="3">
        <v>-0.009</v>
      </c>
      <c r="Q58" s="3">
        <v>-0.002322727272727272</v>
      </c>
      <c r="R58" s="3">
        <v>-0.008087500000000003</v>
      </c>
      <c r="T58" s="9">
        <v>55</v>
      </c>
      <c r="U58" s="6">
        <f t="shared" si="0"/>
        <v>-0.00019659090909090906</v>
      </c>
      <c r="V58" s="6">
        <f t="shared" si="1"/>
        <v>-0.011449652777777777</v>
      </c>
    </row>
    <row r="59" spans="1:22" ht="12.75">
      <c r="A59" s="9">
        <v>56</v>
      </c>
      <c r="B59" s="2">
        <v>-0.002047727272727274</v>
      </c>
      <c r="C59" s="2">
        <v>-0.011481250000000002</v>
      </c>
      <c r="E59" s="3">
        <v>-0.009286363636363634</v>
      </c>
      <c r="F59" s="3">
        <v>-0.014618749999999998</v>
      </c>
      <c r="H59" s="3">
        <v>-0.00568181818181818</v>
      </c>
      <c r="I59" s="3">
        <v>-0.0029375</v>
      </c>
      <c r="K59" s="3">
        <v>-0.0031772727272727274</v>
      </c>
      <c r="L59" s="3">
        <v>0.014637500000000003</v>
      </c>
      <c r="N59" s="3">
        <v>-0.006</v>
      </c>
      <c r="O59" s="3">
        <v>-0.003</v>
      </c>
      <c r="Q59" s="3">
        <v>-0.0025431818181818186</v>
      </c>
      <c r="R59" s="3">
        <v>0.007150000000000001</v>
      </c>
      <c r="T59" s="9">
        <v>56</v>
      </c>
      <c r="U59" s="6">
        <f t="shared" si="0"/>
        <v>-0.00478939393939394</v>
      </c>
      <c r="V59" s="6">
        <f t="shared" si="1"/>
        <v>-0.0017083333333333325</v>
      </c>
    </row>
    <row r="60" spans="1:22" ht="12.75">
      <c r="A60" s="9">
        <v>57</v>
      </c>
      <c r="B60" s="2">
        <v>-0.0035438636363636367</v>
      </c>
      <c r="C60" s="2">
        <v>-0.005431250000000001</v>
      </c>
      <c r="E60" s="3">
        <v>-0.007222727272727273</v>
      </c>
      <c r="F60" s="3">
        <v>0.005200000000000001</v>
      </c>
      <c r="H60" s="3">
        <v>-0.003956818181818181</v>
      </c>
      <c r="I60" s="3">
        <v>0.00308125</v>
      </c>
      <c r="K60" s="3">
        <v>-0.000677272727272726</v>
      </c>
      <c r="L60" s="3">
        <v>0.0023395833333333324</v>
      </c>
      <c r="N60" s="3">
        <v>-0.004</v>
      </c>
      <c r="O60" s="3">
        <v>0</v>
      </c>
      <c r="Q60" s="3">
        <v>-0.00012045454545454425</v>
      </c>
      <c r="R60" s="3">
        <v>-0.0011624999999999969</v>
      </c>
      <c r="T60" s="9">
        <v>57</v>
      </c>
      <c r="U60" s="6">
        <f t="shared" si="0"/>
        <v>-0.003253522727272727</v>
      </c>
      <c r="V60" s="6">
        <f t="shared" si="1"/>
        <v>0.0006711805555555558</v>
      </c>
    </row>
    <row r="61" spans="1:22" ht="12.75">
      <c r="A61" s="9">
        <v>58</v>
      </c>
      <c r="B61" s="2">
        <v>-0.005668181818181819</v>
      </c>
      <c r="C61" s="2">
        <v>-0.00859375</v>
      </c>
      <c r="E61" s="3">
        <v>-0.0029159090909090905</v>
      </c>
      <c r="F61" s="3">
        <v>0.006</v>
      </c>
      <c r="H61" s="3">
        <v>-0.0025113636363636362</v>
      </c>
      <c r="I61" s="3">
        <v>-0.0046812500000000005</v>
      </c>
      <c r="K61" s="3">
        <v>0.0006250000000000014</v>
      </c>
      <c r="L61" s="3">
        <v>-0.018274999999999996</v>
      </c>
      <c r="N61" s="3">
        <v>-0.004</v>
      </c>
      <c r="O61" s="3">
        <v>-0.009</v>
      </c>
      <c r="Q61" s="3">
        <v>0.0002659090909090901</v>
      </c>
      <c r="R61" s="3">
        <v>-0.004631250000000002</v>
      </c>
      <c r="T61" s="9">
        <v>58</v>
      </c>
      <c r="U61" s="6">
        <f t="shared" si="0"/>
        <v>-0.002367424242424242</v>
      </c>
      <c r="V61" s="6">
        <f t="shared" si="1"/>
        <v>-0.006530208333333333</v>
      </c>
    </row>
    <row r="62" spans="1:22" ht="12.75">
      <c r="A62" s="9">
        <v>59</v>
      </c>
      <c r="B62" s="2">
        <v>0.0027522727272727273</v>
      </c>
      <c r="C62" s="2">
        <v>-0.016012500000000006</v>
      </c>
      <c r="E62" s="3">
        <v>0.0070818181818181804</v>
      </c>
      <c r="F62" s="3">
        <v>0.005481250000000001</v>
      </c>
      <c r="H62" s="3">
        <v>0.011295454545454544</v>
      </c>
      <c r="I62" s="3">
        <v>-0.0096125</v>
      </c>
      <c r="K62" s="3">
        <v>0.006334090909090911</v>
      </c>
      <c r="L62" s="3">
        <v>-0.016068750000000007</v>
      </c>
      <c r="N62" s="3">
        <v>0.01</v>
      </c>
      <c r="O62" s="3">
        <v>-0.007</v>
      </c>
      <c r="Q62" s="3">
        <v>0.009547727272727274</v>
      </c>
      <c r="R62" s="3">
        <v>0.0061312499999999995</v>
      </c>
      <c r="T62" s="9">
        <v>59</v>
      </c>
      <c r="U62" s="6">
        <f t="shared" si="0"/>
        <v>0.007835227272727271</v>
      </c>
      <c r="V62" s="6">
        <f t="shared" si="1"/>
        <v>-0.006180208333333335</v>
      </c>
    </row>
    <row r="63" spans="1:22" ht="12.75">
      <c r="A63" s="9">
        <v>60</v>
      </c>
      <c r="B63" s="2">
        <v>-0.00487272727272727</v>
      </c>
      <c r="C63" s="2">
        <v>-0.028837500000000002</v>
      </c>
      <c r="E63" s="3">
        <v>-0.0005250000000000012</v>
      </c>
      <c r="F63" s="3">
        <v>-0.030093749999999996</v>
      </c>
      <c r="H63" s="3">
        <v>0.0003409090909090905</v>
      </c>
      <c r="I63" s="3">
        <v>-0.01889375</v>
      </c>
      <c r="K63" s="3">
        <v>-0.004265909090909092</v>
      </c>
      <c r="L63" s="3">
        <v>-0.026793749999999998</v>
      </c>
      <c r="N63" s="3">
        <v>-0.001</v>
      </c>
      <c r="O63" s="3">
        <v>-0.019</v>
      </c>
      <c r="Q63" s="3">
        <v>0.0033590909090909053</v>
      </c>
      <c r="R63" s="3">
        <v>-0.02050625</v>
      </c>
      <c r="T63" s="9">
        <v>60</v>
      </c>
      <c r="U63" s="6">
        <f t="shared" si="0"/>
        <v>-0.001160606060606061</v>
      </c>
      <c r="V63" s="6">
        <f t="shared" si="1"/>
        <v>-0.024020833333333335</v>
      </c>
    </row>
    <row r="64" spans="1:22" ht="12.75">
      <c r="A64" s="9">
        <v>61</v>
      </c>
      <c r="B64" s="2">
        <v>-0.0003159090909090924</v>
      </c>
      <c r="C64" s="2">
        <v>-0.012937499999999998</v>
      </c>
      <c r="E64" s="3">
        <v>-0.0027477272727272715</v>
      </c>
      <c r="F64" s="3">
        <v>-0.00785</v>
      </c>
      <c r="H64" s="3">
        <v>0.0007727272727272722</v>
      </c>
      <c r="I64" s="3">
        <v>0.004931250000000002</v>
      </c>
      <c r="K64" s="3">
        <v>-0.0027227272727272725</v>
      </c>
      <c r="L64" s="3">
        <v>-0.011700000000000002</v>
      </c>
      <c r="N64" s="3">
        <v>-0.002</v>
      </c>
      <c r="O64" s="3">
        <v>0.012</v>
      </c>
      <c r="Q64" s="3">
        <v>0.00021136363636363627</v>
      </c>
      <c r="R64" s="3">
        <v>0.0038812499999999993</v>
      </c>
      <c r="T64" s="9">
        <v>61</v>
      </c>
      <c r="U64" s="6">
        <f t="shared" si="0"/>
        <v>-0.0011337121212121213</v>
      </c>
      <c r="V64" s="6">
        <f t="shared" si="1"/>
        <v>-0.001945833333333333</v>
      </c>
    </row>
    <row r="65" spans="1:22" ht="12.75">
      <c r="A65" s="9">
        <v>62</v>
      </c>
      <c r="B65" s="2">
        <v>-0.004497727272727271</v>
      </c>
      <c r="C65" s="2">
        <v>-0.004006249999999999</v>
      </c>
      <c r="E65" s="3">
        <v>0.0002704545454545494</v>
      </c>
      <c r="F65" s="3">
        <v>0.008731250000000001</v>
      </c>
      <c r="H65" s="3">
        <v>-0.002243181818181816</v>
      </c>
      <c r="I65" s="3">
        <v>-0.002631250000000005</v>
      </c>
      <c r="K65" s="3">
        <v>-0.01162727272727273</v>
      </c>
      <c r="L65" s="3">
        <v>-0.006318749999999998</v>
      </c>
      <c r="N65" s="3">
        <v>-0.005</v>
      </c>
      <c r="O65" s="3">
        <v>0.002</v>
      </c>
      <c r="Q65" s="3">
        <v>-0.009188636363636364</v>
      </c>
      <c r="R65" s="3">
        <v>0.0037437500000000005</v>
      </c>
      <c r="T65" s="9">
        <v>62</v>
      </c>
      <c r="U65" s="6">
        <f t="shared" si="0"/>
        <v>-0.0053810606060606045</v>
      </c>
      <c r="V65" s="6">
        <f t="shared" si="1"/>
        <v>0.0002531249999999999</v>
      </c>
    </row>
    <row r="66" spans="1:22" ht="12.75">
      <c r="A66" s="9">
        <v>63</v>
      </c>
      <c r="B66" s="2">
        <v>-0.002397727272727272</v>
      </c>
      <c r="C66" s="2">
        <v>-0.011731249999999999</v>
      </c>
      <c r="E66" s="3">
        <v>0.005427272727272727</v>
      </c>
      <c r="F66" s="3">
        <v>-0.008712500000000001</v>
      </c>
      <c r="H66" s="3">
        <v>-0.0008545454545454533</v>
      </c>
      <c r="I66" s="3">
        <v>-0.00796875</v>
      </c>
      <c r="K66" s="3">
        <v>-0.013518181818181822</v>
      </c>
      <c r="L66" s="3">
        <v>-0.00516875</v>
      </c>
      <c r="N66" s="3">
        <v>0.001</v>
      </c>
      <c r="O66" s="3">
        <v>-0.009</v>
      </c>
      <c r="Q66" s="3">
        <v>-0.002438636363636364</v>
      </c>
      <c r="R66" s="3">
        <v>-0.00983125</v>
      </c>
      <c r="T66" s="9">
        <v>63</v>
      </c>
      <c r="U66" s="6">
        <f t="shared" si="0"/>
        <v>-0.002130303030303031</v>
      </c>
      <c r="V66" s="6">
        <f t="shared" si="1"/>
        <v>-0.008735416666666667</v>
      </c>
    </row>
    <row r="67" spans="1:22" ht="12.75">
      <c r="A67" s="9">
        <v>64</v>
      </c>
      <c r="B67" s="2">
        <v>-0.003252272727272727</v>
      </c>
      <c r="C67" s="2">
        <v>-0.004893750000000002</v>
      </c>
      <c r="E67" s="3">
        <v>0.006136363636363634</v>
      </c>
      <c r="F67" s="3">
        <v>-0.0020749999999999987</v>
      </c>
      <c r="H67" s="3">
        <v>-0.001409090909090912</v>
      </c>
      <c r="I67" s="3">
        <v>-2.5000000000000716E-05</v>
      </c>
      <c r="K67" s="3">
        <v>-0.011129545454545451</v>
      </c>
      <c r="L67" s="3">
        <v>-0.0031624999999999986</v>
      </c>
      <c r="N67" s="3">
        <v>-0.003</v>
      </c>
      <c r="O67" s="3">
        <v>-0.001</v>
      </c>
      <c r="Q67" s="3">
        <v>-0.0033840909090909095</v>
      </c>
      <c r="R67" s="3">
        <v>-0.01515</v>
      </c>
      <c r="T67" s="9">
        <v>64</v>
      </c>
      <c r="U67" s="6">
        <f t="shared" si="0"/>
        <v>-0.002673106060606061</v>
      </c>
      <c r="V67" s="6">
        <f t="shared" si="1"/>
        <v>-0.004384375</v>
      </c>
    </row>
    <row r="68" spans="1:22" ht="12.75">
      <c r="A68" s="9">
        <v>65</v>
      </c>
      <c r="B68" s="2">
        <v>-0.006200000000000002</v>
      </c>
      <c r="C68" s="2">
        <v>-0.0011625000000000012</v>
      </c>
      <c r="E68" s="3">
        <v>-0.0004204545454545433</v>
      </c>
      <c r="F68" s="3">
        <v>-0.0002500000000000002</v>
      </c>
      <c r="H68" s="3">
        <v>-0.004545454545454547</v>
      </c>
      <c r="I68" s="3">
        <v>-0.0028062499999999997</v>
      </c>
      <c r="K68" s="3">
        <v>-0.006649999999999999</v>
      </c>
      <c r="L68" s="3">
        <v>-0.009618750000000006</v>
      </c>
      <c r="N68" s="3">
        <v>-0.002</v>
      </c>
      <c r="O68" s="3">
        <v>-0.011</v>
      </c>
      <c r="Q68" s="3">
        <v>-0.005525</v>
      </c>
      <c r="R68" s="3">
        <v>0.00453125</v>
      </c>
      <c r="T68" s="9">
        <v>65</v>
      </c>
      <c r="U68" s="6">
        <f t="shared" si="0"/>
        <v>-0.004223484848484849</v>
      </c>
      <c r="V68" s="6">
        <f t="shared" si="1"/>
        <v>-0.0033843750000000007</v>
      </c>
    </row>
    <row r="69" spans="1:22" ht="12.75">
      <c r="A69" s="9">
        <v>66</v>
      </c>
      <c r="B69" s="2">
        <v>0.004677272727272728</v>
      </c>
      <c r="C69" s="2">
        <v>0.011618749999999999</v>
      </c>
      <c r="E69" s="3">
        <v>0.013584090909090905</v>
      </c>
      <c r="F69" s="3">
        <v>0.024543749999999996</v>
      </c>
      <c r="H69" s="3">
        <v>0.002188636363636363</v>
      </c>
      <c r="I69" s="3">
        <v>0.00991875</v>
      </c>
      <c r="K69" s="3">
        <v>0.00042727272727272406</v>
      </c>
      <c r="L69" s="3">
        <v>0.004972916666666667</v>
      </c>
      <c r="N69" s="3">
        <v>0.001</v>
      </c>
      <c r="O69" s="3">
        <v>0.005</v>
      </c>
      <c r="Q69" s="3">
        <v>0.0020681818181818184</v>
      </c>
      <c r="R69" s="3">
        <v>0.01664375</v>
      </c>
      <c r="T69" s="9">
        <v>66</v>
      </c>
      <c r="U69" s="6">
        <f t="shared" si="0"/>
        <v>0.00399090909090909</v>
      </c>
      <c r="V69" s="6">
        <f t="shared" si="1"/>
        <v>0.012116319444444442</v>
      </c>
    </row>
    <row r="70" spans="1:22" ht="12.75">
      <c r="A70" s="9">
        <v>67</v>
      </c>
      <c r="B70" s="2">
        <v>-0.00024545454545454523</v>
      </c>
      <c r="C70" s="2">
        <v>0.0008999999999999998</v>
      </c>
      <c r="E70" s="3">
        <v>0.008929545454545454</v>
      </c>
      <c r="F70" s="3">
        <v>0.010456249999999993</v>
      </c>
      <c r="H70" s="3">
        <v>0.0020454545454545447</v>
      </c>
      <c r="I70" s="3">
        <v>0.007393750000000001</v>
      </c>
      <c r="K70" s="3">
        <v>0.004904545454545454</v>
      </c>
      <c r="L70" s="3">
        <v>-0.0005520833333333332</v>
      </c>
      <c r="N70" s="3">
        <v>0.003</v>
      </c>
      <c r="O70" s="3">
        <v>0.003</v>
      </c>
      <c r="Q70" s="3">
        <v>0.0021545454545454537</v>
      </c>
      <c r="R70" s="3">
        <v>0.013824999999999999</v>
      </c>
      <c r="T70" s="9">
        <v>67</v>
      </c>
      <c r="U70" s="6">
        <f aca="true" t="shared" si="2" ref="U70:U99">AVERAGE(B70,E70,H70,K70,N70,Q70)</f>
        <v>0.0034647727272727265</v>
      </c>
      <c r="V70" s="6">
        <f aca="true" t="shared" si="3" ref="V70:V99">AVERAGE(C70,F70,I70,L70,O70,R70)</f>
        <v>0.005837152777777777</v>
      </c>
    </row>
    <row r="71" spans="1:22" ht="12.75">
      <c r="A71" s="9">
        <v>68</v>
      </c>
      <c r="B71" s="2">
        <v>-0.0008386363636363626</v>
      </c>
      <c r="C71" s="2">
        <v>0.007006250000000002</v>
      </c>
      <c r="E71" s="3">
        <v>0.01844090909090909</v>
      </c>
      <c r="F71" s="3">
        <v>0.008731250000000003</v>
      </c>
      <c r="H71" s="3">
        <v>0.005145454545454543</v>
      </c>
      <c r="I71" s="3">
        <v>0.0102125</v>
      </c>
      <c r="K71" s="3">
        <v>0.004020454545454544</v>
      </c>
      <c r="L71" s="3">
        <v>0.004989583333333335</v>
      </c>
      <c r="N71" s="3">
        <v>0.009</v>
      </c>
      <c r="O71" s="3">
        <v>0.01</v>
      </c>
      <c r="Q71" s="3">
        <v>0.009945454545454546</v>
      </c>
      <c r="R71" s="3">
        <v>0.00546875</v>
      </c>
      <c r="T71" s="9">
        <v>68</v>
      </c>
      <c r="U71" s="6">
        <f t="shared" si="2"/>
        <v>0.007618939393939393</v>
      </c>
      <c r="V71" s="6">
        <f t="shared" si="3"/>
        <v>0.0077347222222222236</v>
      </c>
    </row>
    <row r="72" spans="1:22" ht="12.75">
      <c r="A72" s="9">
        <v>69</v>
      </c>
      <c r="B72" s="2">
        <v>0.006929545454545452</v>
      </c>
      <c r="C72" s="2">
        <v>-0.0044750000000000015</v>
      </c>
      <c r="E72" s="3">
        <v>0.013038636363636362</v>
      </c>
      <c r="F72" s="3">
        <v>-0.018875000000000003</v>
      </c>
      <c r="H72" s="3">
        <v>0.0029545454545454562</v>
      </c>
      <c r="I72" s="3">
        <v>0.00020624999999999984</v>
      </c>
      <c r="K72" s="3">
        <v>0.0020431818181818173</v>
      </c>
      <c r="L72" s="3">
        <v>-0.00548125</v>
      </c>
      <c r="N72" s="3">
        <v>0.005</v>
      </c>
      <c r="O72" s="3">
        <v>-0.008</v>
      </c>
      <c r="Q72" s="3">
        <v>0.005104545454545455</v>
      </c>
      <c r="R72" s="3">
        <v>-0.013125</v>
      </c>
      <c r="T72" s="9">
        <v>69</v>
      </c>
      <c r="U72" s="6">
        <f t="shared" si="2"/>
        <v>0.005845075757575757</v>
      </c>
      <c r="V72" s="6">
        <f t="shared" si="3"/>
        <v>-0.008291666666666668</v>
      </c>
    </row>
    <row r="73" spans="1:22" ht="12.75">
      <c r="A73" s="9">
        <v>70</v>
      </c>
      <c r="B73" s="2">
        <v>0.0029840909090909093</v>
      </c>
      <c r="C73" s="2">
        <v>-0.009556249999999999</v>
      </c>
      <c r="E73" s="3">
        <v>-0.013370454545454545</v>
      </c>
      <c r="F73" s="3">
        <v>-0.046412499999999995</v>
      </c>
      <c r="H73" s="3">
        <v>-0.018625</v>
      </c>
      <c r="I73" s="3">
        <v>-0.005031249999999999</v>
      </c>
      <c r="K73" s="3">
        <v>-0.026186363636363633</v>
      </c>
      <c r="L73" s="3">
        <v>-0.012381250000000003</v>
      </c>
      <c r="N73" s="3">
        <v>-0.015</v>
      </c>
      <c r="O73" s="3">
        <v>-0.02</v>
      </c>
      <c r="Q73" s="3">
        <v>-0.01962045454545454</v>
      </c>
      <c r="R73" s="3">
        <v>-0.021950000000000004</v>
      </c>
      <c r="T73" s="9">
        <v>70</v>
      </c>
      <c r="U73" s="6">
        <f t="shared" si="2"/>
        <v>-0.014969696969696968</v>
      </c>
      <c r="V73" s="6">
        <f t="shared" si="3"/>
        <v>-0.019221875000000003</v>
      </c>
    </row>
    <row r="74" spans="1:22" ht="12.75">
      <c r="A74" s="9">
        <v>71</v>
      </c>
      <c r="B74" s="2">
        <v>-0.015695454545454544</v>
      </c>
      <c r="C74" s="2">
        <v>-0.00013125000000000116</v>
      </c>
      <c r="E74" s="3">
        <v>-0.025620454545454543</v>
      </c>
      <c r="F74" s="3">
        <v>0.006231250000000001</v>
      </c>
      <c r="H74" s="3">
        <v>-0.02781818181818181</v>
      </c>
      <c r="I74" s="3">
        <v>0.007368749999999999</v>
      </c>
      <c r="K74" s="3">
        <v>-0.02626818181818182</v>
      </c>
      <c r="L74" s="3">
        <v>0.013062500000000005</v>
      </c>
      <c r="N74" s="3">
        <v>-0.02</v>
      </c>
      <c r="O74" s="3">
        <v>0.005</v>
      </c>
      <c r="Q74" s="3">
        <v>-0.028781818181818183</v>
      </c>
      <c r="R74" s="3">
        <v>0.010681249999999998</v>
      </c>
      <c r="T74" s="9">
        <v>71</v>
      </c>
      <c r="U74" s="6">
        <f t="shared" si="2"/>
        <v>-0.024030681818181816</v>
      </c>
      <c r="V74" s="6">
        <f t="shared" si="3"/>
        <v>0.007035416666666666</v>
      </c>
    </row>
    <row r="75" spans="1:22" ht="12.75">
      <c r="A75" s="9">
        <v>72</v>
      </c>
      <c r="B75" s="2">
        <v>-0.01702954545454545</v>
      </c>
      <c r="C75" s="2">
        <v>0.00886875</v>
      </c>
      <c r="E75" s="3">
        <v>-0.014436363636363636</v>
      </c>
      <c r="F75" s="3">
        <v>0.01675625</v>
      </c>
      <c r="H75" s="3">
        <v>-0.018397727272727274</v>
      </c>
      <c r="I75" s="3">
        <v>0.008368750000000001</v>
      </c>
      <c r="K75" s="3">
        <v>-0.018879545454545454</v>
      </c>
      <c r="L75" s="3">
        <v>0.004218750000000007</v>
      </c>
      <c r="N75" s="3">
        <v>-0.011</v>
      </c>
      <c r="O75" s="3">
        <v>0.009</v>
      </c>
      <c r="Q75" s="3">
        <v>-0.019897727272727272</v>
      </c>
      <c r="R75" s="3">
        <v>0.0214875</v>
      </c>
      <c r="T75" s="9">
        <v>72</v>
      </c>
      <c r="U75" s="6">
        <f t="shared" si="2"/>
        <v>-0.01660681818181818</v>
      </c>
      <c r="V75" s="6">
        <f t="shared" si="3"/>
        <v>0.011450000000000002</v>
      </c>
    </row>
    <row r="76" spans="1:22" ht="12.75">
      <c r="A76" s="9">
        <v>73</v>
      </c>
      <c r="B76" s="2">
        <v>-0.0071090909090909095</v>
      </c>
      <c r="C76" s="2">
        <v>-0.0040750000000000005</v>
      </c>
      <c r="E76" s="3">
        <v>-0.009174999999999999</v>
      </c>
      <c r="F76" s="3">
        <v>0.0008812499999999984</v>
      </c>
      <c r="H76" s="3">
        <v>-0.013311363636363635</v>
      </c>
      <c r="I76" s="3">
        <v>-0.0008312500000000008</v>
      </c>
      <c r="K76" s="3">
        <v>-0.017236363636363636</v>
      </c>
      <c r="L76" s="3">
        <v>-0.007656250000000007</v>
      </c>
      <c r="N76" s="3">
        <v>-0.011</v>
      </c>
      <c r="O76" s="3">
        <v>-0.007</v>
      </c>
      <c r="Q76" s="3">
        <v>-0.012922727272727273</v>
      </c>
      <c r="R76" s="3">
        <v>0.005581249999999998</v>
      </c>
      <c r="T76" s="9">
        <v>73</v>
      </c>
      <c r="U76" s="6">
        <f t="shared" si="2"/>
        <v>-0.011792424242424243</v>
      </c>
      <c r="V76" s="6">
        <f t="shared" si="3"/>
        <v>-0.0021833333333333353</v>
      </c>
    </row>
    <row r="77" spans="1:22" ht="12.75">
      <c r="A77" s="9">
        <v>74</v>
      </c>
      <c r="B77" s="2">
        <v>-0.007911363636363637</v>
      </c>
      <c r="C77" s="2">
        <v>-0.019293750000000002</v>
      </c>
      <c r="E77" s="3">
        <v>-0.007202272727272727</v>
      </c>
      <c r="F77" s="3">
        <v>-0.0076999999999999985</v>
      </c>
      <c r="H77" s="3">
        <v>-0.006477272727272727</v>
      </c>
      <c r="I77" s="3">
        <v>-0.009343750000000001</v>
      </c>
      <c r="K77" s="3">
        <v>-0.011370454545454545</v>
      </c>
      <c r="L77" s="3">
        <v>-0.018487499999999997</v>
      </c>
      <c r="N77" s="3">
        <v>-0.008</v>
      </c>
      <c r="O77" s="3">
        <v>-0.012</v>
      </c>
      <c r="Q77" s="3">
        <v>-0.01187727272727273</v>
      </c>
      <c r="R77" s="3">
        <v>-0.021456250000000003</v>
      </c>
      <c r="T77" s="9">
        <v>74</v>
      </c>
      <c r="U77" s="6">
        <f t="shared" si="2"/>
        <v>-0.008806439393939394</v>
      </c>
      <c r="V77" s="6">
        <f t="shared" si="3"/>
        <v>-0.014713541666666668</v>
      </c>
    </row>
    <row r="78" spans="1:22" ht="12.75">
      <c r="A78" s="9">
        <v>75</v>
      </c>
      <c r="B78" s="2">
        <v>-0.0021113636363636334</v>
      </c>
      <c r="C78" s="2">
        <v>-0.00025624999999999953</v>
      </c>
      <c r="E78" s="3">
        <v>0.004493181818181818</v>
      </c>
      <c r="F78" s="3">
        <v>0.007849999999999998</v>
      </c>
      <c r="H78" s="3">
        <v>-0.004052272727272727</v>
      </c>
      <c r="I78" s="3">
        <v>-0.0002999999999999999</v>
      </c>
      <c r="K78" s="3">
        <v>-0.008456818181818182</v>
      </c>
      <c r="L78" s="3">
        <v>-0.0071875</v>
      </c>
      <c r="N78" s="3">
        <v>-0.009</v>
      </c>
      <c r="O78" s="3">
        <v>-0.004</v>
      </c>
      <c r="Q78" s="3">
        <v>-0.003781818181818185</v>
      </c>
      <c r="R78" s="3">
        <v>-0.006574999999999999</v>
      </c>
      <c r="T78" s="9">
        <v>75</v>
      </c>
      <c r="U78" s="6">
        <f t="shared" si="2"/>
        <v>-0.003818181818181818</v>
      </c>
      <c r="V78" s="6">
        <f t="shared" si="3"/>
        <v>-0.001744791666666667</v>
      </c>
    </row>
    <row r="79" spans="1:22" ht="12.75">
      <c r="A79" s="9">
        <v>76</v>
      </c>
      <c r="B79" s="2">
        <v>-0.0010227272727272706</v>
      </c>
      <c r="C79" s="2">
        <v>-0.006120833333333332</v>
      </c>
      <c r="E79" s="3">
        <v>-0.008579545454545454</v>
      </c>
      <c r="F79" s="3">
        <v>0.00974375</v>
      </c>
      <c r="H79" s="3">
        <v>-0.0015840909090909083</v>
      </c>
      <c r="I79" s="3">
        <v>-0.0002999999999999999</v>
      </c>
      <c r="K79" s="3">
        <v>0.00019999999999999922</v>
      </c>
      <c r="L79" s="3">
        <v>-0.009174999999999999</v>
      </c>
      <c r="N79" s="3">
        <v>-0.005</v>
      </c>
      <c r="O79" s="3">
        <v>-0.006</v>
      </c>
      <c r="Q79" s="3">
        <v>-0.0008045454545454547</v>
      </c>
      <c r="R79" s="3">
        <v>-0.0025124999999999995</v>
      </c>
      <c r="T79" s="9">
        <v>76</v>
      </c>
      <c r="U79" s="6">
        <f t="shared" si="2"/>
        <v>-0.0027984848484848483</v>
      </c>
      <c r="V79" s="6">
        <f t="shared" si="3"/>
        <v>-0.0023940972222222215</v>
      </c>
    </row>
    <row r="80" spans="1:22" ht="12.75">
      <c r="A80" s="9">
        <v>77</v>
      </c>
      <c r="B80" s="2">
        <v>-0.008147727272727273</v>
      </c>
      <c r="C80" s="2">
        <v>0.008862499999999999</v>
      </c>
      <c r="E80" s="3">
        <v>-0.004143181818181817</v>
      </c>
      <c r="F80" s="3">
        <v>0.027012499999999995</v>
      </c>
      <c r="H80" s="3">
        <v>0.007638636363636364</v>
      </c>
      <c r="I80" s="3">
        <v>0.04181875</v>
      </c>
      <c r="K80" s="3">
        <v>0.02097272727272727</v>
      </c>
      <c r="L80" s="3">
        <v>0.056175</v>
      </c>
      <c r="N80" s="3">
        <v>0.013</v>
      </c>
      <c r="O80" s="3">
        <v>0.041</v>
      </c>
      <c r="Q80" s="3">
        <v>0.012113636363636363</v>
      </c>
      <c r="R80" s="3">
        <v>0.030150000000000003</v>
      </c>
      <c r="T80" s="9">
        <v>77</v>
      </c>
      <c r="U80" s="6">
        <f t="shared" si="2"/>
        <v>0.006905681818181818</v>
      </c>
      <c r="V80" s="6">
        <f t="shared" si="3"/>
        <v>0.034169791666666664</v>
      </c>
    </row>
    <row r="81" spans="1:22" ht="12.75">
      <c r="A81" s="9">
        <v>78</v>
      </c>
      <c r="B81" s="2">
        <v>0.0016863636363636386</v>
      </c>
      <c r="C81" s="2">
        <v>-0.0060125</v>
      </c>
      <c r="E81" s="3">
        <v>-0.006740909090909091</v>
      </c>
      <c r="F81" s="3">
        <v>0.0061062500000000006</v>
      </c>
      <c r="H81" s="3">
        <v>0.009740909090909092</v>
      </c>
      <c r="I81" s="3">
        <v>0.01680625</v>
      </c>
      <c r="K81" s="3">
        <v>0.010506818181818183</v>
      </c>
      <c r="L81" s="3">
        <v>0.064525</v>
      </c>
      <c r="N81" s="3">
        <v>0.014</v>
      </c>
      <c r="O81" s="3">
        <v>0.023</v>
      </c>
      <c r="Q81" s="3">
        <v>0.018972727272727273</v>
      </c>
      <c r="R81" s="3">
        <v>0.012225</v>
      </c>
      <c r="T81" s="9">
        <v>78</v>
      </c>
      <c r="U81" s="6">
        <f t="shared" si="2"/>
        <v>0.008027651515151515</v>
      </c>
      <c r="V81" s="6">
        <f t="shared" si="3"/>
        <v>0.019441666666666666</v>
      </c>
    </row>
    <row r="82" spans="1:22" ht="12.75">
      <c r="A82" s="9">
        <v>79</v>
      </c>
      <c r="B82" s="2">
        <v>-0.012009090909090908</v>
      </c>
      <c r="C82" s="2">
        <v>-0.0037750000000000006</v>
      </c>
      <c r="E82" s="3">
        <v>-0.0008500000000000005</v>
      </c>
      <c r="F82" s="3">
        <v>-0.0367125</v>
      </c>
      <c r="H82" s="3">
        <v>-0.011031818181818183</v>
      </c>
      <c r="I82" s="3">
        <v>-0.00864375</v>
      </c>
      <c r="K82" s="3">
        <v>0.019370454545454545</v>
      </c>
      <c r="L82" s="3">
        <v>-0.0018125000000000016</v>
      </c>
      <c r="N82" s="3">
        <v>0.003</v>
      </c>
      <c r="O82" s="3">
        <v>-0.012</v>
      </c>
      <c r="Q82" s="3">
        <v>0.0013749999999999978</v>
      </c>
      <c r="R82" s="3">
        <v>-0.00898125</v>
      </c>
      <c r="T82" s="9">
        <v>79</v>
      </c>
      <c r="U82" s="6">
        <f t="shared" si="2"/>
        <v>-2.424242424242474E-05</v>
      </c>
      <c r="V82" s="6">
        <f t="shared" si="3"/>
        <v>-0.0119875</v>
      </c>
    </row>
    <row r="83" spans="1:22" ht="12.75">
      <c r="A83" s="9">
        <v>80</v>
      </c>
      <c r="B83" s="2">
        <v>-0.005438636363636366</v>
      </c>
      <c r="C83" s="2">
        <v>-0.00844375</v>
      </c>
      <c r="E83" s="3">
        <v>-0.0005477272727272692</v>
      </c>
      <c r="F83" s="3">
        <v>-0.023662500000000006</v>
      </c>
      <c r="H83" s="3">
        <v>-0.005990909090909089</v>
      </c>
      <c r="I83" s="3">
        <v>-0.008312499999999999</v>
      </c>
      <c r="K83" s="3">
        <v>0.0036363636363636355</v>
      </c>
      <c r="L83" s="3">
        <v>-0.022318750000000002</v>
      </c>
      <c r="N83" s="3">
        <v>0.002</v>
      </c>
      <c r="O83" s="3">
        <v>-0.01</v>
      </c>
      <c r="Q83" s="3">
        <v>-0.0034795454545454548</v>
      </c>
      <c r="R83" s="3">
        <v>-0.0166375</v>
      </c>
      <c r="T83" s="9">
        <v>80</v>
      </c>
      <c r="U83" s="6">
        <f t="shared" si="2"/>
        <v>-0.0016367424242424242</v>
      </c>
      <c r="V83" s="6">
        <f t="shared" si="3"/>
        <v>-0.014895833333333332</v>
      </c>
    </row>
    <row r="84" spans="1:22" ht="12.75">
      <c r="A84" s="9">
        <v>81</v>
      </c>
      <c r="B84" s="2">
        <v>0.0026204545454545473</v>
      </c>
      <c r="C84" s="2">
        <v>-0.0053187500000000006</v>
      </c>
      <c r="E84" s="3">
        <v>0.007234090909090905</v>
      </c>
      <c r="F84" s="3">
        <v>-0.012749999999999997</v>
      </c>
      <c r="H84" s="3">
        <v>-0.0008977272727272757</v>
      </c>
      <c r="I84" s="3">
        <v>-0.0010562500000000016</v>
      </c>
      <c r="K84" s="3">
        <v>-0.007221590909090908</v>
      </c>
      <c r="L84" s="3">
        <v>-0.012528125000000001</v>
      </c>
      <c r="N84" s="3">
        <v>0.002</v>
      </c>
      <c r="O84" s="3">
        <v>-0.008</v>
      </c>
      <c r="Q84" s="3">
        <v>0.0010477272727272748</v>
      </c>
      <c r="R84" s="3">
        <v>-0.01108125</v>
      </c>
      <c r="T84" s="9">
        <v>81</v>
      </c>
      <c r="U84" s="6">
        <f t="shared" si="2"/>
        <v>0.0007971590909090906</v>
      </c>
      <c r="V84" s="6">
        <f t="shared" si="3"/>
        <v>-0.008455729166666667</v>
      </c>
    </row>
    <row r="85" spans="1:22" ht="12.75">
      <c r="A85" s="9">
        <v>82</v>
      </c>
      <c r="B85" s="2">
        <v>-0.0031738636363636344</v>
      </c>
      <c r="C85" s="2">
        <v>-0.004315625000000001</v>
      </c>
      <c r="E85" s="3">
        <v>0.001403409090909094</v>
      </c>
      <c r="F85" s="3">
        <v>0.008393750000000002</v>
      </c>
      <c r="H85" s="3">
        <v>-0.004702272727272726</v>
      </c>
      <c r="I85" s="3">
        <v>-0.010443749999999998</v>
      </c>
      <c r="K85" s="3">
        <v>-0.007462499999999997</v>
      </c>
      <c r="L85" s="3">
        <v>-0.015425000000000003</v>
      </c>
      <c r="N85" s="3">
        <v>-0.001</v>
      </c>
      <c r="O85" s="3">
        <v>-0.01</v>
      </c>
      <c r="Q85" s="3">
        <v>-0.008168181818181816</v>
      </c>
      <c r="R85" s="3">
        <v>0.0020812499999999998</v>
      </c>
      <c r="T85" s="9">
        <v>82</v>
      </c>
      <c r="U85" s="6">
        <f t="shared" si="2"/>
        <v>-0.0038505681818181794</v>
      </c>
      <c r="V85" s="6">
        <f t="shared" si="3"/>
        <v>-0.0049515625</v>
      </c>
    </row>
    <row r="86" spans="1:22" ht="12.75">
      <c r="A86" s="9">
        <v>83</v>
      </c>
      <c r="B86" s="2">
        <v>-0.0009829545454545438</v>
      </c>
      <c r="C86" s="2">
        <v>0.0009687500000000009</v>
      </c>
      <c r="E86" s="3">
        <v>0.005874999999999998</v>
      </c>
      <c r="F86" s="3">
        <v>-0.0019062500000000034</v>
      </c>
      <c r="H86" s="3">
        <v>-0.005595454545454546</v>
      </c>
      <c r="I86" s="3">
        <v>-0.0087625</v>
      </c>
      <c r="K86" s="3">
        <v>-0.0014988636363636367</v>
      </c>
      <c r="L86" s="3">
        <v>-0.016675000000000002</v>
      </c>
      <c r="N86" s="3">
        <v>0.004</v>
      </c>
      <c r="O86" s="3">
        <v>-0.008</v>
      </c>
      <c r="Q86" s="3">
        <v>0.0036613636363636327</v>
      </c>
      <c r="R86" s="3">
        <v>0.003518750000000001</v>
      </c>
      <c r="T86" s="9">
        <v>83</v>
      </c>
      <c r="U86" s="6">
        <f t="shared" si="2"/>
        <v>0.0009098484848484842</v>
      </c>
      <c r="V86" s="6">
        <f t="shared" si="3"/>
        <v>-0.005142708333333333</v>
      </c>
    </row>
    <row r="87" spans="1:22" ht="12.75">
      <c r="A87" s="9">
        <v>84</v>
      </c>
      <c r="B87" s="2">
        <v>-0.003720454545454546</v>
      </c>
      <c r="C87" s="2">
        <v>0.0051781250000000004</v>
      </c>
      <c r="E87" s="3">
        <v>0.005520454545454544</v>
      </c>
      <c r="F87" s="3">
        <v>-0.00075625</v>
      </c>
      <c r="H87" s="3">
        <v>-0.003090909090909094</v>
      </c>
      <c r="I87" s="3">
        <v>-0.0052875</v>
      </c>
      <c r="K87" s="3">
        <v>0.007017045454545453</v>
      </c>
      <c r="L87" s="3">
        <v>-0.0027124999999999996</v>
      </c>
      <c r="N87" s="3">
        <v>0.005</v>
      </c>
      <c r="O87" s="3">
        <v>0</v>
      </c>
      <c r="Q87" s="3">
        <v>-0.002072727272727273</v>
      </c>
      <c r="R87" s="3">
        <v>0.00715625</v>
      </c>
      <c r="T87" s="9">
        <v>84</v>
      </c>
      <c r="U87" s="6">
        <f t="shared" si="2"/>
        <v>0.0014422348484848474</v>
      </c>
      <c r="V87" s="6">
        <f t="shared" si="3"/>
        <v>0.0005963541666666669</v>
      </c>
    </row>
    <row r="88" spans="1:22" ht="12.75">
      <c r="A88" s="9">
        <v>85</v>
      </c>
      <c r="B88" s="2">
        <v>-0.0026329545454545425</v>
      </c>
      <c r="C88" s="2">
        <v>-0.00045937500000000015</v>
      </c>
      <c r="E88" s="3">
        <v>0.003594318181818181</v>
      </c>
      <c r="F88" s="3">
        <v>0.004150000000000001</v>
      </c>
      <c r="H88" s="3">
        <v>-0.004092045454545456</v>
      </c>
      <c r="I88" s="3">
        <v>-0.005903125</v>
      </c>
      <c r="K88" s="3">
        <v>0.0023636363636363646</v>
      </c>
      <c r="L88" s="3">
        <v>-0.0032843750000000043</v>
      </c>
      <c r="N88" s="3">
        <v>0.001</v>
      </c>
      <c r="O88" s="3">
        <v>0.003</v>
      </c>
      <c r="Q88" s="3">
        <v>-0.0024113636363636334</v>
      </c>
      <c r="R88" s="3">
        <v>0.00913125</v>
      </c>
      <c r="T88" s="9">
        <v>85</v>
      </c>
      <c r="U88" s="6">
        <f t="shared" si="2"/>
        <v>-0.000363068181818181</v>
      </c>
      <c r="V88" s="6">
        <f t="shared" si="3"/>
        <v>0.001105729166666666</v>
      </c>
    </row>
    <row r="89" spans="1:22" ht="12.75">
      <c r="A89" s="9">
        <v>86</v>
      </c>
      <c r="B89" s="2">
        <v>-0.0034022727272727295</v>
      </c>
      <c r="C89" s="2">
        <v>-0.00813125</v>
      </c>
      <c r="E89" s="3">
        <v>-0.0022761363636363656</v>
      </c>
      <c r="F89" s="3">
        <v>-0.007721874999999999</v>
      </c>
      <c r="H89" s="3">
        <v>-0.00371818181818182</v>
      </c>
      <c r="I89" s="3">
        <v>-0.01153125</v>
      </c>
      <c r="K89" s="3">
        <v>-0.00119431818181818</v>
      </c>
      <c r="L89" s="3">
        <v>-0.00359375</v>
      </c>
      <c r="N89" s="3">
        <v>-0.001</v>
      </c>
      <c r="O89" s="3">
        <v>-0.004</v>
      </c>
      <c r="Q89" s="3">
        <v>0.0009170454545454551</v>
      </c>
      <c r="R89" s="3">
        <v>0.0023281249999999995</v>
      </c>
      <c r="T89" s="9">
        <v>86</v>
      </c>
      <c r="U89" s="6">
        <f t="shared" si="2"/>
        <v>-0.0017789772727272734</v>
      </c>
      <c r="V89" s="6">
        <f t="shared" si="3"/>
        <v>-0.005441666666666667</v>
      </c>
    </row>
    <row r="90" spans="1:22" ht="12.75">
      <c r="A90" s="9">
        <v>87</v>
      </c>
      <c r="B90" s="2">
        <v>-0.0009261363636363668</v>
      </c>
      <c r="C90" s="2">
        <v>-0.0035687499999999994</v>
      </c>
      <c r="E90" s="3">
        <v>0.0042386363636363646</v>
      </c>
      <c r="F90" s="3">
        <v>-0.008562499999999999</v>
      </c>
      <c r="H90" s="3">
        <v>-0.00118636363636364</v>
      </c>
      <c r="I90" s="3">
        <v>-0.009425000000000003</v>
      </c>
      <c r="K90" s="3">
        <v>-0.00016022727272727022</v>
      </c>
      <c r="L90" s="3">
        <v>-0.004750000000000001</v>
      </c>
      <c r="N90" s="3">
        <v>0.001</v>
      </c>
      <c r="O90" s="3">
        <v>-0.003</v>
      </c>
      <c r="Q90" s="3">
        <v>0.0044136363636363635</v>
      </c>
      <c r="R90" s="3">
        <v>-0.003884375</v>
      </c>
      <c r="T90" s="9">
        <v>87</v>
      </c>
      <c r="U90" s="6">
        <f t="shared" si="2"/>
        <v>0.0012299242424242418</v>
      </c>
      <c r="V90" s="6">
        <f t="shared" si="3"/>
        <v>-0.005531770833333334</v>
      </c>
    </row>
    <row r="91" spans="1:22" ht="12.75">
      <c r="A91" s="9">
        <v>88</v>
      </c>
      <c r="B91" s="2">
        <v>0.0007613636363636381</v>
      </c>
      <c r="C91" s="2">
        <v>-0.0064375000000000005</v>
      </c>
      <c r="E91" s="3">
        <v>0.008445454545454548</v>
      </c>
      <c r="F91" s="3">
        <v>-0.013524999999999999</v>
      </c>
      <c r="H91" s="3">
        <v>-0.0018386363636363635</v>
      </c>
      <c r="I91" s="3">
        <v>-0.009025</v>
      </c>
      <c r="K91" s="3">
        <v>0.0004954545454545455</v>
      </c>
      <c r="L91" s="3">
        <v>-0.006939583333333333</v>
      </c>
      <c r="N91" s="3">
        <v>0.001</v>
      </c>
      <c r="O91" s="3">
        <v>-0.003</v>
      </c>
      <c r="Q91" s="3">
        <v>0.0023522727272727285</v>
      </c>
      <c r="R91" s="3">
        <v>-0.0037156249999999997</v>
      </c>
      <c r="T91" s="9">
        <v>88</v>
      </c>
      <c r="U91" s="6">
        <f t="shared" si="2"/>
        <v>0.001869318181818183</v>
      </c>
      <c r="V91" s="6">
        <f t="shared" si="3"/>
        <v>-0.007107118055555556</v>
      </c>
    </row>
    <row r="92" spans="1:22" ht="12.75">
      <c r="A92" s="9">
        <v>89</v>
      </c>
      <c r="B92" s="2">
        <v>-0.0006727272727272745</v>
      </c>
      <c r="C92" s="2">
        <v>-0.003075000000000003</v>
      </c>
      <c r="E92" s="3">
        <v>0.0011500000000000017</v>
      </c>
      <c r="F92" s="3">
        <v>-0.01665</v>
      </c>
      <c r="H92" s="3">
        <v>-0.00312272727272727</v>
      </c>
      <c r="I92" s="3">
        <v>-0.01219375</v>
      </c>
      <c r="K92" s="3">
        <v>-0.0024159090909090884</v>
      </c>
      <c r="L92" s="3">
        <v>-0.010187499999999999</v>
      </c>
      <c r="N92" s="3">
        <v>-0.001</v>
      </c>
      <c r="O92" s="3">
        <v>-0.013</v>
      </c>
      <c r="Q92" s="3">
        <v>-0.001992045454545453</v>
      </c>
      <c r="R92" s="3">
        <v>-0.0007687499999999999</v>
      </c>
      <c r="T92" s="9">
        <v>89</v>
      </c>
      <c r="U92" s="6">
        <f t="shared" si="2"/>
        <v>-0.0013422348484848471</v>
      </c>
      <c r="V92" s="6">
        <f t="shared" si="3"/>
        <v>-0.009312500000000001</v>
      </c>
    </row>
    <row r="93" spans="1:22" ht="12.75">
      <c r="A93" s="9">
        <v>90</v>
      </c>
      <c r="B93" s="2">
        <v>0.002895454545454545</v>
      </c>
      <c r="C93" s="2">
        <v>-0.00501875</v>
      </c>
      <c r="E93" s="3">
        <v>0.0014772727272727264</v>
      </c>
      <c r="F93" s="3">
        <v>-0.0236125</v>
      </c>
      <c r="H93" s="3">
        <v>0.001377272727272727</v>
      </c>
      <c r="I93" s="3">
        <v>-0.0103</v>
      </c>
      <c r="K93" s="3">
        <v>3.4090909090908963E-05</v>
      </c>
      <c r="L93" s="3">
        <v>-0.011124999999999998</v>
      </c>
      <c r="N93" s="3">
        <v>0.003</v>
      </c>
      <c r="O93" s="3">
        <v>-0.012</v>
      </c>
      <c r="Q93" s="3">
        <v>0.005120454545454544</v>
      </c>
      <c r="R93" s="3">
        <v>-0.0057</v>
      </c>
      <c r="T93" s="9">
        <v>90</v>
      </c>
      <c r="U93" s="6">
        <f t="shared" si="2"/>
        <v>0.002317424242424242</v>
      </c>
      <c r="V93" s="6">
        <f t="shared" si="3"/>
        <v>-0.011292708333333332</v>
      </c>
    </row>
    <row r="94" spans="1:22" ht="12.75">
      <c r="A94" s="9">
        <v>91</v>
      </c>
      <c r="B94" s="2">
        <v>-0.0024840909090909098</v>
      </c>
      <c r="C94" s="2">
        <v>-0.007318749999999999</v>
      </c>
      <c r="E94" s="3">
        <v>-0.004875000000000001</v>
      </c>
      <c r="F94" s="3">
        <v>-0.014962499999999998</v>
      </c>
      <c r="H94" s="3">
        <v>-0.0018613636363636332</v>
      </c>
      <c r="I94" s="3">
        <v>-0.0065437499999999975</v>
      </c>
      <c r="K94" s="3">
        <v>-0.0019681818181818203</v>
      </c>
      <c r="L94" s="3">
        <v>-0.012131250000000001</v>
      </c>
      <c r="N94" s="3">
        <v>-0.002</v>
      </c>
      <c r="O94" s="3">
        <v>-0.006</v>
      </c>
      <c r="Q94" s="3">
        <v>-0.00012272727272727262</v>
      </c>
      <c r="R94" s="3">
        <v>-0.0012562499999999998</v>
      </c>
      <c r="T94" s="9">
        <v>91</v>
      </c>
      <c r="U94" s="6">
        <f t="shared" si="2"/>
        <v>-0.0022185606060606063</v>
      </c>
      <c r="V94" s="6">
        <f t="shared" si="3"/>
        <v>-0.008035416666666665</v>
      </c>
    </row>
    <row r="95" spans="1:22" ht="12.75">
      <c r="A95" s="9">
        <v>92</v>
      </c>
      <c r="B95" s="2">
        <v>-0.004390909090909088</v>
      </c>
      <c r="C95" s="2">
        <v>-0.0079375</v>
      </c>
      <c r="E95" s="3">
        <v>-0.006243181818181818</v>
      </c>
      <c r="F95" s="3">
        <v>-0.013531250000000002</v>
      </c>
      <c r="H95" s="3">
        <v>-0.005522727272727271</v>
      </c>
      <c r="I95" s="3">
        <v>-0.011356250000000005</v>
      </c>
      <c r="K95" s="3">
        <v>-0.0033068181818181816</v>
      </c>
      <c r="L95" s="3">
        <v>-0.0071875</v>
      </c>
      <c r="N95" s="3">
        <v>-0.004</v>
      </c>
      <c r="O95" s="3">
        <v>-0.009</v>
      </c>
      <c r="Q95" s="3">
        <v>-0.0021681818181818182</v>
      </c>
      <c r="R95" s="3">
        <v>0.0015625</v>
      </c>
      <c r="T95" s="9">
        <v>92</v>
      </c>
      <c r="U95" s="6">
        <f t="shared" si="2"/>
        <v>-0.004271969696969696</v>
      </c>
      <c r="V95" s="6">
        <f t="shared" si="3"/>
        <v>-0.007908333333333335</v>
      </c>
    </row>
    <row r="96" spans="1:22" ht="12.75">
      <c r="A96" s="9">
        <v>93</v>
      </c>
      <c r="B96" s="2">
        <v>-0.0023545454545454546</v>
      </c>
      <c r="C96" s="2">
        <v>-0.009918749999999997</v>
      </c>
      <c r="E96" s="3">
        <v>-0.005122727272727272</v>
      </c>
      <c r="F96" s="3">
        <v>-0.006662499999999998</v>
      </c>
      <c r="H96" s="3">
        <v>-0.005370454545454548</v>
      </c>
      <c r="I96" s="3">
        <v>-0.013781249999999998</v>
      </c>
      <c r="K96" s="3">
        <v>-0.0034818181818181797</v>
      </c>
      <c r="L96" s="3">
        <v>-0.0137625</v>
      </c>
      <c r="N96" s="3">
        <v>-0.001</v>
      </c>
      <c r="O96" s="3">
        <v>-0.015</v>
      </c>
      <c r="Q96" s="3">
        <v>0.0031227272727272727</v>
      </c>
      <c r="R96" s="3">
        <v>-0.0042625</v>
      </c>
      <c r="T96" s="9">
        <v>93</v>
      </c>
      <c r="U96" s="6">
        <f t="shared" si="2"/>
        <v>-0.0023678030303030304</v>
      </c>
      <c r="V96" s="6">
        <f t="shared" si="3"/>
        <v>-0.010564583333333334</v>
      </c>
    </row>
    <row r="97" spans="1:22" ht="12.75">
      <c r="A97" s="9">
        <v>94</v>
      </c>
      <c r="B97" s="2">
        <v>0.0023022727272727275</v>
      </c>
      <c r="C97" s="2">
        <v>-0.014575000000000001</v>
      </c>
      <c r="E97" s="3">
        <v>-0.004490909090909089</v>
      </c>
      <c r="F97" s="3">
        <v>-0.007006250000000001</v>
      </c>
      <c r="H97" s="3">
        <v>-0.0002818181818181817</v>
      </c>
      <c r="I97" s="3">
        <v>-0.0006750000000000003</v>
      </c>
      <c r="K97" s="3">
        <v>-0.0017136363636363634</v>
      </c>
      <c r="L97" s="3">
        <v>0.00032500000000000064</v>
      </c>
      <c r="N97" s="3">
        <v>0.001</v>
      </c>
      <c r="O97" s="3">
        <v>-0.011</v>
      </c>
      <c r="Q97" s="3">
        <v>0.0028068181818181864</v>
      </c>
      <c r="R97" s="3">
        <v>-0.0047875</v>
      </c>
      <c r="T97" s="9">
        <v>94</v>
      </c>
      <c r="U97" s="6">
        <f t="shared" si="2"/>
        <v>-6.287878787878667E-05</v>
      </c>
      <c r="V97" s="6">
        <f t="shared" si="3"/>
        <v>-0.006286458333333335</v>
      </c>
    </row>
    <row r="98" spans="1:22" ht="12.75">
      <c r="A98" s="9">
        <v>95</v>
      </c>
      <c r="B98" s="2">
        <v>0.001118181818181819</v>
      </c>
      <c r="C98" s="2">
        <v>-0.0099625</v>
      </c>
      <c r="E98" s="3">
        <v>0.00403409090909091</v>
      </c>
      <c r="F98" s="3">
        <v>-0.00335</v>
      </c>
      <c r="H98" s="3">
        <v>0.0010704545454545428</v>
      </c>
      <c r="I98" s="3">
        <v>-0.00945</v>
      </c>
      <c r="K98" s="3">
        <v>0.0015318181818181817</v>
      </c>
      <c r="L98" s="3">
        <v>0.00608125</v>
      </c>
      <c r="N98" s="3">
        <v>-0.001</v>
      </c>
      <c r="O98" s="3">
        <v>-0.001</v>
      </c>
      <c r="Q98" s="3">
        <v>0.002140909090909091</v>
      </c>
      <c r="R98" s="3">
        <v>-0.00195</v>
      </c>
      <c r="T98" s="9">
        <v>95</v>
      </c>
      <c r="U98" s="6">
        <f t="shared" si="2"/>
        <v>0.0014825757575757574</v>
      </c>
      <c r="V98" s="6">
        <f t="shared" si="3"/>
        <v>-0.003271875</v>
      </c>
    </row>
    <row r="99" spans="1:22" ht="12.75">
      <c r="A99" s="9">
        <v>96</v>
      </c>
      <c r="B99" s="2">
        <v>0.0005431818181818177</v>
      </c>
      <c r="C99" s="2">
        <v>-0.010700000000000001</v>
      </c>
      <c r="E99" s="3">
        <v>0.0030499999999999998</v>
      </c>
      <c r="F99" s="3">
        <v>-0.0032874999999999996</v>
      </c>
      <c r="H99" s="3">
        <v>-0.0017886363636363633</v>
      </c>
      <c r="I99" s="3">
        <v>-0.00673125</v>
      </c>
      <c r="K99" s="3">
        <v>0.0007318181818181819</v>
      </c>
      <c r="L99" s="3">
        <v>0.00684375</v>
      </c>
      <c r="N99" s="3">
        <v>-0.001</v>
      </c>
      <c r="O99" s="3">
        <v>-0.002</v>
      </c>
      <c r="Q99" s="3">
        <v>0.0018659090909090908</v>
      </c>
      <c r="R99" s="3">
        <v>-0.001825</v>
      </c>
      <c r="T99" s="9">
        <v>96</v>
      </c>
      <c r="U99" s="6">
        <f t="shared" si="2"/>
        <v>0.0005670454545454545</v>
      </c>
      <c r="V99" s="6">
        <f t="shared" si="3"/>
        <v>-0.00295</v>
      </c>
    </row>
    <row r="101" spans="1:22" ht="12.75">
      <c r="A101" s="10" t="s">
        <v>14</v>
      </c>
      <c r="T101" s="10" t="s">
        <v>14</v>
      </c>
      <c r="U101" s="3"/>
      <c r="V101" s="3"/>
    </row>
    <row r="102" spans="1:22" ht="12.75">
      <c r="A102" s="10" t="s">
        <v>18</v>
      </c>
      <c r="B102" s="2" t="s">
        <v>15</v>
      </c>
      <c r="E102" s="3" t="s">
        <v>17</v>
      </c>
      <c r="H102" s="3" t="s">
        <v>17</v>
      </c>
      <c r="K102" s="3" t="s">
        <v>15</v>
      </c>
      <c r="N102" s="3" t="s">
        <v>17</v>
      </c>
      <c r="Q102" s="3" t="s">
        <v>24</v>
      </c>
      <c r="T102" s="10" t="s">
        <v>18</v>
      </c>
      <c r="U102" s="3"/>
      <c r="V102" s="3"/>
    </row>
    <row r="103" spans="1:22" ht="12.75">
      <c r="A103" s="9">
        <f>A5</f>
        <v>1</v>
      </c>
      <c r="B103" s="3">
        <v>0.0002431818181818173</v>
      </c>
      <c r="C103" s="3">
        <v>-0.0109125</v>
      </c>
      <c r="E103" s="3">
        <v>0.0025909090909090908</v>
      </c>
      <c r="F103" s="3">
        <v>-0.00625625</v>
      </c>
      <c r="H103" s="3">
        <v>-0.002002272727272727</v>
      </c>
      <c r="I103" s="3">
        <v>-0.006825</v>
      </c>
      <c r="K103" s="3">
        <v>0.0009750000000000004</v>
      </c>
      <c r="L103" s="3">
        <v>0.006937499999999999</v>
      </c>
      <c r="N103" s="3">
        <v>-7.50000000000002E-05</v>
      </c>
      <c r="O103" s="3">
        <v>0.00035000000000000005</v>
      </c>
      <c r="Q103" s="3">
        <v>0.001325</v>
      </c>
      <c r="R103" s="3">
        <v>-0.0016250000000000001</v>
      </c>
      <c r="T103" s="9">
        <f>T5</f>
        <v>1</v>
      </c>
      <c r="U103" s="3"/>
      <c r="V103" s="3"/>
    </row>
    <row r="104" spans="1:22" ht="12.75">
      <c r="A104" s="9">
        <f aca="true" t="shared" si="4" ref="A104:A167">A6</f>
        <v>2</v>
      </c>
      <c r="B104" s="3">
        <v>0.0003340909090909089</v>
      </c>
      <c r="C104" s="3">
        <v>-0.010656249999999999</v>
      </c>
      <c r="E104" s="3">
        <v>0.0021750000000000007</v>
      </c>
      <c r="F104" s="3">
        <v>-0.00631875</v>
      </c>
      <c r="H104" s="3">
        <v>-0.00255</v>
      </c>
      <c r="I104" s="3">
        <v>-0.007718750000000001</v>
      </c>
      <c r="K104" s="3">
        <v>0.0009795454545454545</v>
      </c>
      <c r="L104" s="3">
        <v>0.00610625</v>
      </c>
      <c r="N104" s="3">
        <v>-0.0002000000000000001</v>
      </c>
      <c r="O104" s="3">
        <v>-0.001325</v>
      </c>
      <c r="Q104" s="3">
        <v>0.0013000000000000002</v>
      </c>
      <c r="R104" s="3">
        <v>-0.001575</v>
      </c>
      <c r="T104" s="9">
        <f aca="true" t="shared" si="5" ref="T104:T167">T6</f>
        <v>2</v>
      </c>
      <c r="U104" s="3"/>
      <c r="V104" s="3"/>
    </row>
    <row r="105" spans="1:22" ht="12.75">
      <c r="A105" s="9">
        <f t="shared" si="4"/>
        <v>3</v>
      </c>
      <c r="B105" s="3">
        <v>0.0005818181818181799</v>
      </c>
      <c r="C105" s="3">
        <v>-0.019875</v>
      </c>
      <c r="E105" s="3">
        <v>-0.0005227272727272685</v>
      </c>
      <c r="F105" s="3">
        <v>-0.03275625</v>
      </c>
      <c r="H105" s="3">
        <v>0.011465909090909089</v>
      </c>
      <c r="I105" s="3">
        <v>-0.02375</v>
      </c>
      <c r="K105" s="3">
        <v>0.009909090909090909</v>
      </c>
      <c r="L105" s="3">
        <v>-0.0201125</v>
      </c>
      <c r="N105" s="3">
        <v>0.011668181818181819</v>
      </c>
      <c r="O105" s="3">
        <v>-0.0266</v>
      </c>
      <c r="Q105" s="3">
        <v>0.005404545454545454</v>
      </c>
      <c r="R105" s="3">
        <v>-0.026631250000000002</v>
      </c>
      <c r="T105" s="9">
        <f t="shared" si="5"/>
        <v>3</v>
      </c>
      <c r="U105" s="3"/>
      <c r="V105" s="3"/>
    </row>
    <row r="106" spans="1:22" ht="12.75">
      <c r="A106" s="9">
        <f t="shared" si="4"/>
        <v>4</v>
      </c>
      <c r="B106" s="3">
        <v>0.0022227272727272686</v>
      </c>
      <c r="C106" s="3">
        <v>-0.007018750000000001</v>
      </c>
      <c r="E106" s="3">
        <v>-0.0032909090909090874</v>
      </c>
      <c r="F106" s="3">
        <v>-0.013699999999999999</v>
      </c>
      <c r="H106" s="3">
        <v>-0.005165909090909091</v>
      </c>
      <c r="I106" s="3">
        <v>-0.0102375</v>
      </c>
      <c r="K106" s="3">
        <v>0.0006340909090909105</v>
      </c>
      <c r="L106" s="3">
        <v>-0.016356250000000003</v>
      </c>
      <c r="N106" s="3">
        <v>0.008731818181818183</v>
      </c>
      <c r="O106" s="3">
        <v>-0.0251375</v>
      </c>
      <c r="Q106" s="3">
        <v>-0.002754545454545454</v>
      </c>
      <c r="R106" s="3">
        <v>-0.01779375</v>
      </c>
      <c r="T106" s="9">
        <f t="shared" si="5"/>
        <v>4</v>
      </c>
      <c r="U106" s="3"/>
      <c r="V106" s="3"/>
    </row>
    <row r="107" spans="1:22" ht="12.75">
      <c r="A107" s="9">
        <f t="shared" si="4"/>
        <v>5</v>
      </c>
      <c r="B107" s="3">
        <v>-0.004170454545454547</v>
      </c>
      <c r="C107" s="3">
        <v>-0.007018750000000002</v>
      </c>
      <c r="E107" s="3">
        <v>-0.01237727272727273</v>
      </c>
      <c r="F107" s="3">
        <v>-0.004787499999999999</v>
      </c>
      <c r="H107" s="3">
        <v>-0.007834090909090909</v>
      </c>
      <c r="I107" s="3">
        <v>-0.01450625</v>
      </c>
      <c r="K107" s="3">
        <v>-0.0030999999999999986</v>
      </c>
      <c r="L107" s="3">
        <v>-0.01744375</v>
      </c>
      <c r="N107" s="3">
        <v>0.005131818181818183</v>
      </c>
      <c r="O107" s="3">
        <v>-0.0236125</v>
      </c>
      <c r="Q107" s="3">
        <v>-0.003509090909090909</v>
      </c>
      <c r="R107" s="3">
        <v>-0.0131875</v>
      </c>
      <c r="T107" s="9">
        <f t="shared" si="5"/>
        <v>5</v>
      </c>
      <c r="U107" s="3"/>
      <c r="V107" s="3"/>
    </row>
    <row r="108" spans="1:22" ht="12.75">
      <c r="A108" s="9">
        <f t="shared" si="4"/>
        <v>6</v>
      </c>
      <c r="B108" s="3">
        <v>-0.0007204545454545415</v>
      </c>
      <c r="C108" s="3">
        <v>-0.01655625</v>
      </c>
      <c r="E108" s="3">
        <v>-0.003565909090909092</v>
      </c>
      <c r="F108" s="3">
        <v>-0.023225000000000003</v>
      </c>
      <c r="H108" s="3">
        <v>-0.008684090909090909</v>
      </c>
      <c r="I108" s="3">
        <v>-0.02274375</v>
      </c>
      <c r="K108" s="3">
        <v>-0.0021318181818181813</v>
      </c>
      <c r="L108" s="3">
        <v>-0.029431250000000003</v>
      </c>
      <c r="N108" s="3">
        <v>0.007025</v>
      </c>
      <c r="O108" s="3">
        <v>-0.03446875</v>
      </c>
      <c r="Q108" s="3">
        <v>-0.00013863636363636378</v>
      </c>
      <c r="R108" s="3">
        <v>-0.017056250000000002</v>
      </c>
      <c r="T108" s="9">
        <f t="shared" si="5"/>
        <v>6</v>
      </c>
      <c r="U108" s="3"/>
      <c r="V108" s="3"/>
    </row>
    <row r="109" spans="1:22" ht="12.75">
      <c r="A109" s="9">
        <f t="shared" si="4"/>
        <v>7</v>
      </c>
      <c r="B109" s="3">
        <v>0.0027159090909090917</v>
      </c>
      <c r="C109" s="3">
        <v>-0.018356249999999998</v>
      </c>
      <c r="E109" s="3">
        <v>0.0012272727272727279</v>
      </c>
      <c r="F109" s="3">
        <v>-0.012937500000000001</v>
      </c>
      <c r="H109" s="3">
        <v>-0.0018795454545454532</v>
      </c>
      <c r="I109" s="3">
        <v>-0.0172625</v>
      </c>
      <c r="K109" s="3">
        <v>-0.0010999999999999977</v>
      </c>
      <c r="L109" s="3">
        <v>-0.022175</v>
      </c>
      <c r="N109" s="3">
        <v>0.007368181818181818</v>
      </c>
      <c r="O109" s="3">
        <v>-0.027256250000000003</v>
      </c>
      <c r="Q109" s="3">
        <v>0.004068181818181818</v>
      </c>
      <c r="R109" s="3">
        <v>-0.011474999999999999</v>
      </c>
      <c r="T109" s="9">
        <f t="shared" si="5"/>
        <v>7</v>
      </c>
      <c r="U109" s="3"/>
      <c r="V109" s="3"/>
    </row>
    <row r="110" spans="1:22" ht="12.75">
      <c r="A110" s="9">
        <f t="shared" si="4"/>
        <v>8</v>
      </c>
      <c r="B110" s="3">
        <v>0.003331818181818186</v>
      </c>
      <c r="C110" s="3">
        <v>-0.015131249999999999</v>
      </c>
      <c r="E110" s="3">
        <v>-0.003781818181818178</v>
      </c>
      <c r="F110" s="3">
        <v>-0.004275000000000001</v>
      </c>
      <c r="H110" s="3">
        <v>-0.0011318181818181818</v>
      </c>
      <c r="I110" s="3">
        <v>-0.015787500000000003</v>
      </c>
      <c r="K110" s="3">
        <v>-0.0023886363636363653</v>
      </c>
      <c r="L110" s="3">
        <v>-0.01903125</v>
      </c>
      <c r="N110" s="3">
        <v>0.0009181818181818181</v>
      </c>
      <c r="O110" s="3">
        <v>-0.02048125</v>
      </c>
      <c r="Q110" s="3">
        <v>-0.0011681818181818182</v>
      </c>
      <c r="R110" s="3">
        <v>-0.00778125</v>
      </c>
      <c r="T110" s="9">
        <f t="shared" si="5"/>
        <v>8</v>
      </c>
      <c r="U110" s="3"/>
      <c r="V110" s="3"/>
    </row>
    <row r="111" spans="1:22" ht="12.75">
      <c r="A111" s="9">
        <f t="shared" si="4"/>
        <v>9</v>
      </c>
      <c r="B111" s="3">
        <v>0.0018704545454545397</v>
      </c>
      <c r="C111" s="3">
        <v>-0.015956249999999998</v>
      </c>
      <c r="E111" s="3">
        <v>-0.004425000000000005</v>
      </c>
      <c r="F111" s="3">
        <v>-0.0124625</v>
      </c>
      <c r="H111" s="3">
        <v>-0.002386363636363636</v>
      </c>
      <c r="I111" s="3">
        <v>-0.01471875</v>
      </c>
      <c r="K111" s="3">
        <v>-0.0021227272727272727</v>
      </c>
      <c r="L111" s="3">
        <v>-0.0193375</v>
      </c>
      <c r="N111" s="3">
        <v>0.0017181818181818184</v>
      </c>
      <c r="O111" s="3">
        <v>-0.018925</v>
      </c>
      <c r="Q111" s="3">
        <v>0.0012090909090909092</v>
      </c>
      <c r="R111" s="3">
        <v>-0.009474999999999999</v>
      </c>
      <c r="T111" s="9">
        <f t="shared" si="5"/>
        <v>9</v>
      </c>
      <c r="U111" s="3"/>
      <c r="V111" s="3"/>
    </row>
    <row r="112" spans="1:22" ht="12.75">
      <c r="A112" s="9">
        <f t="shared" si="4"/>
        <v>10</v>
      </c>
      <c r="B112" s="3">
        <v>0.0021499999999999957</v>
      </c>
      <c r="C112" s="3">
        <v>-0.00789375</v>
      </c>
      <c r="E112" s="3">
        <v>-0.003518181818181816</v>
      </c>
      <c r="F112" s="3">
        <v>-0.003049999999999999</v>
      </c>
      <c r="H112" s="3">
        <v>-0.0020795454545454485</v>
      </c>
      <c r="I112" s="3">
        <v>-0.014237500000000002</v>
      </c>
      <c r="K112" s="3">
        <v>-0.005152272727272728</v>
      </c>
      <c r="L112" s="3">
        <v>-0.0189875</v>
      </c>
      <c r="N112" s="3">
        <v>-0.0013090909090909082</v>
      </c>
      <c r="O112" s="3">
        <v>-0.014281249999999999</v>
      </c>
      <c r="Q112" s="3">
        <v>0.0011045454545454544</v>
      </c>
      <c r="R112" s="3">
        <v>-0.0089375</v>
      </c>
      <c r="T112" s="9">
        <f t="shared" si="5"/>
        <v>10</v>
      </c>
      <c r="U112" s="3"/>
      <c r="V112" s="3"/>
    </row>
    <row r="113" spans="1:22" ht="12.75">
      <c r="A113" s="9">
        <f t="shared" si="4"/>
        <v>11</v>
      </c>
      <c r="B113" s="3">
        <v>0.005361363636363638</v>
      </c>
      <c r="C113" s="3">
        <v>-0.0047875</v>
      </c>
      <c r="E113" s="3">
        <v>0.0009613636363636352</v>
      </c>
      <c r="F113" s="3">
        <v>0.002624999999999999</v>
      </c>
      <c r="H113" s="3">
        <v>-0.008218181818181819</v>
      </c>
      <c r="I113" s="3">
        <v>-0.02075625</v>
      </c>
      <c r="K113" s="3">
        <v>-0.012102272727272725</v>
      </c>
      <c r="L113" s="3">
        <v>-0.0132875</v>
      </c>
      <c r="N113" s="3">
        <v>-0.0018113636363636366</v>
      </c>
      <c r="O113" s="3">
        <v>-0.01279375</v>
      </c>
      <c r="Q113" s="3">
        <v>-6.590909090909097E-05</v>
      </c>
      <c r="R113" s="3">
        <v>-0.004231250000000002</v>
      </c>
      <c r="T113" s="9">
        <f t="shared" si="5"/>
        <v>11</v>
      </c>
      <c r="U113" s="3"/>
      <c r="V113" s="3"/>
    </row>
    <row r="114" spans="1:22" ht="12.75">
      <c r="A114" s="9">
        <f t="shared" si="4"/>
        <v>12</v>
      </c>
      <c r="B114" s="3">
        <v>0.001350000000000004</v>
      </c>
      <c r="C114" s="3">
        <v>-0.00954375</v>
      </c>
      <c r="E114" s="3">
        <v>0.0033999999999999976</v>
      </c>
      <c r="F114" s="3">
        <v>0.006606250000000001</v>
      </c>
      <c r="H114" s="3">
        <v>-0.001554545454545456</v>
      </c>
      <c r="I114" s="3">
        <v>-0.008731250000000001</v>
      </c>
      <c r="K114" s="3">
        <v>-0.015134090909090908</v>
      </c>
      <c r="L114" s="3">
        <v>0.01109375</v>
      </c>
      <c r="N114" s="3">
        <v>-0.0022318181818181816</v>
      </c>
      <c r="O114" s="3">
        <v>-0.0008374999999999997</v>
      </c>
      <c r="Q114" s="3">
        <v>-0.003597727272727273</v>
      </c>
      <c r="R114" s="3">
        <v>-0.00285</v>
      </c>
      <c r="T114" s="9">
        <f t="shared" si="5"/>
        <v>12</v>
      </c>
      <c r="U114" s="3"/>
      <c r="V114" s="3"/>
    </row>
    <row r="115" spans="1:22" ht="12.75">
      <c r="A115" s="9">
        <f t="shared" si="4"/>
        <v>13</v>
      </c>
      <c r="B115" s="3">
        <v>0.002293181818181821</v>
      </c>
      <c r="C115" s="3">
        <v>-0.005056249999999998</v>
      </c>
      <c r="E115" s="3">
        <v>-2.0454545454549194E-05</v>
      </c>
      <c r="F115" s="3">
        <v>0.005831249999999999</v>
      </c>
      <c r="H115" s="3">
        <v>0.0019522727272727313</v>
      </c>
      <c r="I115" s="3">
        <v>-0.00345</v>
      </c>
      <c r="K115" s="3">
        <v>-0.0057318181818181825</v>
      </c>
      <c r="L115" s="3">
        <v>0.005881250000000001</v>
      </c>
      <c r="N115" s="3">
        <v>-0.001981818181818182</v>
      </c>
      <c r="O115" s="3">
        <v>0.0014500000000000008</v>
      </c>
      <c r="Q115" s="3">
        <v>0.004063636363636363</v>
      </c>
      <c r="R115" s="3">
        <v>-0.002925000000000004</v>
      </c>
      <c r="T115" s="9">
        <f t="shared" si="5"/>
        <v>13</v>
      </c>
      <c r="U115" s="3"/>
      <c r="V115" s="3"/>
    </row>
    <row r="116" spans="1:22" ht="12.75">
      <c r="A116" s="9">
        <f t="shared" si="4"/>
        <v>14</v>
      </c>
      <c r="B116" s="3">
        <v>-0.002370454545454542</v>
      </c>
      <c r="C116" s="3">
        <v>-0.0022812500000000007</v>
      </c>
      <c r="E116" s="3">
        <v>-0.00045681818181818497</v>
      </c>
      <c r="F116" s="3">
        <v>-0.008981250000000003</v>
      </c>
      <c r="H116" s="3">
        <v>-0.0050045454545454525</v>
      </c>
      <c r="I116" s="3">
        <v>-0.0005000000000000004</v>
      </c>
      <c r="K116" s="3">
        <v>-0.004838636363636366</v>
      </c>
      <c r="L116" s="3">
        <v>0.005631250000000001</v>
      </c>
      <c r="N116" s="3">
        <v>-0.004286363636363637</v>
      </c>
      <c r="O116" s="3">
        <v>0.00140625</v>
      </c>
      <c r="Q116" s="3">
        <v>-0.0015477272727272729</v>
      </c>
      <c r="R116" s="3">
        <v>-0.006243749999999999</v>
      </c>
      <c r="T116" s="9">
        <f t="shared" si="5"/>
        <v>14</v>
      </c>
      <c r="U116" s="3"/>
      <c r="V116" s="3"/>
    </row>
    <row r="117" spans="1:22" ht="12.75">
      <c r="A117" s="9">
        <f t="shared" si="4"/>
        <v>15</v>
      </c>
      <c r="B117" s="3">
        <v>-0.0012431818181818169</v>
      </c>
      <c r="C117" s="3">
        <v>-0.010412500000000002</v>
      </c>
      <c r="E117" s="3">
        <v>-0.0023840909090909104</v>
      </c>
      <c r="F117" s="3">
        <v>-0.01666875</v>
      </c>
      <c r="H117" s="3">
        <v>-0.005299999999999999</v>
      </c>
      <c r="I117" s="3">
        <v>-0.004525000000000002</v>
      </c>
      <c r="K117" s="3">
        <v>-0.005149999999999997</v>
      </c>
      <c r="L117" s="3">
        <v>-0.00296875</v>
      </c>
      <c r="N117" s="3">
        <v>-0.0029659090909090894</v>
      </c>
      <c r="O117" s="3">
        <v>0.0008500000000000001</v>
      </c>
      <c r="Q117" s="3">
        <v>-0.0037863636363636376</v>
      </c>
      <c r="R117" s="3">
        <v>-0.010562499999999999</v>
      </c>
      <c r="T117" s="9">
        <f t="shared" si="5"/>
        <v>15</v>
      </c>
      <c r="U117" s="3"/>
      <c r="V117" s="3"/>
    </row>
    <row r="118" spans="1:22" ht="12.75">
      <c r="A118" s="9">
        <f t="shared" si="4"/>
        <v>16</v>
      </c>
      <c r="B118" s="3">
        <v>-0.0009750000000000036</v>
      </c>
      <c r="C118" s="3">
        <v>-0.0021187499999999995</v>
      </c>
      <c r="E118" s="3">
        <v>-0.0034909090909090914</v>
      </c>
      <c r="F118" s="3">
        <v>-0.020012500000000003</v>
      </c>
      <c r="H118" s="3">
        <v>-0.005409090909090907</v>
      </c>
      <c r="I118" s="3">
        <v>-0.003243750000000002</v>
      </c>
      <c r="K118" s="3">
        <v>-0.007806818181818184</v>
      </c>
      <c r="L118" s="3">
        <v>-0.0070125</v>
      </c>
      <c r="N118" s="3">
        <v>-0.003977272727272728</v>
      </c>
      <c r="O118" s="3">
        <v>-0.0036437499999999994</v>
      </c>
      <c r="Q118" s="3">
        <v>-0.007047727272727273</v>
      </c>
      <c r="R118" s="3">
        <v>-0.011474999999999999</v>
      </c>
      <c r="T118" s="9">
        <f t="shared" si="5"/>
        <v>16</v>
      </c>
      <c r="U118" s="3"/>
      <c r="V118" s="3"/>
    </row>
    <row r="119" spans="1:22" ht="12.75">
      <c r="A119" s="9">
        <f t="shared" si="4"/>
        <v>17</v>
      </c>
      <c r="B119" s="3">
        <v>-0.0017454545454545448</v>
      </c>
      <c r="C119" s="3">
        <v>-0.00455625</v>
      </c>
      <c r="E119" s="3">
        <v>-0.006149999999999999</v>
      </c>
      <c r="F119" s="3">
        <v>-0.006781250000000001</v>
      </c>
      <c r="H119" s="3">
        <v>-0.009638636363636361</v>
      </c>
      <c r="I119" s="3">
        <v>-0.01870625</v>
      </c>
      <c r="K119" s="3">
        <v>-0.011522727272727275</v>
      </c>
      <c r="L119" s="3">
        <v>-0.021775</v>
      </c>
      <c r="N119" s="3">
        <v>-0.006111363636363637</v>
      </c>
      <c r="O119" s="3">
        <v>-0.0114375</v>
      </c>
      <c r="Q119" s="3">
        <v>-0.004581818181818182</v>
      </c>
      <c r="R119" s="3">
        <v>-0.0163875</v>
      </c>
      <c r="T119" s="9">
        <f t="shared" si="5"/>
        <v>17</v>
      </c>
      <c r="U119" s="3"/>
      <c r="V119" s="3"/>
    </row>
    <row r="120" spans="1:22" ht="12.75">
      <c r="A120" s="9">
        <f t="shared" si="4"/>
        <v>18</v>
      </c>
      <c r="B120" s="3">
        <v>-0.0014363636363636367</v>
      </c>
      <c r="C120" s="3">
        <v>-0.008043749999999999</v>
      </c>
      <c r="E120" s="3">
        <v>-0.005079545454545456</v>
      </c>
      <c r="F120" s="3">
        <v>-0.00285</v>
      </c>
      <c r="H120" s="3">
        <v>-0.007440909090909093</v>
      </c>
      <c r="I120" s="3">
        <v>-0.0155875</v>
      </c>
      <c r="K120" s="3">
        <v>-0.0037386363636363633</v>
      </c>
      <c r="L120" s="3">
        <v>-0.009512500000000002</v>
      </c>
      <c r="N120" s="3">
        <v>-0.0014840909090909089</v>
      </c>
      <c r="O120" s="3">
        <v>-0.00538125</v>
      </c>
      <c r="Q120" s="3">
        <v>-0.0024613636363636374</v>
      </c>
      <c r="R120" s="3">
        <v>-0.01795</v>
      </c>
      <c r="T120" s="9">
        <f t="shared" si="5"/>
        <v>18</v>
      </c>
      <c r="U120" s="3"/>
      <c r="V120" s="3"/>
    </row>
    <row r="121" spans="1:22" ht="12.75">
      <c r="A121" s="9">
        <f t="shared" si="4"/>
        <v>19.5</v>
      </c>
      <c r="B121" s="3">
        <v>-0.0063454545454545465</v>
      </c>
      <c r="C121" s="3">
        <v>0.0188625</v>
      </c>
      <c r="E121" s="3">
        <v>-0.008703409090909092</v>
      </c>
      <c r="F121" s="3">
        <v>0.007112500000000001</v>
      </c>
      <c r="H121" s="3">
        <v>-0.010045454545454545</v>
      </c>
      <c r="I121" s="3">
        <v>0.013606249999999999</v>
      </c>
      <c r="K121" s="3">
        <v>0.0011363636363636367</v>
      </c>
      <c r="L121" s="3">
        <v>0.0060625</v>
      </c>
      <c r="N121" s="3">
        <v>-0.0028590909090909084</v>
      </c>
      <c r="O121" s="3">
        <v>0.012393749999999999</v>
      </c>
      <c r="Q121" s="3">
        <v>-0.006604545454545455</v>
      </c>
      <c r="R121" s="3">
        <v>0.0008687499999999997</v>
      </c>
      <c r="T121" s="9">
        <f t="shared" si="5"/>
        <v>19.5</v>
      </c>
      <c r="U121" s="3"/>
      <c r="V121" s="3"/>
    </row>
    <row r="122" spans="1:22" ht="12.75">
      <c r="A122" s="9">
        <f t="shared" si="4"/>
        <v>21</v>
      </c>
      <c r="B122" s="3">
        <v>-0.0020522727272727307</v>
      </c>
      <c r="C122" s="3">
        <v>0.016875</v>
      </c>
      <c r="E122" s="3">
        <v>-0.005329545454545457</v>
      </c>
      <c r="F122" s="3">
        <v>0.01385625</v>
      </c>
      <c r="H122" s="3">
        <v>-0.005188636363636364</v>
      </c>
      <c r="I122" s="3">
        <v>0.016368749999999994</v>
      </c>
      <c r="K122" s="3">
        <v>0.00115909090909091</v>
      </c>
      <c r="L122" s="3">
        <v>0.006050000000000001</v>
      </c>
      <c r="N122" s="3">
        <v>-0.000831818181818181</v>
      </c>
      <c r="O122" s="3">
        <v>0.0017437499999999988</v>
      </c>
      <c r="Q122" s="3">
        <v>-0.00025909090909090847</v>
      </c>
      <c r="R122" s="3">
        <v>0.011031250000000001</v>
      </c>
      <c r="T122" s="9">
        <f t="shared" si="5"/>
        <v>21</v>
      </c>
      <c r="U122" s="3"/>
      <c r="V122" s="3"/>
    </row>
    <row r="123" spans="1:22" ht="12.75">
      <c r="A123" s="9">
        <f t="shared" si="4"/>
        <v>22</v>
      </c>
      <c r="B123" s="3">
        <v>-0.0031818181818181824</v>
      </c>
      <c r="C123" s="3">
        <v>-0.005662500000000001</v>
      </c>
      <c r="E123" s="3">
        <v>-0.004368181818181818</v>
      </c>
      <c r="F123" s="3">
        <v>-0.00015625000000000187</v>
      </c>
      <c r="H123" s="3">
        <v>-0.007359090909090911</v>
      </c>
      <c r="I123" s="3">
        <v>-0.006031250000000002</v>
      </c>
      <c r="K123" s="3">
        <v>-0.0023931818181818186</v>
      </c>
      <c r="L123" s="3">
        <v>0.00276875</v>
      </c>
      <c r="N123" s="3">
        <v>8.863636363636409E-05</v>
      </c>
      <c r="O123" s="3">
        <v>-0.0078125</v>
      </c>
      <c r="Q123" s="3">
        <v>-0.0005113636363636371</v>
      </c>
      <c r="R123" s="3">
        <v>-0.0035562500000000013</v>
      </c>
      <c r="T123" s="9">
        <f t="shared" si="5"/>
        <v>22</v>
      </c>
      <c r="U123" s="3"/>
      <c r="V123" s="3"/>
    </row>
    <row r="124" spans="1:22" ht="12.75">
      <c r="A124" s="9">
        <f t="shared" si="4"/>
        <v>23</v>
      </c>
      <c r="B124" s="3">
        <v>-0.0009386363636363628</v>
      </c>
      <c r="C124" s="3">
        <v>-0.005893750000000003</v>
      </c>
      <c r="E124" s="3">
        <v>-0.0013613636363636397</v>
      </c>
      <c r="F124" s="3">
        <v>-0.0022562499999999996</v>
      </c>
      <c r="H124" s="3">
        <v>-0.001215909090909087</v>
      </c>
      <c r="I124" s="3">
        <v>-0.0099125</v>
      </c>
      <c r="K124" s="3">
        <v>0.00015681818181818158</v>
      </c>
      <c r="L124" s="3">
        <v>0.0027937500000000002</v>
      </c>
      <c r="N124" s="3">
        <v>0.0043613636363636354</v>
      </c>
      <c r="O124" s="3">
        <v>-0.009631249999999997</v>
      </c>
      <c r="Q124" s="3">
        <v>-0.0017613636363636364</v>
      </c>
      <c r="R124" s="3">
        <v>-0.0117</v>
      </c>
      <c r="T124" s="9">
        <f t="shared" si="5"/>
        <v>23</v>
      </c>
      <c r="U124" s="3"/>
      <c r="V124" s="3"/>
    </row>
    <row r="125" spans="1:22" ht="12.75">
      <c r="A125" s="9">
        <f t="shared" si="4"/>
        <v>24</v>
      </c>
      <c r="B125" s="3">
        <v>0.00026363636363636346</v>
      </c>
      <c r="C125" s="3">
        <v>-0.01359375</v>
      </c>
      <c r="E125" s="3">
        <v>-0.0036090909090909108</v>
      </c>
      <c r="F125" s="3">
        <v>-0.0026750000000000003</v>
      </c>
      <c r="H125" s="3">
        <v>-0.006129545454545455</v>
      </c>
      <c r="I125" s="3">
        <v>-0.0034624999999999986</v>
      </c>
      <c r="K125" s="3">
        <v>-0.006863636363636363</v>
      </c>
      <c r="L125" s="3">
        <v>0.00355</v>
      </c>
      <c r="N125" s="3">
        <v>-0.0016931818181818185</v>
      </c>
      <c r="O125" s="3">
        <v>-0.0050375</v>
      </c>
      <c r="Q125" s="3">
        <v>-0.0028499999999999992</v>
      </c>
      <c r="R125" s="3">
        <v>-0.00564375</v>
      </c>
      <c r="T125" s="9">
        <f t="shared" si="5"/>
        <v>24</v>
      </c>
      <c r="U125" s="3"/>
      <c r="V125" s="3"/>
    </row>
    <row r="126" spans="1:22" ht="12.75">
      <c r="A126" s="9">
        <f t="shared" si="4"/>
        <v>25</v>
      </c>
      <c r="B126" s="3">
        <v>0.002336363636363633</v>
      </c>
      <c r="C126" s="3">
        <v>0.0005875000000000012</v>
      </c>
      <c r="E126" s="3">
        <v>-0.0021772727272727256</v>
      </c>
      <c r="F126" s="3">
        <v>0.011481250000000002</v>
      </c>
      <c r="H126" s="3">
        <v>-0.003829545454545452</v>
      </c>
      <c r="I126" s="3">
        <v>-0.0015375000000000007</v>
      </c>
      <c r="K126" s="3">
        <v>-0.0021954545454545456</v>
      </c>
      <c r="L126" s="3">
        <v>0.00694375</v>
      </c>
      <c r="N126" s="3">
        <v>0.0006454545454545463</v>
      </c>
      <c r="O126" s="3">
        <v>0.005762499999999999</v>
      </c>
      <c r="Q126" s="3">
        <v>0.0001454545454545441</v>
      </c>
      <c r="R126" s="3">
        <v>0.003881250000000001</v>
      </c>
      <c r="T126" s="9">
        <f t="shared" si="5"/>
        <v>25</v>
      </c>
      <c r="U126" s="3"/>
      <c r="V126" s="3"/>
    </row>
    <row r="127" spans="1:22" ht="12.75">
      <c r="A127" s="9">
        <f t="shared" si="4"/>
        <v>26</v>
      </c>
      <c r="B127" s="3">
        <v>-0.0020431818181818173</v>
      </c>
      <c r="C127" s="3">
        <v>0.0007374999999999986</v>
      </c>
      <c r="E127" s="3">
        <v>-0.003756818181818179</v>
      </c>
      <c r="F127" s="3">
        <v>0.006337500000000001</v>
      </c>
      <c r="H127" s="3">
        <v>-0.006152272727272725</v>
      </c>
      <c r="I127" s="3">
        <v>-0.0020937499999999967</v>
      </c>
      <c r="K127" s="3">
        <v>-0.005675000000000001</v>
      </c>
      <c r="L127" s="3">
        <v>-0.00013750000000000004</v>
      </c>
      <c r="N127" s="3">
        <v>-0.003647727272727272</v>
      </c>
      <c r="O127" s="3">
        <v>0.0014750000000000002</v>
      </c>
      <c r="Q127" s="3">
        <v>-0.0014022727272727268</v>
      </c>
      <c r="R127" s="3">
        <v>0.005431249999999997</v>
      </c>
      <c r="T127" s="9">
        <f t="shared" si="5"/>
        <v>26</v>
      </c>
      <c r="U127" s="3"/>
      <c r="V127" s="3"/>
    </row>
    <row r="128" spans="1:22" ht="12.75">
      <c r="A128" s="9">
        <f t="shared" si="4"/>
        <v>27</v>
      </c>
      <c r="B128" s="3">
        <v>-0.0019022727272727264</v>
      </c>
      <c r="C128" s="3">
        <v>-0.0009187499999999994</v>
      </c>
      <c r="E128" s="3">
        <v>-0.00409772727272727</v>
      </c>
      <c r="F128" s="3">
        <v>0.008524999999999998</v>
      </c>
      <c r="H128" s="3">
        <v>-0.005909090909090909</v>
      </c>
      <c r="I128" s="3">
        <v>-0.007418750000000002</v>
      </c>
      <c r="K128" s="3">
        <v>-0.004063636363636361</v>
      </c>
      <c r="L128" s="3">
        <v>0.0011875000000000002</v>
      </c>
      <c r="N128" s="3">
        <v>-0.002570454545454546</v>
      </c>
      <c r="O128" s="3">
        <v>0.0061375</v>
      </c>
      <c r="Q128" s="3">
        <v>-0.004513636363636362</v>
      </c>
      <c r="R128" s="3">
        <v>0.0007062500000000007</v>
      </c>
      <c r="T128" s="9">
        <f t="shared" si="5"/>
        <v>27</v>
      </c>
      <c r="U128" s="3"/>
      <c r="V128" s="3"/>
    </row>
    <row r="129" spans="1:22" ht="12.75">
      <c r="A129" s="9">
        <f t="shared" si="4"/>
        <v>28</v>
      </c>
      <c r="B129" s="3">
        <v>-0.0032659090909090936</v>
      </c>
      <c r="C129" s="3">
        <v>0.003100000000000002</v>
      </c>
      <c r="E129" s="3">
        <v>0.0010204545454545431</v>
      </c>
      <c r="F129" s="3">
        <v>0.0215375</v>
      </c>
      <c r="H129" s="3">
        <v>-0.005845454545454544</v>
      </c>
      <c r="I129" s="3">
        <v>-0.0032625000000000032</v>
      </c>
      <c r="K129" s="3">
        <v>-0.003570454545454547</v>
      </c>
      <c r="L129" s="3">
        <v>0.007481250000000001</v>
      </c>
      <c r="N129" s="3">
        <v>0.0016840909090909094</v>
      </c>
      <c r="O129" s="3">
        <v>0.008937500000000001</v>
      </c>
      <c r="Q129" s="3">
        <v>0.0002886363636363642</v>
      </c>
      <c r="R129" s="3">
        <v>0.0021624999999999995</v>
      </c>
      <c r="T129" s="9">
        <f t="shared" si="5"/>
        <v>28</v>
      </c>
      <c r="U129" s="3"/>
      <c r="V129" s="3"/>
    </row>
    <row r="130" spans="1:22" ht="12.75">
      <c r="A130" s="9">
        <f t="shared" si="4"/>
        <v>29</v>
      </c>
      <c r="B130" s="3">
        <v>-0.0031613636363636375</v>
      </c>
      <c r="C130" s="3">
        <v>0.007124999999999999</v>
      </c>
      <c r="E130" s="3">
        <v>-0.0013590909090909105</v>
      </c>
      <c r="F130" s="3">
        <v>0.01930625</v>
      </c>
      <c r="H130" s="3">
        <v>-0.009229545454545462</v>
      </c>
      <c r="I130" s="3">
        <v>-0.0011499999999999965</v>
      </c>
      <c r="K130" s="3">
        <v>-0.002352272727272727</v>
      </c>
      <c r="L130" s="3">
        <v>0.0115375</v>
      </c>
      <c r="N130" s="3">
        <v>-0.003927272727272727</v>
      </c>
      <c r="O130" s="3">
        <v>0.010799999999999999</v>
      </c>
      <c r="Q130" s="3">
        <v>-0.00398636363636364</v>
      </c>
      <c r="R130" s="3">
        <v>0.002125</v>
      </c>
      <c r="T130" s="9">
        <f t="shared" si="5"/>
        <v>29</v>
      </c>
      <c r="U130" s="3"/>
      <c r="V130" s="3"/>
    </row>
    <row r="131" spans="1:22" ht="12.75">
      <c r="A131" s="9">
        <f t="shared" si="4"/>
        <v>30</v>
      </c>
      <c r="B131" s="3">
        <v>-0.0015681818181818193</v>
      </c>
      <c r="C131" s="3">
        <v>0.009443749999999999</v>
      </c>
      <c r="E131" s="3">
        <v>-0.002103409090909088</v>
      </c>
      <c r="F131" s="3">
        <v>0.022146874999999996</v>
      </c>
      <c r="H131" s="3">
        <v>-0.010068181818181815</v>
      </c>
      <c r="I131" s="3">
        <v>-0.005840624999999997</v>
      </c>
      <c r="K131" s="3">
        <v>-0.004131818181818183</v>
      </c>
      <c r="L131" s="3">
        <v>0.0009000000000000002</v>
      </c>
      <c r="N131" s="3">
        <v>-0.006961363636363635</v>
      </c>
      <c r="O131" s="3">
        <v>0.008881249999999999</v>
      </c>
      <c r="Q131" s="3">
        <v>-0.0021636363636363624</v>
      </c>
      <c r="R131" s="3">
        <v>-0.00036875000000000015</v>
      </c>
      <c r="T131" s="9">
        <f t="shared" si="5"/>
        <v>30</v>
      </c>
      <c r="U131" s="3"/>
      <c r="V131" s="3"/>
    </row>
    <row r="132" spans="1:22" ht="12.75">
      <c r="A132" s="9">
        <f t="shared" si="4"/>
        <v>31</v>
      </c>
      <c r="B132" s="3">
        <v>-0.00025454545454545695</v>
      </c>
      <c r="C132" s="3">
        <v>0.001893750000000003</v>
      </c>
      <c r="E132" s="3">
        <v>0.0013556818181818201</v>
      </c>
      <c r="F132" s="3">
        <v>0.026234375000000004</v>
      </c>
      <c r="H132" s="3">
        <v>-0.008386363636363636</v>
      </c>
      <c r="I132" s="3">
        <v>-0.023234375</v>
      </c>
      <c r="K132" s="3">
        <v>-0.0049374999999999974</v>
      </c>
      <c r="L132" s="3">
        <v>-0.0186625</v>
      </c>
      <c r="N132" s="3">
        <v>-0.00245909090909091</v>
      </c>
      <c r="O132" s="3">
        <v>-0.005993750000000001</v>
      </c>
      <c r="Q132" s="3">
        <v>0.0019022727272727264</v>
      </c>
      <c r="R132" s="3">
        <v>-0.00634375</v>
      </c>
      <c r="T132" s="9">
        <f t="shared" si="5"/>
        <v>31</v>
      </c>
      <c r="U132" s="3"/>
      <c r="V132" s="3"/>
    </row>
    <row r="133" spans="1:22" ht="12.75">
      <c r="A133" s="9">
        <f t="shared" si="4"/>
        <v>32</v>
      </c>
      <c r="B133" s="3">
        <v>-0.0006227272727272696</v>
      </c>
      <c r="C133" s="3">
        <v>0.007581250000000002</v>
      </c>
      <c r="E133" s="3">
        <v>0.0019613636363636344</v>
      </c>
      <c r="F133" s="3">
        <v>0.0043937500000000036</v>
      </c>
      <c r="H133" s="3">
        <v>-0.0121125</v>
      </c>
      <c r="I133" s="3">
        <v>-0.021574999999999997</v>
      </c>
      <c r="K133" s="3">
        <v>-0.008944318181818185</v>
      </c>
      <c r="L133" s="3">
        <v>-0.017059375</v>
      </c>
      <c r="N133" s="3">
        <v>-0.0042068181818181805</v>
      </c>
      <c r="O133" s="3">
        <v>-0.0071</v>
      </c>
      <c r="Q133" s="3">
        <v>0.0022500000000000003</v>
      </c>
      <c r="R133" s="3">
        <v>-0.01265625</v>
      </c>
      <c r="T133" s="9">
        <f t="shared" si="5"/>
        <v>32</v>
      </c>
      <c r="U133" s="3"/>
      <c r="V133" s="3"/>
    </row>
    <row r="134" spans="1:22" ht="12.75">
      <c r="A134" s="9">
        <f t="shared" si="4"/>
        <v>33</v>
      </c>
      <c r="B134" s="3">
        <v>0.0002488636363636391</v>
      </c>
      <c r="C134" s="3">
        <v>-0.0010312499999999992</v>
      </c>
      <c r="E134" s="3">
        <v>0.004236363636363639</v>
      </c>
      <c r="F134" s="3">
        <v>0.00921875</v>
      </c>
      <c r="H134" s="3">
        <v>-0.0051931818181818155</v>
      </c>
      <c r="I134" s="3">
        <v>-0.0245625</v>
      </c>
      <c r="K134" s="3">
        <v>-0.002780681818181818</v>
      </c>
      <c r="L134" s="3">
        <v>-0.024803125</v>
      </c>
      <c r="N134" s="3">
        <v>-0.003047727272727273</v>
      </c>
      <c r="O134" s="3">
        <v>-0.01264375</v>
      </c>
      <c r="Q134" s="3">
        <v>0.0023363636363636364</v>
      </c>
      <c r="R134" s="3">
        <v>-0.00691875</v>
      </c>
      <c r="T134" s="9">
        <f t="shared" si="5"/>
        <v>33</v>
      </c>
      <c r="U134" s="3"/>
      <c r="V134" s="3"/>
    </row>
    <row r="135" spans="1:22" ht="12.75">
      <c r="A135" s="9">
        <f t="shared" si="4"/>
        <v>34</v>
      </c>
      <c r="B135" s="3">
        <v>-0.0028806818181818144</v>
      </c>
      <c r="C135" s="3">
        <v>-0.00020000000000000052</v>
      </c>
      <c r="E135" s="3">
        <v>0.003925000000000001</v>
      </c>
      <c r="F135" s="3">
        <v>0.0135125</v>
      </c>
      <c r="H135" s="3">
        <v>-0.009384090909090911</v>
      </c>
      <c r="I135" s="3">
        <v>-0.028050000000000002</v>
      </c>
      <c r="K135" s="3">
        <v>-0.010742045454545456</v>
      </c>
      <c r="L135" s="3">
        <v>-0.0293</v>
      </c>
      <c r="N135" s="3">
        <v>-0.008595454545454545</v>
      </c>
      <c r="O135" s="3">
        <v>-0.007471874999999999</v>
      </c>
      <c r="Q135" s="3">
        <v>0.002982954545454542</v>
      </c>
      <c r="R135" s="3">
        <v>-0.006868749999999998</v>
      </c>
      <c r="T135" s="9">
        <f t="shared" si="5"/>
        <v>34</v>
      </c>
      <c r="U135" s="3"/>
      <c r="V135" s="3"/>
    </row>
    <row r="136" spans="1:22" ht="12.75">
      <c r="A136" s="9">
        <f t="shared" si="4"/>
        <v>35</v>
      </c>
      <c r="B136" s="3">
        <v>-0.00023522727272727063</v>
      </c>
      <c r="C136" s="3">
        <v>0.007940625</v>
      </c>
      <c r="E136" s="3">
        <v>0.0045136363636363586</v>
      </c>
      <c r="F136" s="3">
        <v>0.009787500000000001</v>
      </c>
      <c r="H136" s="3">
        <v>-0.015454545454545452</v>
      </c>
      <c r="I136" s="3">
        <v>-0.021650000000000003</v>
      </c>
      <c r="K136" s="3">
        <v>-0.01691477272727273</v>
      </c>
      <c r="L136" s="3">
        <v>-0.025252083333333328</v>
      </c>
      <c r="N136" s="3">
        <v>-0.012176136363636363</v>
      </c>
      <c r="O136" s="3">
        <v>-0.007774999999999997</v>
      </c>
      <c r="Q136" s="3">
        <v>-0.00309659090909091</v>
      </c>
      <c r="R136" s="3">
        <v>-0.00042812499999999795</v>
      </c>
      <c r="T136" s="9">
        <f t="shared" si="5"/>
        <v>35</v>
      </c>
      <c r="U136" s="3"/>
      <c r="V136" s="3"/>
    </row>
    <row r="137" spans="1:22" ht="12.75">
      <c r="A137" s="9">
        <f t="shared" si="4"/>
        <v>36</v>
      </c>
      <c r="B137" s="3">
        <v>0.0008397727272727255</v>
      </c>
      <c r="C137" s="3">
        <v>-0.0024312500000000003</v>
      </c>
      <c r="E137" s="3">
        <v>-0.00018636363636364076</v>
      </c>
      <c r="F137" s="3">
        <v>-0.0079125</v>
      </c>
      <c r="H137" s="3">
        <v>-0.015793181818181817</v>
      </c>
      <c r="I137" s="3">
        <v>-0.028431249999999998</v>
      </c>
      <c r="K137" s="3">
        <v>-0.016977272727272726</v>
      </c>
      <c r="L137" s="3">
        <v>-0.022725000000000002</v>
      </c>
      <c r="N137" s="3">
        <v>-0.010586363636363637</v>
      </c>
      <c r="O137" s="3">
        <v>-0.016412499999999997</v>
      </c>
      <c r="Q137" s="3">
        <v>-0.008076136363636362</v>
      </c>
      <c r="R137" s="3">
        <v>-0.004265624999999995</v>
      </c>
      <c r="T137" s="9">
        <f t="shared" si="5"/>
        <v>36</v>
      </c>
      <c r="U137" s="3"/>
      <c r="V137" s="3"/>
    </row>
    <row r="138" spans="1:22" ht="12.75">
      <c r="A138" s="9">
        <f t="shared" si="4"/>
        <v>37</v>
      </c>
      <c r="B138" s="3">
        <v>0.0005772727272727266</v>
      </c>
      <c r="C138" s="3">
        <v>0.003331249999999999</v>
      </c>
      <c r="E138" s="3">
        <v>0.00029545454545455013</v>
      </c>
      <c r="F138" s="3">
        <v>-0.014937500000000003</v>
      </c>
      <c r="H138" s="3">
        <v>-0.01697727272727273</v>
      </c>
      <c r="I138" s="3">
        <v>-0.02564375</v>
      </c>
      <c r="K138" s="3">
        <v>-0.011577272727272728</v>
      </c>
      <c r="L138" s="3">
        <v>-0.008195833333333334</v>
      </c>
      <c r="N138" s="3">
        <v>-0.00748409090909091</v>
      </c>
      <c r="O138" s="3">
        <v>-0.007218750000000001</v>
      </c>
      <c r="Q138" s="3">
        <v>-0.003536363636363636</v>
      </c>
      <c r="R138" s="3">
        <v>-0.007225000000000002</v>
      </c>
      <c r="T138" s="9">
        <f t="shared" si="5"/>
        <v>37</v>
      </c>
      <c r="U138" s="3"/>
      <c r="V138" s="3"/>
    </row>
    <row r="139" spans="1:22" ht="12.75">
      <c r="A139" s="9">
        <f t="shared" si="4"/>
        <v>38</v>
      </c>
      <c r="B139" s="3">
        <v>0.0015499999999999976</v>
      </c>
      <c r="C139" s="3">
        <v>0.00635</v>
      </c>
      <c r="E139" s="3">
        <v>-0.00020454545454545725</v>
      </c>
      <c r="F139" s="3">
        <v>0.004149999999999999</v>
      </c>
      <c r="H139" s="3">
        <v>-0.009440909090909094</v>
      </c>
      <c r="I139" s="3">
        <v>-0.015337499999999997</v>
      </c>
      <c r="K139" s="3">
        <v>-0.0006090909090909081</v>
      </c>
      <c r="L139" s="3">
        <v>-0.007818750000000003</v>
      </c>
      <c r="N139" s="3">
        <v>-0.00032272727272727314</v>
      </c>
      <c r="O139" s="3">
        <v>-0.00032500000000000064</v>
      </c>
      <c r="Q139" s="3">
        <v>-0.0032295454545454546</v>
      </c>
      <c r="R139" s="3">
        <v>-0.006243750000000001</v>
      </c>
      <c r="T139" s="9">
        <f t="shared" si="5"/>
        <v>38</v>
      </c>
      <c r="U139" s="3"/>
      <c r="V139" s="3"/>
    </row>
    <row r="140" spans="1:22" ht="12.75">
      <c r="A140" s="9">
        <f t="shared" si="4"/>
        <v>39</v>
      </c>
      <c r="B140" s="3">
        <v>-0.004227272727272727</v>
      </c>
      <c r="C140" s="3">
        <v>-0.0140125</v>
      </c>
      <c r="E140" s="3">
        <v>-0.002172727272727269</v>
      </c>
      <c r="F140" s="3">
        <v>-0.021124999999999998</v>
      </c>
      <c r="H140" s="3">
        <v>-0.003240909090909093</v>
      </c>
      <c r="I140" s="3">
        <v>-0.01571875</v>
      </c>
      <c r="K140" s="3">
        <v>-0.0006363636363636354</v>
      </c>
      <c r="L140" s="3">
        <v>-0.01140625</v>
      </c>
      <c r="N140" s="3">
        <v>-0.003315909090909091</v>
      </c>
      <c r="O140" s="3">
        <v>-0.016062499999999997</v>
      </c>
      <c r="Q140" s="3">
        <v>-0.0030454545454545448</v>
      </c>
      <c r="R140" s="3">
        <v>-0.021443749999999998</v>
      </c>
      <c r="T140" s="9">
        <f t="shared" si="5"/>
        <v>39</v>
      </c>
      <c r="U140" s="3"/>
      <c r="V140" s="3"/>
    </row>
    <row r="141" spans="1:22" ht="12.75">
      <c r="A141" s="9">
        <f t="shared" si="4"/>
        <v>40</v>
      </c>
      <c r="B141" s="3">
        <v>-0.007063636363636366</v>
      </c>
      <c r="C141" s="3">
        <v>-0.020462499999999998</v>
      </c>
      <c r="E141" s="3">
        <v>0.00023068181818181738</v>
      </c>
      <c r="F141" s="3">
        <v>-0.028118749999999998</v>
      </c>
      <c r="H141" s="3">
        <v>-0.013790909090909093</v>
      </c>
      <c r="I141" s="3">
        <v>-0.028637500000000003</v>
      </c>
      <c r="K141" s="3">
        <v>-0.009052272727272728</v>
      </c>
      <c r="L141" s="3">
        <v>-0.006556249999999998</v>
      </c>
      <c r="N141" s="3">
        <v>-0.009729545454545456</v>
      </c>
      <c r="O141" s="3">
        <v>-0.027918750000000003</v>
      </c>
      <c r="Q141" s="3">
        <v>-0.0011727272727272728</v>
      </c>
      <c r="R141" s="3">
        <v>-0.0320875</v>
      </c>
      <c r="T141" s="9">
        <f t="shared" si="5"/>
        <v>40</v>
      </c>
      <c r="U141" s="3"/>
      <c r="V141" s="3"/>
    </row>
    <row r="142" spans="1:22" ht="12.75">
      <c r="A142" s="9">
        <f t="shared" si="4"/>
        <v>41</v>
      </c>
      <c r="B142" s="3">
        <v>-0.002988636363636365</v>
      </c>
      <c r="C142" s="3">
        <v>-0.023799999999999998</v>
      </c>
      <c r="E142" s="3">
        <v>-0.003998863636363638</v>
      </c>
      <c r="F142" s="3">
        <v>-0.0316375</v>
      </c>
      <c r="H142" s="3">
        <v>-0.007454545454545455</v>
      </c>
      <c r="I142" s="3">
        <v>-0.020981249999999996</v>
      </c>
      <c r="K142" s="3">
        <v>-0.009175</v>
      </c>
      <c r="L142" s="3">
        <v>0.0035249999999999986</v>
      </c>
      <c r="N142" s="3">
        <v>-0.017175</v>
      </c>
      <c r="O142" s="3">
        <v>-0.019181250000000004</v>
      </c>
      <c r="Q142" s="3">
        <v>-0.009611363636363633</v>
      </c>
      <c r="R142" s="3">
        <v>-0.013999999999999999</v>
      </c>
      <c r="T142" s="9">
        <f t="shared" si="5"/>
        <v>41</v>
      </c>
      <c r="U142" s="3"/>
      <c r="V142" s="3"/>
    </row>
    <row r="143" spans="1:22" ht="12.75">
      <c r="A143" s="9">
        <f t="shared" si="4"/>
        <v>42</v>
      </c>
      <c r="B143" s="3">
        <v>-0.006318181818181818</v>
      </c>
      <c r="C143" s="3">
        <v>-0.015143750000000001</v>
      </c>
      <c r="E143" s="3">
        <v>-0.010044318181818182</v>
      </c>
      <c r="F143" s="3">
        <v>-0.022381250000000002</v>
      </c>
      <c r="H143" s="3">
        <v>-0.009956818181818181</v>
      </c>
      <c r="I143" s="3">
        <v>-0.013181250000000002</v>
      </c>
      <c r="K143" s="3">
        <v>-0.011147727272727274</v>
      </c>
      <c r="L143" s="3">
        <v>-0.0011062499999999996</v>
      </c>
      <c r="N143" s="3">
        <v>-0.016913636363636363</v>
      </c>
      <c r="O143" s="3">
        <v>-0.009668749999999999</v>
      </c>
      <c r="Q143" s="3">
        <v>-0.00988409090909091</v>
      </c>
      <c r="R143" s="3">
        <v>-0.01366875</v>
      </c>
      <c r="T143" s="9">
        <f t="shared" si="5"/>
        <v>42</v>
      </c>
      <c r="U143" s="3"/>
      <c r="V143" s="3"/>
    </row>
    <row r="144" spans="1:22" ht="12.75">
      <c r="A144" s="9">
        <f t="shared" si="4"/>
        <v>43</v>
      </c>
      <c r="B144" s="3">
        <v>-0.000620454545454549</v>
      </c>
      <c r="C144" s="3">
        <v>-0.0037874999999999957</v>
      </c>
      <c r="E144" s="3">
        <v>-0.011806818181818179</v>
      </c>
      <c r="F144" s="3">
        <v>-0.0079875</v>
      </c>
      <c r="H144" s="3">
        <v>-0.009224999999999999</v>
      </c>
      <c r="I144" s="3">
        <v>-0.0037125000000000005</v>
      </c>
      <c r="K144" s="3">
        <v>-0.007263636363636365</v>
      </c>
      <c r="L144" s="3">
        <v>-0.01408125</v>
      </c>
      <c r="N144" s="3">
        <v>-0.007520454545454544</v>
      </c>
      <c r="O144" s="3">
        <v>-0.010756250000000002</v>
      </c>
      <c r="Q144" s="3">
        <v>-0.007861363636363635</v>
      </c>
      <c r="R144" s="3">
        <v>-0.0082375</v>
      </c>
      <c r="T144" s="9">
        <f t="shared" si="5"/>
        <v>43</v>
      </c>
      <c r="U144" s="3"/>
      <c r="V144" s="3"/>
    </row>
    <row r="145" spans="1:22" ht="12.75">
      <c r="A145" s="9">
        <f t="shared" si="4"/>
        <v>44</v>
      </c>
      <c r="B145" s="3">
        <v>-0.00139545454545454</v>
      </c>
      <c r="C145" s="3">
        <v>-0.015331249999999998</v>
      </c>
      <c r="E145" s="3">
        <v>-0.0041340909090909084</v>
      </c>
      <c r="F145" s="3">
        <v>-0.015162500000000002</v>
      </c>
      <c r="H145" s="3">
        <v>-0.005368181818181816</v>
      </c>
      <c r="I145" s="3">
        <v>-0.010931250000000002</v>
      </c>
      <c r="K145" s="3">
        <v>-0.000627272727272728</v>
      </c>
      <c r="L145" s="3">
        <v>-0.011368749999999999</v>
      </c>
      <c r="N145" s="3">
        <v>-0.003577272727272727</v>
      </c>
      <c r="O145" s="3">
        <v>-0.011606250000000002</v>
      </c>
      <c r="Q145" s="3">
        <v>-0.004522727272727272</v>
      </c>
      <c r="R145" s="3">
        <v>-0.01220625</v>
      </c>
      <c r="T145" s="9">
        <f t="shared" si="5"/>
        <v>44</v>
      </c>
      <c r="U145" s="3"/>
      <c r="V145" s="3"/>
    </row>
    <row r="146" spans="1:22" ht="12.75">
      <c r="A146" s="9">
        <f t="shared" si="4"/>
        <v>45</v>
      </c>
      <c r="B146" s="3">
        <v>-0.009136363636363637</v>
      </c>
      <c r="C146" s="3">
        <v>-0.0189625</v>
      </c>
      <c r="E146" s="3">
        <v>-0.007577272727272728</v>
      </c>
      <c r="F146" s="3">
        <v>-0.0174125</v>
      </c>
      <c r="H146" s="3">
        <v>-0.011747727272727274</v>
      </c>
      <c r="I146" s="3">
        <v>-0.019875</v>
      </c>
      <c r="K146" s="3">
        <v>0.00186818181818182</v>
      </c>
      <c r="L146" s="3">
        <v>-0.011312500000000003</v>
      </c>
      <c r="N146" s="3">
        <v>-0.00798409090909091</v>
      </c>
      <c r="O146" s="3">
        <v>-0.01525</v>
      </c>
      <c r="Q146" s="3">
        <v>0.00039090909090909107</v>
      </c>
      <c r="R146" s="3">
        <v>-0.0199125</v>
      </c>
      <c r="T146" s="9">
        <f t="shared" si="5"/>
        <v>45</v>
      </c>
      <c r="U146" s="3"/>
      <c r="V146" s="3"/>
    </row>
    <row r="147" spans="1:22" ht="12.75">
      <c r="A147" s="9">
        <f t="shared" si="4"/>
        <v>46</v>
      </c>
      <c r="B147" s="3">
        <v>-0.01262954545454545</v>
      </c>
      <c r="C147" s="3">
        <v>-0.0252</v>
      </c>
      <c r="E147" s="3">
        <v>-0.010938636363636362</v>
      </c>
      <c r="F147" s="3">
        <v>-0.02643125</v>
      </c>
      <c r="H147" s="3">
        <v>-0.01647272727272727</v>
      </c>
      <c r="I147" s="3">
        <v>-0.027612499999999998</v>
      </c>
      <c r="K147" s="3">
        <v>-0.0007000000000000006</v>
      </c>
      <c r="L147" s="3">
        <v>-0.01589375</v>
      </c>
      <c r="N147" s="3">
        <v>-0.008611363636363636</v>
      </c>
      <c r="O147" s="3">
        <v>-0.004487500000000002</v>
      </c>
      <c r="Q147" s="3">
        <v>-0.0050136363636363625</v>
      </c>
      <c r="R147" s="3">
        <v>-0.0209875</v>
      </c>
      <c r="T147" s="9">
        <f t="shared" si="5"/>
        <v>46</v>
      </c>
      <c r="U147" s="3"/>
      <c r="V147" s="3"/>
    </row>
    <row r="148" spans="1:22" ht="12.75">
      <c r="A148" s="9">
        <f t="shared" si="4"/>
        <v>47</v>
      </c>
      <c r="B148" s="3">
        <v>-0.01429772727272727</v>
      </c>
      <c r="C148" s="3">
        <v>-0.018506250000000002</v>
      </c>
      <c r="E148" s="3">
        <v>-0.002602272727272722</v>
      </c>
      <c r="F148" s="3">
        <v>-0.00378125</v>
      </c>
      <c r="H148" s="3">
        <v>-0.020550000000000002</v>
      </c>
      <c r="I148" s="3">
        <v>-0.0130625</v>
      </c>
      <c r="K148" s="3">
        <v>-0.007070454545454546</v>
      </c>
      <c r="L148" s="3">
        <v>-0.002056249999999999</v>
      </c>
      <c r="N148" s="3">
        <v>-0.008511363636363636</v>
      </c>
      <c r="O148" s="3">
        <v>-0.0011499999999999982</v>
      </c>
      <c r="Q148" s="3">
        <v>-0.0033909090909090903</v>
      </c>
      <c r="R148" s="3">
        <v>-0.00915625</v>
      </c>
      <c r="T148" s="9">
        <f t="shared" si="5"/>
        <v>47</v>
      </c>
      <c r="U148" s="3"/>
      <c r="V148" s="3"/>
    </row>
    <row r="149" spans="1:22" ht="12.75">
      <c r="A149" s="9">
        <f t="shared" si="4"/>
        <v>48</v>
      </c>
      <c r="B149" s="3">
        <v>-0.00640681818181818</v>
      </c>
      <c r="C149" s="3">
        <v>-0.008087500000000001</v>
      </c>
      <c r="E149" s="3">
        <v>0.0029749999999999985</v>
      </c>
      <c r="F149" s="3">
        <v>0.009175</v>
      </c>
      <c r="H149" s="3">
        <v>-0.01387272727272727</v>
      </c>
      <c r="I149" s="3">
        <v>-0.010212500000000001</v>
      </c>
      <c r="K149" s="3">
        <v>-0.003447727272727274</v>
      </c>
      <c r="L149" s="3">
        <v>-0.00024374999999999397</v>
      </c>
      <c r="N149" s="3">
        <v>-0.0013931818181818177</v>
      </c>
      <c r="O149" s="3">
        <v>-0.010750000000000003</v>
      </c>
      <c r="Q149" s="3">
        <v>-0.0020272727272727274</v>
      </c>
      <c r="R149" s="3">
        <v>-0.015724999999999996</v>
      </c>
      <c r="T149" s="9">
        <f t="shared" si="5"/>
        <v>48</v>
      </c>
      <c r="U149" s="3"/>
      <c r="V149" s="3"/>
    </row>
    <row r="150" spans="1:22" ht="12.75">
      <c r="A150" s="9">
        <f t="shared" si="4"/>
        <v>49</v>
      </c>
      <c r="B150" s="3">
        <v>-0.004584090909090911</v>
      </c>
      <c r="C150" s="3">
        <v>-0.01656875</v>
      </c>
      <c r="E150" s="3">
        <v>-0.0017204545454545458</v>
      </c>
      <c r="F150" s="3">
        <v>0.01056875</v>
      </c>
      <c r="H150" s="3">
        <v>-0.014004545454545455</v>
      </c>
      <c r="I150" s="3">
        <v>-0.01045625</v>
      </c>
      <c r="K150" s="3">
        <v>-0.001981818181818182</v>
      </c>
      <c r="L150" s="3">
        <v>-0.0196125</v>
      </c>
      <c r="N150" s="3">
        <v>-0.0053659090909090905</v>
      </c>
      <c r="O150" s="3">
        <v>-0.0115125</v>
      </c>
      <c r="Q150" s="3">
        <v>-0.002827272727272726</v>
      </c>
      <c r="R150" s="3">
        <v>-0.014656250000000001</v>
      </c>
      <c r="T150" s="9">
        <f t="shared" si="5"/>
        <v>49</v>
      </c>
      <c r="U150" s="3"/>
      <c r="V150" s="3"/>
    </row>
    <row r="151" spans="1:22" ht="12.75">
      <c r="A151" s="9">
        <f t="shared" si="4"/>
        <v>50</v>
      </c>
      <c r="B151" s="3">
        <v>-0.0009750000000000019</v>
      </c>
      <c r="C151" s="3">
        <v>-0.0019749999999999993</v>
      </c>
      <c r="E151" s="3">
        <v>-0.007749999999999998</v>
      </c>
      <c r="F151" s="3">
        <v>0.008056250000000001</v>
      </c>
      <c r="H151" s="3">
        <v>-0.008400000000000001</v>
      </c>
      <c r="I151" s="3">
        <v>-0.00255</v>
      </c>
      <c r="K151" s="3">
        <v>0.004372727272727275</v>
      </c>
      <c r="L151" s="3">
        <v>0.000418749999999999</v>
      </c>
      <c r="N151" s="3">
        <v>-0.0015454545454545426</v>
      </c>
      <c r="O151" s="3">
        <v>0.0035250000000000004</v>
      </c>
      <c r="Q151" s="3">
        <v>0.0025340909090909086</v>
      </c>
      <c r="R151" s="3">
        <v>-0.0088875</v>
      </c>
      <c r="T151" s="9">
        <f t="shared" si="5"/>
        <v>50</v>
      </c>
      <c r="U151" s="3"/>
      <c r="V151" s="3"/>
    </row>
    <row r="152" spans="1:22" ht="12.75">
      <c r="A152" s="9">
        <f t="shared" si="4"/>
        <v>51</v>
      </c>
      <c r="B152" s="3">
        <v>0.0003113636363636374</v>
      </c>
      <c r="C152" s="3">
        <v>-0.0020125000000000004</v>
      </c>
      <c r="E152" s="3">
        <v>-0.0044500000000000026</v>
      </c>
      <c r="F152" s="3">
        <v>0.005362500000000002</v>
      </c>
      <c r="H152" s="3">
        <v>-0.006681818181818179</v>
      </c>
      <c r="I152" s="3">
        <v>0.00888125</v>
      </c>
      <c r="K152" s="3">
        <v>0.0018272727272727277</v>
      </c>
      <c r="L152" s="3">
        <v>0.003449999999999998</v>
      </c>
      <c r="N152" s="3">
        <v>-0.0042636363636363635</v>
      </c>
      <c r="O152" s="3">
        <v>0.0053750000000000004</v>
      </c>
      <c r="Q152" s="3">
        <v>-0.00783409090909091</v>
      </c>
      <c r="R152" s="3">
        <v>0.006449999999999999</v>
      </c>
      <c r="T152" s="9">
        <f t="shared" si="5"/>
        <v>51</v>
      </c>
      <c r="U152" s="3"/>
      <c r="V152" s="3"/>
    </row>
    <row r="153" spans="1:22" ht="12.75">
      <c r="A153" s="9">
        <f t="shared" si="4"/>
        <v>52</v>
      </c>
      <c r="B153" s="3">
        <v>0.00033181818181817965</v>
      </c>
      <c r="C153" s="3">
        <v>-0.003237500000000001</v>
      </c>
      <c r="E153" s="3">
        <v>-0.0009454545454545445</v>
      </c>
      <c r="F153" s="3">
        <v>0.0006187499999999995</v>
      </c>
      <c r="H153" s="3">
        <v>-0.008756818181818182</v>
      </c>
      <c r="I153" s="3">
        <v>-0.0005249999999999977</v>
      </c>
      <c r="K153" s="3">
        <v>0.0010113636363636384</v>
      </c>
      <c r="L153" s="3">
        <v>-0.0042937499999999955</v>
      </c>
      <c r="N153" s="3">
        <v>-0.0065409090909090885</v>
      </c>
      <c r="O153" s="3">
        <v>-0.0064687500000000005</v>
      </c>
      <c r="Q153" s="3">
        <v>-0.0037590909090909085</v>
      </c>
      <c r="R153" s="3">
        <v>0.0005250000000000029</v>
      </c>
      <c r="T153" s="9">
        <f t="shared" si="5"/>
        <v>52</v>
      </c>
      <c r="U153" s="3"/>
      <c r="V153" s="3"/>
    </row>
    <row r="154" spans="1:22" ht="12.75">
      <c r="A154" s="9">
        <f t="shared" si="4"/>
        <v>53</v>
      </c>
      <c r="B154" s="3">
        <v>0.0008386363636363591</v>
      </c>
      <c r="C154" s="3">
        <v>-0.00664375</v>
      </c>
      <c r="E154" s="3">
        <v>0.003122727272727272</v>
      </c>
      <c r="F154" s="3">
        <v>-0.0007125000000000005</v>
      </c>
      <c r="H154" s="3">
        <v>-0.004986363636363638</v>
      </c>
      <c r="I154" s="3">
        <v>-0.00855</v>
      </c>
      <c r="K154" s="3">
        <v>0.006615909090909091</v>
      </c>
      <c r="L154" s="3">
        <v>-0.012349999999999996</v>
      </c>
      <c r="N154" s="3">
        <v>-0.0015795454545454541</v>
      </c>
      <c r="O154" s="3">
        <v>-0.0072749999999999985</v>
      </c>
      <c r="Q154" s="3">
        <v>-0.0027113636363636368</v>
      </c>
      <c r="R154" s="3">
        <v>-0.0013999999999999985</v>
      </c>
      <c r="T154" s="9">
        <f t="shared" si="5"/>
        <v>53</v>
      </c>
      <c r="U154" s="3"/>
      <c r="V154" s="3"/>
    </row>
    <row r="155" spans="1:22" ht="12.75">
      <c r="A155" s="9">
        <f t="shared" si="4"/>
        <v>54</v>
      </c>
      <c r="B155" s="3">
        <v>0.00425</v>
      </c>
      <c r="C155" s="3">
        <v>-0.00628125</v>
      </c>
      <c r="E155" s="3">
        <v>0.005084090909090913</v>
      </c>
      <c r="F155" s="3">
        <v>0.004593749999999999</v>
      </c>
      <c r="H155" s="3">
        <v>-0.005247727272727273</v>
      </c>
      <c r="I155" s="3">
        <v>-0.002168750000000004</v>
      </c>
      <c r="K155" s="3">
        <v>-0.003111363636363638</v>
      </c>
      <c r="L155" s="3">
        <v>-0.017737500000000003</v>
      </c>
      <c r="N155" s="3">
        <v>0.0011272727272727268</v>
      </c>
      <c r="O155" s="3">
        <v>-0.0002999999999999999</v>
      </c>
      <c r="Q155" s="3">
        <v>0.0006636363636363636</v>
      </c>
      <c r="R155" s="3">
        <v>-0.008631250000000002</v>
      </c>
      <c r="T155" s="9">
        <f t="shared" si="5"/>
        <v>54</v>
      </c>
      <c r="U155" s="3"/>
      <c r="V155" s="3"/>
    </row>
    <row r="156" spans="1:22" ht="12.75">
      <c r="A156" s="9">
        <f t="shared" si="4"/>
        <v>55</v>
      </c>
      <c r="B156" s="3">
        <v>0.0029840909090909085</v>
      </c>
      <c r="C156" s="3">
        <v>-0.0116375</v>
      </c>
      <c r="E156" s="3">
        <v>0.0002772727272727267</v>
      </c>
      <c r="F156" s="3">
        <v>-0.013624999999999996</v>
      </c>
      <c r="H156" s="3">
        <v>0.0003340909090909089</v>
      </c>
      <c r="I156" s="3">
        <v>-0.011031250000000003</v>
      </c>
      <c r="K156" s="3">
        <v>-0.006452272727272727</v>
      </c>
      <c r="L156" s="3">
        <v>-0.015316666666666659</v>
      </c>
      <c r="N156" s="3">
        <v>0.00423409090909091</v>
      </c>
      <c r="O156" s="3">
        <v>-0.008681249999999998</v>
      </c>
      <c r="Q156" s="3">
        <v>-0.002322727272727272</v>
      </c>
      <c r="R156" s="3">
        <v>-0.008087500000000003</v>
      </c>
      <c r="T156" s="9">
        <f t="shared" si="5"/>
        <v>55</v>
      </c>
      <c r="U156" s="3"/>
      <c r="V156" s="3"/>
    </row>
    <row r="157" spans="1:22" ht="12.75">
      <c r="A157" s="9">
        <f t="shared" si="4"/>
        <v>56</v>
      </c>
      <c r="B157" s="3">
        <v>-0.002047727272727274</v>
      </c>
      <c r="C157" s="3">
        <v>-0.011481250000000002</v>
      </c>
      <c r="E157" s="3">
        <v>-0.009286363636363634</v>
      </c>
      <c r="F157" s="3">
        <v>-0.014618749999999998</v>
      </c>
      <c r="H157" s="3">
        <v>-0.00568181818181818</v>
      </c>
      <c r="I157" s="3">
        <v>-0.0029375</v>
      </c>
      <c r="K157" s="3">
        <v>-0.0031772727272727274</v>
      </c>
      <c r="L157" s="3">
        <v>0.014637500000000003</v>
      </c>
      <c r="N157" s="3">
        <v>-0.005952272727272726</v>
      </c>
      <c r="O157" s="3">
        <v>-0.0030562500000000034</v>
      </c>
      <c r="Q157" s="3">
        <v>-0.0025431818181818186</v>
      </c>
      <c r="R157" s="3">
        <v>0.007150000000000001</v>
      </c>
      <c r="T157" s="9">
        <f t="shared" si="5"/>
        <v>56</v>
      </c>
      <c r="U157" s="3"/>
      <c r="V157" s="3"/>
    </row>
    <row r="158" spans="1:22" ht="12.75">
      <c r="A158" s="9">
        <f t="shared" si="4"/>
        <v>57</v>
      </c>
      <c r="B158" s="3">
        <v>-0.0035438636363636367</v>
      </c>
      <c r="C158" s="3">
        <v>-0.005431250000000001</v>
      </c>
      <c r="E158" s="3">
        <v>-0.007222727272727273</v>
      </c>
      <c r="F158" s="3">
        <v>0.005200000000000001</v>
      </c>
      <c r="H158" s="3">
        <v>-0.003956818181818181</v>
      </c>
      <c r="I158" s="3">
        <v>0.00308125</v>
      </c>
      <c r="K158" s="3">
        <v>-0.000677272727272726</v>
      </c>
      <c r="L158" s="3">
        <v>0.0023395833333333324</v>
      </c>
      <c r="N158" s="3">
        <v>-0.004093181818181818</v>
      </c>
      <c r="O158" s="3">
        <v>-0.0001375000000000022</v>
      </c>
      <c r="Q158" s="3">
        <v>-0.00012045454545454425</v>
      </c>
      <c r="R158" s="3">
        <v>-0.0011624999999999969</v>
      </c>
      <c r="T158" s="9">
        <f t="shared" si="5"/>
        <v>57</v>
      </c>
      <c r="U158" s="3"/>
      <c r="V158" s="3"/>
    </row>
    <row r="159" spans="1:22" ht="12.75">
      <c r="A159" s="9">
        <f t="shared" si="4"/>
        <v>58</v>
      </c>
      <c r="B159" s="3">
        <v>-0.005668181818181819</v>
      </c>
      <c r="C159" s="3">
        <v>-0.00859375</v>
      </c>
      <c r="E159" s="3">
        <v>-0.0029159090909090905</v>
      </c>
      <c r="F159" s="3">
        <v>0.006</v>
      </c>
      <c r="H159" s="3">
        <v>-0.0025113636363636362</v>
      </c>
      <c r="I159" s="3">
        <v>-0.0046812500000000005</v>
      </c>
      <c r="K159" s="3">
        <v>0.0006250000000000014</v>
      </c>
      <c r="L159" s="3">
        <v>-0.018274999999999996</v>
      </c>
      <c r="N159" s="3">
        <v>-0.004493181818181819</v>
      </c>
      <c r="O159" s="3">
        <v>-0.008625</v>
      </c>
      <c r="Q159" s="3">
        <v>0.0002659090909090901</v>
      </c>
      <c r="R159" s="3">
        <v>-0.004631250000000002</v>
      </c>
      <c r="T159" s="9">
        <f t="shared" si="5"/>
        <v>58</v>
      </c>
      <c r="U159" s="3"/>
      <c r="V159" s="3"/>
    </row>
    <row r="160" spans="1:22" ht="12.75">
      <c r="A160" s="9">
        <f t="shared" si="4"/>
        <v>59</v>
      </c>
      <c r="B160" s="3">
        <v>0.0027522727272727273</v>
      </c>
      <c r="C160" s="3">
        <v>-0.016012500000000006</v>
      </c>
      <c r="E160" s="3">
        <v>0.0070818181818181804</v>
      </c>
      <c r="F160" s="3">
        <v>0.005481250000000001</v>
      </c>
      <c r="H160" s="3">
        <v>0.011295454545454544</v>
      </c>
      <c r="I160" s="3">
        <v>-0.0096125</v>
      </c>
      <c r="K160" s="3">
        <v>0.006334090909090911</v>
      </c>
      <c r="L160" s="3">
        <v>-0.016068750000000007</v>
      </c>
      <c r="N160" s="3">
        <v>0.010379545454545454</v>
      </c>
      <c r="O160" s="3">
        <v>-0.006699999999999999</v>
      </c>
      <c r="Q160" s="3">
        <v>0.009547727272727274</v>
      </c>
      <c r="R160" s="3">
        <v>0.0061312499999999995</v>
      </c>
      <c r="T160" s="9">
        <f t="shared" si="5"/>
        <v>59</v>
      </c>
      <c r="U160" s="3"/>
      <c r="V160" s="3"/>
    </row>
    <row r="161" spans="1:22" ht="12.75">
      <c r="A161" s="9">
        <f t="shared" si="4"/>
        <v>60</v>
      </c>
      <c r="B161" s="3">
        <v>-0.00487272727272727</v>
      </c>
      <c r="C161" s="3">
        <v>-0.028837500000000002</v>
      </c>
      <c r="E161" s="3">
        <v>-0.0005250000000000012</v>
      </c>
      <c r="F161" s="3">
        <v>-0.030093749999999996</v>
      </c>
      <c r="H161" s="3">
        <v>0.0003409090909090905</v>
      </c>
      <c r="I161" s="3">
        <v>-0.01889375</v>
      </c>
      <c r="K161" s="3">
        <v>-0.004265909090909092</v>
      </c>
      <c r="L161" s="3">
        <v>-0.026793749999999998</v>
      </c>
      <c r="N161" s="3">
        <v>-0.0008681818181818174</v>
      </c>
      <c r="O161" s="3">
        <v>-0.0189625</v>
      </c>
      <c r="Q161" s="3">
        <v>0.0033590909090909053</v>
      </c>
      <c r="R161" s="3">
        <v>-0.02050625</v>
      </c>
      <c r="T161" s="9">
        <f t="shared" si="5"/>
        <v>60</v>
      </c>
      <c r="U161" s="3"/>
      <c r="V161" s="3"/>
    </row>
    <row r="162" spans="1:22" ht="12.75">
      <c r="A162" s="9">
        <f t="shared" si="4"/>
        <v>61</v>
      </c>
      <c r="B162" s="3">
        <v>-0.0003159090909090924</v>
      </c>
      <c r="C162" s="3">
        <v>-0.012937499999999998</v>
      </c>
      <c r="E162" s="3">
        <v>-0.0027477272727272715</v>
      </c>
      <c r="F162" s="3">
        <v>-0.00785</v>
      </c>
      <c r="H162" s="3">
        <v>0.0007727272727272722</v>
      </c>
      <c r="I162" s="3">
        <v>0.004931250000000002</v>
      </c>
      <c r="K162" s="3">
        <v>-0.0027227272727272725</v>
      </c>
      <c r="L162" s="3">
        <v>-0.011700000000000002</v>
      </c>
      <c r="N162" s="3">
        <v>-0.0017295454545454545</v>
      </c>
      <c r="O162" s="3">
        <v>0.011950000000000002</v>
      </c>
      <c r="Q162" s="3">
        <v>0.00021136363636363627</v>
      </c>
      <c r="R162" s="3">
        <v>0.0038812499999999993</v>
      </c>
      <c r="T162" s="9">
        <f t="shared" si="5"/>
        <v>61</v>
      </c>
      <c r="U162" s="3"/>
      <c r="V162" s="3"/>
    </row>
    <row r="163" spans="1:22" ht="12.75">
      <c r="A163" s="9">
        <f t="shared" si="4"/>
        <v>62</v>
      </c>
      <c r="B163" s="3">
        <v>-0.004497727272727271</v>
      </c>
      <c r="C163" s="3">
        <v>-0.004006249999999999</v>
      </c>
      <c r="E163" s="3">
        <v>0.0002704545454545494</v>
      </c>
      <c r="F163" s="3">
        <v>0.008731250000000001</v>
      </c>
      <c r="H163" s="3">
        <v>-0.002243181818181816</v>
      </c>
      <c r="I163" s="3">
        <v>-0.002631250000000005</v>
      </c>
      <c r="K163" s="3">
        <v>-0.01162727272727273</v>
      </c>
      <c r="L163" s="3">
        <v>-0.006318749999999998</v>
      </c>
      <c r="N163" s="3">
        <v>-0.005231818181818181</v>
      </c>
      <c r="O163" s="3">
        <v>0.002324999999999997</v>
      </c>
      <c r="Q163" s="3">
        <v>-0.009188636363636364</v>
      </c>
      <c r="R163" s="3">
        <v>0.0037437500000000005</v>
      </c>
      <c r="T163" s="9">
        <f t="shared" si="5"/>
        <v>62</v>
      </c>
      <c r="U163" s="3"/>
      <c r="V163" s="3"/>
    </row>
    <row r="164" spans="1:22" ht="12.75">
      <c r="A164" s="9">
        <f t="shared" si="4"/>
        <v>63</v>
      </c>
      <c r="B164" s="3">
        <v>-0.002397727272727272</v>
      </c>
      <c r="C164" s="3">
        <v>-0.011731249999999999</v>
      </c>
      <c r="E164" s="3">
        <v>0.005427272727272727</v>
      </c>
      <c r="F164" s="3">
        <v>-0.008712500000000001</v>
      </c>
      <c r="H164" s="3">
        <v>-0.0008545454545454533</v>
      </c>
      <c r="I164" s="3">
        <v>-0.00796875</v>
      </c>
      <c r="K164" s="3">
        <v>-0.013518181818181822</v>
      </c>
      <c r="L164" s="3">
        <v>-0.00516875</v>
      </c>
      <c r="N164" s="3">
        <v>0.0008000000000000004</v>
      </c>
      <c r="O164" s="3">
        <v>-0.009456250000000001</v>
      </c>
      <c r="Q164" s="3">
        <v>-0.002438636363636364</v>
      </c>
      <c r="R164" s="3">
        <v>-0.00983125</v>
      </c>
      <c r="T164" s="9">
        <f t="shared" si="5"/>
        <v>63</v>
      </c>
      <c r="U164" s="3"/>
      <c r="V164" s="3"/>
    </row>
    <row r="165" spans="1:22" ht="12.75">
      <c r="A165" s="9">
        <f t="shared" si="4"/>
        <v>64</v>
      </c>
      <c r="B165" s="3">
        <v>-0.003252272727272727</v>
      </c>
      <c r="C165" s="3">
        <v>-0.004893750000000002</v>
      </c>
      <c r="E165" s="3">
        <v>0.006136363636363634</v>
      </c>
      <c r="F165" s="3">
        <v>-0.0020749999999999987</v>
      </c>
      <c r="H165" s="3">
        <v>-0.001409090909090912</v>
      </c>
      <c r="I165" s="3">
        <v>-2.5000000000000716E-05</v>
      </c>
      <c r="K165" s="3">
        <v>-0.011129545454545451</v>
      </c>
      <c r="L165" s="3">
        <v>-0.0031624999999999986</v>
      </c>
      <c r="N165" s="3">
        <v>-0.003070454545454548</v>
      </c>
      <c r="O165" s="3">
        <v>-0.0011812499999999996</v>
      </c>
      <c r="Q165" s="3">
        <v>-0.0033840909090909095</v>
      </c>
      <c r="R165" s="3">
        <v>-0.01515</v>
      </c>
      <c r="T165" s="9">
        <f t="shared" si="5"/>
        <v>64</v>
      </c>
      <c r="U165" s="3"/>
      <c r="V165" s="3"/>
    </row>
    <row r="166" spans="1:22" ht="12.75">
      <c r="A166" s="9">
        <f t="shared" si="4"/>
        <v>65</v>
      </c>
      <c r="B166" s="3">
        <v>-0.006200000000000002</v>
      </c>
      <c r="C166" s="3">
        <v>-0.0011625000000000012</v>
      </c>
      <c r="E166" s="3">
        <v>-0.0004204545454545433</v>
      </c>
      <c r="F166" s="3">
        <v>-0.0002500000000000002</v>
      </c>
      <c r="H166" s="3">
        <v>-0.004545454545454547</v>
      </c>
      <c r="I166" s="3">
        <v>-0.0028062499999999997</v>
      </c>
      <c r="K166" s="3">
        <v>-0.006649999999999999</v>
      </c>
      <c r="L166" s="3">
        <v>-0.009618750000000006</v>
      </c>
      <c r="N166" s="3">
        <v>-0.0015340909090909094</v>
      </c>
      <c r="O166" s="3">
        <v>-0.011106250000000002</v>
      </c>
      <c r="Q166" s="3">
        <v>-0.005525</v>
      </c>
      <c r="R166" s="3">
        <v>0.00453125</v>
      </c>
      <c r="T166" s="9">
        <f t="shared" si="5"/>
        <v>65</v>
      </c>
      <c r="U166" s="3"/>
      <c r="V166" s="3"/>
    </row>
    <row r="167" spans="1:22" ht="12.75">
      <c r="A167" s="9">
        <f t="shared" si="4"/>
        <v>66</v>
      </c>
      <c r="B167" s="3">
        <v>0.004677272727272728</v>
      </c>
      <c r="C167" s="3">
        <v>0.011618749999999999</v>
      </c>
      <c r="E167" s="3">
        <v>0.013584090909090905</v>
      </c>
      <c r="F167" s="3">
        <v>0.024543749999999996</v>
      </c>
      <c r="H167" s="3">
        <v>0.002188636363636363</v>
      </c>
      <c r="I167" s="3">
        <v>0.00991875</v>
      </c>
      <c r="K167" s="3">
        <v>0.00042727272727272406</v>
      </c>
      <c r="L167" s="3">
        <v>0.004972916666666667</v>
      </c>
      <c r="N167" s="3">
        <v>0.0006772727272727275</v>
      </c>
      <c r="O167" s="3">
        <v>0.00509375</v>
      </c>
      <c r="Q167" s="3">
        <v>0.0020681818181818184</v>
      </c>
      <c r="R167" s="3">
        <v>0.01664375</v>
      </c>
      <c r="T167" s="9">
        <f t="shared" si="5"/>
        <v>66</v>
      </c>
      <c r="U167" s="3"/>
      <c r="V167" s="3"/>
    </row>
    <row r="168" spans="1:22" ht="12.75">
      <c r="A168" s="9">
        <f aca="true" t="shared" si="6" ref="A168:A197">A70</f>
        <v>67</v>
      </c>
      <c r="B168" s="3">
        <v>-0.00024545454545454523</v>
      </c>
      <c r="C168" s="3">
        <v>0.0008999999999999998</v>
      </c>
      <c r="E168" s="3">
        <v>0.008929545454545454</v>
      </c>
      <c r="F168" s="3">
        <v>0.010456249999999993</v>
      </c>
      <c r="H168" s="3">
        <v>0.0020454545454545447</v>
      </c>
      <c r="I168" s="3">
        <v>0.007393750000000001</v>
      </c>
      <c r="K168" s="3">
        <v>0.004904545454545454</v>
      </c>
      <c r="L168" s="3">
        <v>-0.0005520833333333332</v>
      </c>
      <c r="N168" s="3">
        <v>0.0031795454545454557</v>
      </c>
      <c r="O168" s="3">
        <v>0.00269375</v>
      </c>
      <c r="Q168" s="3">
        <v>0.0021545454545454537</v>
      </c>
      <c r="R168" s="3">
        <v>0.013824999999999999</v>
      </c>
      <c r="T168" s="9">
        <f aca="true" t="shared" si="7" ref="T168:T197">T70</f>
        <v>67</v>
      </c>
      <c r="U168" s="3"/>
      <c r="V168" s="3"/>
    </row>
    <row r="169" spans="1:22" ht="12.75">
      <c r="A169" s="9">
        <f t="shared" si="6"/>
        <v>68</v>
      </c>
      <c r="B169" s="3">
        <v>-0.0008386363636363626</v>
      </c>
      <c r="C169" s="3">
        <v>0.007006250000000002</v>
      </c>
      <c r="E169" s="3">
        <v>0.01844090909090909</v>
      </c>
      <c r="F169" s="3">
        <v>0.008731250000000003</v>
      </c>
      <c r="H169" s="3">
        <v>0.005145454545454543</v>
      </c>
      <c r="I169" s="3">
        <v>0.0102125</v>
      </c>
      <c r="K169" s="3">
        <v>0.004020454545454544</v>
      </c>
      <c r="L169" s="3">
        <v>0.004989583333333335</v>
      </c>
      <c r="N169" s="3">
        <v>0.009172727272727273</v>
      </c>
      <c r="O169" s="3">
        <v>0.009774999999999999</v>
      </c>
      <c r="Q169" s="3">
        <v>0.009945454545454546</v>
      </c>
      <c r="R169" s="3">
        <v>0.00546875</v>
      </c>
      <c r="T169" s="9">
        <f t="shared" si="7"/>
        <v>68</v>
      </c>
      <c r="U169" s="3"/>
      <c r="V169" s="3"/>
    </row>
    <row r="170" spans="1:22" ht="12.75">
      <c r="A170" s="9">
        <f t="shared" si="6"/>
        <v>69</v>
      </c>
      <c r="B170" s="3">
        <v>0.006929545454545452</v>
      </c>
      <c r="C170" s="3">
        <v>-0.0044750000000000015</v>
      </c>
      <c r="E170" s="3">
        <v>0.013038636363636362</v>
      </c>
      <c r="F170" s="3">
        <v>-0.018875000000000003</v>
      </c>
      <c r="H170" s="3">
        <v>0.0029545454545454562</v>
      </c>
      <c r="I170" s="3">
        <v>0.00020624999999999984</v>
      </c>
      <c r="K170" s="3">
        <v>0.0020431818181818173</v>
      </c>
      <c r="L170" s="3">
        <v>-0.00548125</v>
      </c>
      <c r="N170" s="3">
        <v>0.00485</v>
      </c>
      <c r="O170" s="3">
        <v>-0.00849375</v>
      </c>
      <c r="Q170" s="3">
        <v>0.005104545454545455</v>
      </c>
      <c r="R170" s="3">
        <v>-0.013125</v>
      </c>
      <c r="T170" s="9">
        <f t="shared" si="7"/>
        <v>69</v>
      </c>
      <c r="U170" s="3"/>
      <c r="V170" s="3"/>
    </row>
    <row r="171" spans="1:22" ht="12.75">
      <c r="A171" s="9">
        <f t="shared" si="6"/>
        <v>70</v>
      </c>
      <c r="B171" s="3">
        <v>0.0029840909090909093</v>
      </c>
      <c r="C171" s="3">
        <v>-0.009556249999999999</v>
      </c>
      <c r="E171" s="3">
        <v>-0.013370454545454545</v>
      </c>
      <c r="F171" s="3">
        <v>-0.046412499999999995</v>
      </c>
      <c r="H171" s="3">
        <v>-0.018625</v>
      </c>
      <c r="I171" s="3">
        <v>-0.005031249999999999</v>
      </c>
      <c r="K171" s="3">
        <v>-0.026186363636363633</v>
      </c>
      <c r="L171" s="3">
        <v>-0.012381250000000003</v>
      </c>
      <c r="N171" s="3">
        <v>-0.014831818181818182</v>
      </c>
      <c r="O171" s="3">
        <v>-0.020381250000000004</v>
      </c>
      <c r="Q171" s="3">
        <v>-0.01962045454545454</v>
      </c>
      <c r="R171" s="3">
        <v>-0.021950000000000004</v>
      </c>
      <c r="T171" s="9">
        <f t="shared" si="7"/>
        <v>70</v>
      </c>
      <c r="U171" s="3"/>
      <c r="V171" s="3"/>
    </row>
    <row r="172" spans="1:22" ht="12.75">
      <c r="A172" s="9">
        <f t="shared" si="6"/>
        <v>71</v>
      </c>
      <c r="B172" s="3">
        <v>-0.015695454545454544</v>
      </c>
      <c r="C172" s="3">
        <v>-0.00013125000000000116</v>
      </c>
      <c r="E172" s="3">
        <v>-0.025620454545454543</v>
      </c>
      <c r="F172" s="3">
        <v>0.006231250000000001</v>
      </c>
      <c r="H172" s="3">
        <v>-0.02781818181818181</v>
      </c>
      <c r="I172" s="3">
        <v>0.007368749999999999</v>
      </c>
      <c r="K172" s="3">
        <v>-0.02626818181818182</v>
      </c>
      <c r="L172" s="3">
        <v>0.013062500000000005</v>
      </c>
      <c r="N172" s="3">
        <v>-0.02049772727272727</v>
      </c>
      <c r="O172" s="3">
        <v>0.004543749999999999</v>
      </c>
      <c r="Q172" s="3">
        <v>-0.028781818181818183</v>
      </c>
      <c r="R172" s="3">
        <v>0.010681249999999998</v>
      </c>
      <c r="T172" s="9">
        <f t="shared" si="7"/>
        <v>71</v>
      </c>
      <c r="U172" s="3"/>
      <c r="V172" s="3"/>
    </row>
    <row r="173" spans="1:22" ht="12.75">
      <c r="A173" s="9">
        <f t="shared" si="6"/>
        <v>72</v>
      </c>
      <c r="B173" s="3">
        <v>-0.01702954545454545</v>
      </c>
      <c r="C173" s="3">
        <v>0.00886875</v>
      </c>
      <c r="E173" s="3">
        <v>-0.014436363636363636</v>
      </c>
      <c r="F173" s="3">
        <v>0.01675625</v>
      </c>
      <c r="H173" s="3">
        <v>-0.018397727272727274</v>
      </c>
      <c r="I173" s="3">
        <v>0.008368750000000001</v>
      </c>
      <c r="K173" s="3">
        <v>-0.018879545454545454</v>
      </c>
      <c r="L173" s="3">
        <v>0.004218750000000007</v>
      </c>
      <c r="N173" s="3">
        <v>-0.011440909090909092</v>
      </c>
      <c r="O173" s="3">
        <v>0.008975</v>
      </c>
      <c r="Q173" s="3">
        <v>-0.019897727272727272</v>
      </c>
      <c r="R173" s="3">
        <v>0.0214875</v>
      </c>
      <c r="T173" s="9">
        <f t="shared" si="7"/>
        <v>72</v>
      </c>
      <c r="U173" s="3"/>
      <c r="V173" s="3"/>
    </row>
    <row r="174" spans="1:22" ht="12.75">
      <c r="A174" s="9">
        <f t="shared" si="6"/>
        <v>73</v>
      </c>
      <c r="B174" s="3">
        <v>-0.0071090909090909095</v>
      </c>
      <c r="C174" s="3">
        <v>-0.0040750000000000005</v>
      </c>
      <c r="E174" s="3">
        <v>-0.009174999999999999</v>
      </c>
      <c r="F174" s="3">
        <v>0.0008812499999999984</v>
      </c>
      <c r="H174" s="3">
        <v>-0.013311363636363635</v>
      </c>
      <c r="I174" s="3">
        <v>-0.0008312500000000008</v>
      </c>
      <c r="K174" s="3">
        <v>-0.017236363636363636</v>
      </c>
      <c r="L174" s="3">
        <v>-0.007656250000000007</v>
      </c>
      <c r="N174" s="3">
        <v>-0.01072272727272727</v>
      </c>
      <c r="O174" s="3">
        <v>-0.0069437499999999985</v>
      </c>
      <c r="Q174" s="3">
        <v>-0.012922727272727273</v>
      </c>
      <c r="R174" s="3">
        <v>0.005581249999999998</v>
      </c>
      <c r="T174" s="9">
        <f t="shared" si="7"/>
        <v>73</v>
      </c>
      <c r="U174" s="3"/>
      <c r="V174" s="3"/>
    </row>
    <row r="175" spans="1:22" ht="12.75">
      <c r="A175" s="9">
        <f t="shared" si="6"/>
        <v>74</v>
      </c>
      <c r="B175" s="3">
        <v>-0.007911363636363637</v>
      </c>
      <c r="C175" s="3">
        <v>-0.019293750000000002</v>
      </c>
      <c r="E175" s="3">
        <v>-0.007202272727272727</v>
      </c>
      <c r="F175" s="3">
        <v>-0.0076999999999999985</v>
      </c>
      <c r="H175" s="3">
        <v>-0.006477272727272727</v>
      </c>
      <c r="I175" s="3">
        <v>-0.009343750000000001</v>
      </c>
      <c r="K175" s="3">
        <v>-0.011370454545454545</v>
      </c>
      <c r="L175" s="3">
        <v>-0.018487499999999997</v>
      </c>
      <c r="N175" s="3">
        <v>-0.008052272727272727</v>
      </c>
      <c r="O175" s="3">
        <v>-0.012074999999999999</v>
      </c>
      <c r="Q175" s="3">
        <v>-0.01187727272727273</v>
      </c>
      <c r="R175" s="3">
        <v>-0.021456250000000003</v>
      </c>
      <c r="T175" s="9">
        <f t="shared" si="7"/>
        <v>74</v>
      </c>
      <c r="U175" s="3"/>
      <c r="V175" s="3"/>
    </row>
    <row r="176" spans="1:22" ht="12.75">
      <c r="A176" s="9">
        <f t="shared" si="6"/>
        <v>75</v>
      </c>
      <c r="B176" s="3">
        <v>-0.0021113636363636334</v>
      </c>
      <c r="C176" s="3">
        <v>-0.00025624999999999953</v>
      </c>
      <c r="E176" s="3">
        <v>0.004493181818181818</v>
      </c>
      <c r="F176" s="3">
        <v>0.007849999999999998</v>
      </c>
      <c r="H176" s="3">
        <v>-0.004052272727272727</v>
      </c>
      <c r="I176" s="3">
        <v>-0.0002999999999999999</v>
      </c>
      <c r="K176" s="3">
        <v>-0.008456818181818182</v>
      </c>
      <c r="L176" s="3">
        <v>-0.0071875</v>
      </c>
      <c r="N176" s="3">
        <v>-0.008561363636363636</v>
      </c>
      <c r="O176" s="3">
        <v>-0.0041625</v>
      </c>
      <c r="Q176" s="3">
        <v>-0.003781818181818185</v>
      </c>
      <c r="R176" s="3">
        <v>-0.006574999999999999</v>
      </c>
      <c r="T176" s="9">
        <f t="shared" si="7"/>
        <v>75</v>
      </c>
      <c r="U176" s="3"/>
      <c r="V176" s="3"/>
    </row>
    <row r="177" spans="1:22" ht="12.75">
      <c r="A177" s="9">
        <f t="shared" si="6"/>
        <v>76</v>
      </c>
      <c r="B177" s="3">
        <v>-0.0010227272727272706</v>
      </c>
      <c r="C177" s="3">
        <v>-0.006120833333333332</v>
      </c>
      <c r="E177" s="3">
        <v>-0.008579545454545454</v>
      </c>
      <c r="F177" s="3">
        <v>0.00974375</v>
      </c>
      <c r="H177" s="3">
        <v>-0.0015840909090909083</v>
      </c>
      <c r="I177" s="3">
        <v>-0.0002999999999999999</v>
      </c>
      <c r="K177" s="3">
        <v>0.00019999999999999922</v>
      </c>
      <c r="L177" s="3">
        <v>-0.009174999999999999</v>
      </c>
      <c r="N177" s="3">
        <v>-0.004595454545454547</v>
      </c>
      <c r="O177" s="3">
        <v>-0.00633125</v>
      </c>
      <c r="Q177" s="3">
        <v>-0.0008045454545454547</v>
      </c>
      <c r="R177" s="3">
        <v>-0.0025124999999999995</v>
      </c>
      <c r="T177" s="9">
        <f t="shared" si="7"/>
        <v>76</v>
      </c>
      <c r="U177" s="3"/>
      <c r="V177" s="3"/>
    </row>
    <row r="178" spans="1:22" ht="12.75">
      <c r="A178" s="9">
        <f t="shared" si="6"/>
        <v>77</v>
      </c>
      <c r="B178" s="3">
        <v>-0.008147727272727273</v>
      </c>
      <c r="C178" s="3">
        <v>0.008862499999999999</v>
      </c>
      <c r="E178" s="3">
        <v>-0.004143181818181817</v>
      </c>
      <c r="F178" s="3">
        <v>0.027012499999999995</v>
      </c>
      <c r="H178" s="3">
        <v>0.007638636363636364</v>
      </c>
      <c r="I178" s="3">
        <v>0.04181875</v>
      </c>
      <c r="K178" s="3">
        <v>0.02097272727272727</v>
      </c>
      <c r="L178" s="3">
        <v>0.056175</v>
      </c>
      <c r="N178" s="3">
        <v>0.013036363636363634</v>
      </c>
      <c r="O178" s="3">
        <v>0.041262499999999994</v>
      </c>
      <c r="Q178" s="3">
        <v>0.012113636363636363</v>
      </c>
      <c r="R178" s="3">
        <v>0.030150000000000003</v>
      </c>
      <c r="T178" s="9">
        <f t="shared" si="7"/>
        <v>77</v>
      </c>
      <c r="U178" s="3"/>
      <c r="V178" s="3"/>
    </row>
    <row r="179" spans="1:22" ht="12.75">
      <c r="A179" s="9">
        <f t="shared" si="6"/>
        <v>78</v>
      </c>
      <c r="B179" s="3">
        <v>0.0016863636363636386</v>
      </c>
      <c r="C179" s="3">
        <v>-0.0060125</v>
      </c>
      <c r="E179" s="3">
        <v>-0.006740909090909091</v>
      </c>
      <c r="F179" s="3">
        <v>0.0061062500000000006</v>
      </c>
      <c r="H179" s="3">
        <v>0.009740909090909092</v>
      </c>
      <c r="I179" s="3">
        <v>0.01680625</v>
      </c>
      <c r="K179" s="3">
        <v>0.010506818181818183</v>
      </c>
      <c r="L179" s="3">
        <v>0.064525</v>
      </c>
      <c r="N179" s="3">
        <v>0.013600000000000003</v>
      </c>
      <c r="O179" s="3">
        <v>0.023299999999999998</v>
      </c>
      <c r="Q179" s="3">
        <v>0.018972727272727273</v>
      </c>
      <c r="R179" s="3">
        <v>0.012225</v>
      </c>
      <c r="T179" s="9">
        <f t="shared" si="7"/>
        <v>78</v>
      </c>
      <c r="U179" s="3"/>
      <c r="V179" s="3"/>
    </row>
    <row r="180" spans="1:22" ht="12.75">
      <c r="A180" s="9">
        <f t="shared" si="6"/>
        <v>79</v>
      </c>
      <c r="B180" s="3">
        <v>-0.012009090909090908</v>
      </c>
      <c r="C180" s="3">
        <v>-0.0037750000000000006</v>
      </c>
      <c r="E180" s="3">
        <v>-0.0008500000000000005</v>
      </c>
      <c r="F180" s="3">
        <v>-0.0367125</v>
      </c>
      <c r="H180" s="3">
        <v>-0.011031818181818183</v>
      </c>
      <c r="I180" s="3">
        <v>-0.00864375</v>
      </c>
      <c r="K180" s="3">
        <v>0.019370454545454545</v>
      </c>
      <c r="L180" s="3">
        <v>-0.0018125000000000016</v>
      </c>
      <c r="N180" s="3">
        <v>0.0033704545454545454</v>
      </c>
      <c r="O180" s="3">
        <v>-0.01175625</v>
      </c>
      <c r="Q180" s="3">
        <v>0.0013749999999999978</v>
      </c>
      <c r="R180" s="3">
        <v>-0.00898125</v>
      </c>
      <c r="T180" s="9">
        <f t="shared" si="7"/>
        <v>79</v>
      </c>
      <c r="U180" s="3"/>
      <c r="V180" s="3"/>
    </row>
    <row r="181" spans="1:22" ht="12.75">
      <c r="A181" s="9">
        <f t="shared" si="6"/>
        <v>80</v>
      </c>
      <c r="B181" s="3">
        <v>-0.005438636363636366</v>
      </c>
      <c r="C181" s="3">
        <v>-0.00844375</v>
      </c>
      <c r="E181" s="3">
        <v>-0.0005477272727272692</v>
      </c>
      <c r="F181" s="3">
        <v>-0.023662500000000006</v>
      </c>
      <c r="H181" s="3">
        <v>-0.005990909090909089</v>
      </c>
      <c r="I181" s="3">
        <v>-0.008312499999999999</v>
      </c>
      <c r="K181" s="3">
        <v>0.0036363636363636355</v>
      </c>
      <c r="L181" s="3">
        <v>-0.022318750000000002</v>
      </c>
      <c r="N181" s="3">
        <v>0.0022590909090909094</v>
      </c>
      <c r="O181" s="3">
        <v>-0.009615625</v>
      </c>
      <c r="Q181" s="3">
        <v>-0.0034795454545454548</v>
      </c>
      <c r="R181" s="3">
        <v>-0.0166375</v>
      </c>
      <c r="T181" s="9">
        <f t="shared" si="7"/>
        <v>80</v>
      </c>
      <c r="U181" s="3"/>
      <c r="V181" s="3"/>
    </row>
    <row r="182" spans="1:22" ht="12.75">
      <c r="A182" s="9">
        <f t="shared" si="6"/>
        <v>81</v>
      </c>
      <c r="B182" s="3">
        <v>0.0026204545454545473</v>
      </c>
      <c r="C182" s="3">
        <v>-0.0053187500000000006</v>
      </c>
      <c r="E182" s="3">
        <v>0.007234090909090905</v>
      </c>
      <c r="F182" s="3">
        <v>-0.012749999999999997</v>
      </c>
      <c r="H182" s="3">
        <v>-0.0008977272727272757</v>
      </c>
      <c r="I182" s="3">
        <v>-0.0010562500000000016</v>
      </c>
      <c r="K182" s="3">
        <v>-0.007221590909090908</v>
      </c>
      <c r="L182" s="3">
        <v>-0.012528125000000001</v>
      </c>
      <c r="N182" s="3">
        <v>0.0022874999999999996</v>
      </c>
      <c r="O182" s="3">
        <v>-0.008375</v>
      </c>
      <c r="Q182" s="3">
        <v>0.0010477272727272748</v>
      </c>
      <c r="R182" s="3">
        <v>-0.01108125</v>
      </c>
      <c r="T182" s="9">
        <f t="shared" si="7"/>
        <v>81</v>
      </c>
      <c r="U182" s="3"/>
      <c r="V182" s="3"/>
    </row>
    <row r="183" spans="1:22" ht="12.75">
      <c r="A183" s="9">
        <f t="shared" si="6"/>
        <v>82</v>
      </c>
      <c r="B183" s="3">
        <v>-0.0031738636363636344</v>
      </c>
      <c r="C183" s="3">
        <v>-0.004315625000000001</v>
      </c>
      <c r="E183" s="3">
        <v>0.001403409090909094</v>
      </c>
      <c r="F183" s="3">
        <v>0.008393750000000002</v>
      </c>
      <c r="H183" s="3">
        <v>-0.004702272727272726</v>
      </c>
      <c r="I183" s="3">
        <v>-0.010443749999999998</v>
      </c>
      <c r="K183" s="3">
        <v>-0.007462499999999997</v>
      </c>
      <c r="L183" s="3">
        <v>-0.015425000000000003</v>
      </c>
      <c r="N183" s="3">
        <v>-0.001129545454545456</v>
      </c>
      <c r="O183" s="3">
        <v>-0.0101125</v>
      </c>
      <c r="Q183" s="3">
        <v>-0.008168181818181816</v>
      </c>
      <c r="R183" s="3">
        <v>0.0020812499999999998</v>
      </c>
      <c r="T183" s="9">
        <f t="shared" si="7"/>
        <v>82</v>
      </c>
      <c r="U183" s="3"/>
      <c r="V183" s="3"/>
    </row>
    <row r="184" spans="1:22" ht="12.75">
      <c r="A184" s="9">
        <f t="shared" si="6"/>
        <v>83</v>
      </c>
      <c r="B184" s="3">
        <v>-0.0009829545454545438</v>
      </c>
      <c r="C184" s="3">
        <v>0.0009687500000000009</v>
      </c>
      <c r="E184" s="3">
        <v>0.005874999999999998</v>
      </c>
      <c r="F184" s="3">
        <v>-0.0019062500000000034</v>
      </c>
      <c r="H184" s="3">
        <v>-0.005595454545454546</v>
      </c>
      <c r="I184" s="3">
        <v>-0.0087625</v>
      </c>
      <c r="K184" s="3">
        <v>-0.0014988636363636367</v>
      </c>
      <c r="L184" s="3">
        <v>-0.016675000000000002</v>
      </c>
      <c r="N184" s="3">
        <v>0.004443181818181818</v>
      </c>
      <c r="O184" s="3">
        <v>-0.007687499999999999</v>
      </c>
      <c r="Q184" s="3">
        <v>0.0036613636363636327</v>
      </c>
      <c r="R184" s="3">
        <v>0.003518750000000001</v>
      </c>
      <c r="T184" s="9">
        <f t="shared" si="7"/>
        <v>83</v>
      </c>
      <c r="U184" s="3"/>
      <c r="V184" s="3"/>
    </row>
    <row r="185" spans="1:22" ht="12.75">
      <c r="A185" s="9">
        <f t="shared" si="6"/>
        <v>84</v>
      </c>
      <c r="B185" s="3">
        <v>-0.003720454545454546</v>
      </c>
      <c r="C185" s="3">
        <v>0.0051781250000000004</v>
      </c>
      <c r="E185" s="3">
        <v>0.005520454545454544</v>
      </c>
      <c r="F185" s="3">
        <v>-0.00075625</v>
      </c>
      <c r="H185" s="3">
        <v>-0.003090909090909094</v>
      </c>
      <c r="I185" s="3">
        <v>-0.0052875</v>
      </c>
      <c r="K185" s="3">
        <v>0.007017045454545453</v>
      </c>
      <c r="L185" s="3">
        <v>-0.0027124999999999996</v>
      </c>
      <c r="N185" s="3">
        <v>0.00495681818181818</v>
      </c>
      <c r="O185" s="3">
        <v>-0.00018125</v>
      </c>
      <c r="Q185" s="3">
        <v>-0.002072727272727273</v>
      </c>
      <c r="R185" s="3">
        <v>0.00715625</v>
      </c>
      <c r="T185" s="9">
        <f t="shared" si="7"/>
        <v>84</v>
      </c>
      <c r="U185" s="3"/>
      <c r="V185" s="3"/>
    </row>
    <row r="186" spans="1:22" ht="12.75">
      <c r="A186" s="9">
        <f t="shared" si="6"/>
        <v>85</v>
      </c>
      <c r="B186" s="3">
        <v>-0.0026329545454545425</v>
      </c>
      <c r="C186" s="3">
        <v>-0.00045937500000000015</v>
      </c>
      <c r="E186" s="3">
        <v>0.003594318181818181</v>
      </c>
      <c r="F186" s="3">
        <v>0.004150000000000001</v>
      </c>
      <c r="H186" s="3">
        <v>-0.004092045454545456</v>
      </c>
      <c r="I186" s="3">
        <v>-0.005903125</v>
      </c>
      <c r="K186" s="3">
        <v>0.0023636363636363646</v>
      </c>
      <c r="L186" s="3">
        <v>-0.0032843750000000043</v>
      </c>
      <c r="N186" s="3">
        <v>0.0008159090909090894</v>
      </c>
      <c r="O186" s="3">
        <v>0.0028624999999999996</v>
      </c>
      <c r="Q186" s="3">
        <v>-0.0024113636363636334</v>
      </c>
      <c r="R186" s="3">
        <v>0.00913125</v>
      </c>
      <c r="T186" s="9">
        <f t="shared" si="7"/>
        <v>85</v>
      </c>
      <c r="U186" s="3"/>
      <c r="V186" s="3"/>
    </row>
    <row r="187" spans="1:22" ht="12.75">
      <c r="A187" s="9">
        <f t="shared" si="6"/>
        <v>86</v>
      </c>
      <c r="B187" s="3">
        <v>-0.0034022727272727295</v>
      </c>
      <c r="C187" s="3">
        <v>-0.00813125</v>
      </c>
      <c r="E187" s="3">
        <v>-0.0022761363636363656</v>
      </c>
      <c r="F187" s="3">
        <v>-0.007721874999999999</v>
      </c>
      <c r="H187" s="3">
        <v>-0.00371818181818182</v>
      </c>
      <c r="I187" s="3">
        <v>-0.01153125</v>
      </c>
      <c r="K187" s="3">
        <v>-0.00119431818181818</v>
      </c>
      <c r="L187" s="3">
        <v>-0.00359375</v>
      </c>
      <c r="N187" s="3">
        <v>-0.001461363636363634</v>
      </c>
      <c r="O187" s="3">
        <v>-0.0044624999999999995</v>
      </c>
      <c r="Q187" s="3">
        <v>0.0009170454545454551</v>
      </c>
      <c r="R187" s="3">
        <v>0.0023281249999999995</v>
      </c>
      <c r="T187" s="9">
        <f t="shared" si="7"/>
        <v>86</v>
      </c>
      <c r="U187" s="3"/>
      <c r="V187" s="3"/>
    </row>
    <row r="188" spans="1:22" ht="12.75">
      <c r="A188" s="9">
        <f t="shared" si="6"/>
        <v>87</v>
      </c>
      <c r="B188" s="3">
        <v>-0.0009261363636363668</v>
      </c>
      <c r="C188" s="3">
        <v>-0.0035687499999999994</v>
      </c>
      <c r="E188" s="3">
        <v>0.0042386363636363646</v>
      </c>
      <c r="F188" s="3">
        <v>-0.008562499999999999</v>
      </c>
      <c r="H188" s="3">
        <v>-0.00118636363636364</v>
      </c>
      <c r="I188" s="3">
        <v>-0.009425000000000003</v>
      </c>
      <c r="K188" s="3">
        <v>-0.00016022727272727022</v>
      </c>
      <c r="L188" s="3">
        <v>-0.004750000000000001</v>
      </c>
      <c r="N188" s="3">
        <v>0.0006636363636363636</v>
      </c>
      <c r="O188" s="3">
        <v>-0.0026437500000000007</v>
      </c>
      <c r="Q188" s="3">
        <v>0.0044136363636363635</v>
      </c>
      <c r="R188" s="3">
        <v>-0.003884375</v>
      </c>
      <c r="T188" s="9">
        <f t="shared" si="7"/>
        <v>87</v>
      </c>
      <c r="U188" s="3"/>
      <c r="V188" s="3"/>
    </row>
    <row r="189" spans="1:22" ht="12.75">
      <c r="A189" s="9">
        <f t="shared" si="6"/>
        <v>88</v>
      </c>
      <c r="B189" s="3">
        <v>0.0007613636363636381</v>
      </c>
      <c r="C189" s="3">
        <v>-0.0064375000000000005</v>
      </c>
      <c r="E189" s="3">
        <v>0.008445454545454548</v>
      </c>
      <c r="F189" s="3">
        <v>-0.013524999999999999</v>
      </c>
      <c r="H189" s="3">
        <v>-0.0018386363636363635</v>
      </c>
      <c r="I189" s="3">
        <v>-0.009025</v>
      </c>
      <c r="K189" s="3">
        <v>0.0004954545454545455</v>
      </c>
      <c r="L189" s="3">
        <v>-0.006939583333333333</v>
      </c>
      <c r="N189" s="3">
        <v>0.0007954545454545462</v>
      </c>
      <c r="O189" s="3">
        <v>-0.003487500000000001</v>
      </c>
      <c r="Q189" s="3">
        <v>0.0023522727272727285</v>
      </c>
      <c r="R189" s="3">
        <v>-0.0037156249999999997</v>
      </c>
      <c r="T189" s="9">
        <f t="shared" si="7"/>
        <v>88</v>
      </c>
      <c r="U189" s="3"/>
      <c r="V189" s="3"/>
    </row>
    <row r="190" spans="1:22" ht="12.75">
      <c r="A190" s="9">
        <f t="shared" si="6"/>
        <v>89</v>
      </c>
      <c r="B190" s="3">
        <v>-0.0006727272727272745</v>
      </c>
      <c r="C190" s="3">
        <v>-0.003075000000000003</v>
      </c>
      <c r="E190" s="3">
        <v>0.0011500000000000017</v>
      </c>
      <c r="F190" s="3">
        <v>-0.01665</v>
      </c>
      <c r="H190" s="3">
        <v>-0.00312272727272727</v>
      </c>
      <c r="I190" s="3">
        <v>-0.01219375</v>
      </c>
      <c r="K190" s="3">
        <v>-0.0024159090909090884</v>
      </c>
      <c r="L190" s="3">
        <v>-0.010187499999999999</v>
      </c>
      <c r="N190" s="3">
        <v>-0.002247727272727271</v>
      </c>
      <c r="O190" s="3">
        <v>-0.012587500000000001</v>
      </c>
      <c r="Q190" s="3">
        <v>-0.001992045454545453</v>
      </c>
      <c r="R190" s="3">
        <v>-0.0007687499999999999</v>
      </c>
      <c r="T190" s="9">
        <f t="shared" si="7"/>
        <v>89</v>
      </c>
      <c r="U190" s="3"/>
      <c r="V190" s="3"/>
    </row>
    <row r="191" spans="1:22" ht="12.75">
      <c r="A191" s="9">
        <f t="shared" si="6"/>
        <v>90</v>
      </c>
      <c r="B191" s="3">
        <v>0.002895454545454545</v>
      </c>
      <c r="C191" s="3">
        <v>-0.00501875</v>
      </c>
      <c r="E191" s="3">
        <v>0.0014772727272727264</v>
      </c>
      <c r="F191" s="3">
        <v>-0.0236125</v>
      </c>
      <c r="H191" s="3">
        <v>0.001377272727272727</v>
      </c>
      <c r="I191" s="3">
        <v>-0.0103</v>
      </c>
      <c r="K191" s="3">
        <v>3.4090909090908963E-05</v>
      </c>
      <c r="L191" s="3">
        <v>-0.011124999999999998</v>
      </c>
      <c r="N191" s="3">
        <v>0.002856818181818181</v>
      </c>
      <c r="O191" s="3">
        <v>-0.011749999999999998</v>
      </c>
      <c r="Q191" s="3">
        <v>0.005120454545454544</v>
      </c>
      <c r="R191" s="3">
        <v>-0.0057</v>
      </c>
      <c r="T191" s="9">
        <f t="shared" si="7"/>
        <v>90</v>
      </c>
      <c r="U191" s="3"/>
      <c r="V191" s="3"/>
    </row>
    <row r="192" spans="1:22" ht="12.75">
      <c r="A192" s="9">
        <f t="shared" si="6"/>
        <v>91</v>
      </c>
      <c r="B192" s="3">
        <v>-0.0024840909090909098</v>
      </c>
      <c r="C192" s="3">
        <v>-0.007318749999999999</v>
      </c>
      <c r="E192" s="3">
        <v>-0.004875000000000001</v>
      </c>
      <c r="F192" s="3">
        <v>-0.014962499999999998</v>
      </c>
      <c r="H192" s="3">
        <v>-0.0018613636363636332</v>
      </c>
      <c r="I192" s="3">
        <v>-0.0065437499999999975</v>
      </c>
      <c r="K192" s="3">
        <v>-0.0019681818181818203</v>
      </c>
      <c r="L192" s="3">
        <v>-0.012131250000000001</v>
      </c>
      <c r="N192" s="3">
        <v>-0.002893181818181818</v>
      </c>
      <c r="O192" s="3">
        <v>-0.005868750000000001</v>
      </c>
      <c r="Q192" s="3">
        <v>-0.00012272727272727262</v>
      </c>
      <c r="R192" s="3">
        <v>-0.0012562499999999998</v>
      </c>
      <c r="T192" s="9">
        <f t="shared" si="7"/>
        <v>91</v>
      </c>
      <c r="U192" s="3"/>
      <c r="V192" s="3"/>
    </row>
    <row r="193" spans="1:22" ht="12.75">
      <c r="A193" s="9">
        <f t="shared" si="6"/>
        <v>92</v>
      </c>
      <c r="B193" s="3">
        <v>-0.004390909090909088</v>
      </c>
      <c r="C193" s="3">
        <v>-0.0079375</v>
      </c>
      <c r="E193" s="3">
        <v>-0.006243181818181818</v>
      </c>
      <c r="F193" s="3">
        <v>-0.013531250000000002</v>
      </c>
      <c r="H193" s="3">
        <v>-0.005522727272727271</v>
      </c>
      <c r="I193" s="3">
        <v>-0.011356250000000005</v>
      </c>
      <c r="K193" s="3">
        <v>-0.0033068181818181816</v>
      </c>
      <c r="L193" s="3">
        <v>-0.0071875</v>
      </c>
      <c r="N193" s="3">
        <v>-0.0044704545454545466</v>
      </c>
      <c r="O193" s="3">
        <v>-0.0087875</v>
      </c>
      <c r="Q193" s="3">
        <v>-0.0021681818181818182</v>
      </c>
      <c r="R193" s="3">
        <v>0.0015625</v>
      </c>
      <c r="T193" s="9">
        <f t="shared" si="7"/>
        <v>92</v>
      </c>
      <c r="U193" s="3"/>
      <c r="V193" s="3"/>
    </row>
    <row r="194" spans="1:22" ht="12.75">
      <c r="A194" s="9">
        <f t="shared" si="6"/>
        <v>93</v>
      </c>
      <c r="B194" s="3">
        <v>-0.0023545454545454546</v>
      </c>
      <c r="C194" s="3">
        <v>-0.009918749999999997</v>
      </c>
      <c r="E194" s="3">
        <v>-0.005122727272727272</v>
      </c>
      <c r="F194" s="3">
        <v>-0.006662499999999998</v>
      </c>
      <c r="H194" s="3">
        <v>-0.005370454545454548</v>
      </c>
      <c r="I194" s="3">
        <v>-0.013781249999999998</v>
      </c>
      <c r="K194" s="3">
        <v>-0.0034818181818181797</v>
      </c>
      <c r="L194" s="3">
        <v>-0.0137625</v>
      </c>
      <c r="N194" s="3">
        <v>-0.0023113636363636366</v>
      </c>
      <c r="O194" s="3">
        <v>-0.0146125</v>
      </c>
      <c r="Q194" s="3">
        <v>0.0031227272727272727</v>
      </c>
      <c r="R194" s="3">
        <v>-0.0042625</v>
      </c>
      <c r="T194" s="9">
        <f t="shared" si="7"/>
        <v>93</v>
      </c>
      <c r="U194" s="3"/>
      <c r="V194" s="3"/>
    </row>
    <row r="195" spans="1:22" ht="12.75">
      <c r="A195" s="9">
        <f t="shared" si="6"/>
        <v>94</v>
      </c>
      <c r="B195" s="3">
        <v>0.0023022727272727275</v>
      </c>
      <c r="C195" s="3">
        <v>-0.014575000000000001</v>
      </c>
      <c r="E195" s="3">
        <v>-0.004490909090909089</v>
      </c>
      <c r="F195" s="3">
        <v>-0.007006250000000001</v>
      </c>
      <c r="H195" s="3">
        <v>-0.0002818181818181817</v>
      </c>
      <c r="I195" s="3">
        <v>-0.0006750000000000003</v>
      </c>
      <c r="K195" s="3">
        <v>-0.0017136363636363634</v>
      </c>
      <c r="L195" s="3">
        <v>0.00032500000000000064</v>
      </c>
      <c r="N195" s="3">
        <v>6.818181818181825E-05</v>
      </c>
      <c r="O195" s="3">
        <v>-0.0114625</v>
      </c>
      <c r="Q195" s="3">
        <v>0.0028068181818181864</v>
      </c>
      <c r="R195" s="3">
        <v>-0.0047875</v>
      </c>
      <c r="T195" s="9">
        <f t="shared" si="7"/>
        <v>94</v>
      </c>
      <c r="U195" s="3"/>
      <c r="V195" s="3"/>
    </row>
    <row r="196" spans="1:22" ht="12.75">
      <c r="A196" s="9">
        <f t="shared" si="6"/>
        <v>95</v>
      </c>
      <c r="B196" s="3">
        <v>0.001118181818181819</v>
      </c>
      <c r="C196" s="3">
        <v>-0.0099625</v>
      </c>
      <c r="E196" s="3">
        <v>0.00403409090909091</v>
      </c>
      <c r="F196" s="3">
        <v>-0.00335</v>
      </c>
      <c r="H196" s="3">
        <v>0.0010704545454545428</v>
      </c>
      <c r="I196" s="3">
        <v>-0.00945</v>
      </c>
      <c r="K196" s="3">
        <v>0.0015318181818181817</v>
      </c>
      <c r="L196" s="3">
        <v>0.00608125</v>
      </c>
      <c r="N196" s="3">
        <v>-0.0009500000000000001</v>
      </c>
      <c r="O196" s="3">
        <v>-0.001025</v>
      </c>
      <c r="Q196" s="3">
        <v>0.002140909090909091</v>
      </c>
      <c r="R196" s="3">
        <v>-0.00195</v>
      </c>
      <c r="T196" s="9">
        <f t="shared" si="7"/>
        <v>95</v>
      </c>
      <c r="U196" s="3"/>
      <c r="V196" s="3"/>
    </row>
    <row r="197" spans="1:22" ht="12.75">
      <c r="A197" s="9">
        <f t="shared" si="6"/>
        <v>96</v>
      </c>
      <c r="B197" s="3">
        <v>0.0005431818181818177</v>
      </c>
      <c r="C197" s="3">
        <v>-0.010700000000000001</v>
      </c>
      <c r="E197" s="3">
        <v>0.0030499999999999998</v>
      </c>
      <c r="F197" s="3">
        <v>-0.0032874999999999996</v>
      </c>
      <c r="H197" s="3">
        <v>-0.0017886363636363633</v>
      </c>
      <c r="I197" s="3">
        <v>-0.00673125</v>
      </c>
      <c r="K197" s="3">
        <v>0.0007318181818181819</v>
      </c>
      <c r="L197" s="3">
        <v>0.00684375</v>
      </c>
      <c r="N197" s="3">
        <v>-0.0006500000000000002</v>
      </c>
      <c r="O197" s="3">
        <v>-0.0017250000000000002</v>
      </c>
      <c r="Q197" s="3">
        <v>0.0018659090909090908</v>
      </c>
      <c r="R197" s="3">
        <v>-0.001825</v>
      </c>
      <c r="T197" s="9">
        <f t="shared" si="7"/>
        <v>96</v>
      </c>
      <c r="U197" s="3"/>
      <c r="V197" s="3"/>
    </row>
    <row r="198" spans="2:22" ht="12.75">
      <c r="B198" s="3"/>
      <c r="C198" s="3"/>
      <c r="U198" s="3"/>
      <c r="V198" s="3"/>
    </row>
    <row r="199" spans="2:22" ht="12.75">
      <c r="B199" s="3" t="s">
        <v>16</v>
      </c>
      <c r="C199" s="3"/>
      <c r="E199" s="3" t="s">
        <v>16</v>
      </c>
      <c r="H199" s="3" t="s">
        <v>16</v>
      </c>
      <c r="K199" s="3" t="s">
        <v>16</v>
      </c>
      <c r="N199" s="3" t="s">
        <v>16</v>
      </c>
      <c r="Q199" s="3" t="s">
        <v>16</v>
      </c>
      <c r="U199" s="3"/>
      <c r="V199" s="3"/>
    </row>
    <row r="200" spans="1:22" ht="12.75">
      <c r="A200" s="9">
        <f>A103</f>
        <v>1</v>
      </c>
      <c r="B200" s="3">
        <f aca="true" t="shared" si="8" ref="B200:B231">B5-B103</f>
        <v>0</v>
      </c>
      <c r="C200" s="3">
        <f aca="true" t="shared" si="9" ref="C200:C263">C5-C103</f>
        <v>0</v>
      </c>
      <c r="E200" s="3">
        <f aca="true" t="shared" si="10" ref="E200:E231">E5-E103</f>
        <v>0</v>
      </c>
      <c r="F200" s="3">
        <f aca="true" t="shared" si="11" ref="F200:F263">F5-F103</f>
        <v>0</v>
      </c>
      <c r="H200" s="3">
        <f aca="true" t="shared" si="12" ref="H200:H231">H5-H103</f>
        <v>0</v>
      </c>
      <c r="I200" s="3">
        <f aca="true" t="shared" si="13" ref="I200:I263">I5-I103</f>
        <v>0</v>
      </c>
      <c r="K200" s="3">
        <f aca="true" t="shared" si="14" ref="K200:K231">K5-K103</f>
        <v>0</v>
      </c>
      <c r="L200" s="3">
        <f aca="true" t="shared" si="15" ref="L200:L263">L5-L103</f>
        <v>0</v>
      </c>
      <c r="N200" s="3">
        <f aca="true" t="shared" si="16" ref="N200:N231">N5-N103</f>
        <v>7.50000000000002E-05</v>
      </c>
      <c r="O200" s="3">
        <f aca="true" t="shared" si="17" ref="O200:O263">O5-O103</f>
        <v>-0.00035000000000000005</v>
      </c>
      <c r="Q200" s="3">
        <f aca="true" t="shared" si="18" ref="Q200:Q231">Q5-Q103</f>
        <v>0</v>
      </c>
      <c r="R200" s="3">
        <f aca="true" t="shared" si="19" ref="R200:R263">R5-R103</f>
        <v>0</v>
      </c>
      <c r="T200" s="9">
        <f>T103</f>
        <v>1</v>
      </c>
      <c r="U200" s="3"/>
      <c r="V200" s="3"/>
    </row>
    <row r="201" spans="1:22" ht="12.75">
      <c r="A201" s="9">
        <f aca="true" t="shared" si="20" ref="A201:A264">A104</f>
        <v>2</v>
      </c>
      <c r="B201" s="3">
        <f t="shared" si="8"/>
        <v>0</v>
      </c>
      <c r="C201" s="3">
        <f t="shared" si="9"/>
        <v>0</v>
      </c>
      <c r="E201" s="3">
        <f t="shared" si="10"/>
        <v>0</v>
      </c>
      <c r="F201" s="3">
        <f t="shared" si="11"/>
        <v>0</v>
      </c>
      <c r="H201" s="3">
        <f t="shared" si="12"/>
        <v>0</v>
      </c>
      <c r="I201" s="3">
        <f t="shared" si="13"/>
        <v>0</v>
      </c>
      <c r="K201" s="3">
        <f t="shared" si="14"/>
        <v>0</v>
      </c>
      <c r="L201" s="3">
        <f t="shared" si="15"/>
        <v>0</v>
      </c>
      <c r="N201" s="3">
        <f t="shared" si="16"/>
        <v>0.0002000000000000001</v>
      </c>
      <c r="O201" s="3">
        <f t="shared" si="17"/>
        <v>0.000325</v>
      </c>
      <c r="Q201" s="3">
        <f t="shared" si="18"/>
        <v>0</v>
      </c>
      <c r="R201" s="3">
        <f t="shared" si="19"/>
        <v>0</v>
      </c>
      <c r="T201" s="9">
        <f aca="true" t="shared" si="21" ref="T201:T264">T104</f>
        <v>2</v>
      </c>
      <c r="U201" s="3"/>
      <c r="V201" s="3"/>
    </row>
    <row r="202" spans="1:22" ht="12.75">
      <c r="A202" s="9">
        <f t="shared" si="20"/>
        <v>3</v>
      </c>
      <c r="B202" s="3">
        <f t="shared" si="8"/>
        <v>0</v>
      </c>
      <c r="C202" s="3">
        <f t="shared" si="9"/>
        <v>0</v>
      </c>
      <c r="E202" s="3">
        <f t="shared" si="10"/>
        <v>0</v>
      </c>
      <c r="F202" s="3">
        <f t="shared" si="11"/>
        <v>0</v>
      </c>
      <c r="H202" s="3">
        <f t="shared" si="12"/>
        <v>0</v>
      </c>
      <c r="I202" s="3">
        <f t="shared" si="13"/>
        <v>0</v>
      </c>
      <c r="K202" s="3">
        <f t="shared" si="14"/>
        <v>0</v>
      </c>
      <c r="L202" s="3">
        <f t="shared" si="15"/>
        <v>0</v>
      </c>
      <c r="N202" s="3">
        <f t="shared" si="16"/>
        <v>0.0003318181818181814</v>
      </c>
      <c r="O202" s="3">
        <f t="shared" si="17"/>
        <v>-0.00040000000000000105</v>
      </c>
      <c r="Q202" s="3">
        <f t="shared" si="18"/>
        <v>0</v>
      </c>
      <c r="R202" s="3">
        <f t="shared" si="19"/>
        <v>0</v>
      </c>
      <c r="T202" s="9">
        <f t="shared" si="21"/>
        <v>3</v>
      </c>
      <c r="U202" s="3"/>
      <c r="V202" s="3"/>
    </row>
    <row r="203" spans="1:22" ht="12.75">
      <c r="A203" s="9">
        <f t="shared" si="20"/>
        <v>4</v>
      </c>
      <c r="B203" s="3">
        <f t="shared" si="8"/>
        <v>0</v>
      </c>
      <c r="C203" s="3">
        <f t="shared" si="9"/>
        <v>0</v>
      </c>
      <c r="E203" s="3">
        <f t="shared" si="10"/>
        <v>0</v>
      </c>
      <c r="F203" s="3">
        <f t="shared" si="11"/>
        <v>0</v>
      </c>
      <c r="H203" s="3">
        <f t="shared" si="12"/>
        <v>0</v>
      </c>
      <c r="I203" s="3">
        <f t="shared" si="13"/>
        <v>0</v>
      </c>
      <c r="K203" s="3">
        <f t="shared" si="14"/>
        <v>0</v>
      </c>
      <c r="L203" s="3">
        <f t="shared" si="15"/>
        <v>0</v>
      </c>
      <c r="N203" s="3">
        <f t="shared" si="16"/>
        <v>0.0002681818181818167</v>
      </c>
      <c r="O203" s="3">
        <f t="shared" si="17"/>
        <v>0.00013749999999999873</v>
      </c>
      <c r="Q203" s="3">
        <f t="shared" si="18"/>
        <v>0</v>
      </c>
      <c r="R203" s="3">
        <f t="shared" si="19"/>
        <v>0</v>
      </c>
      <c r="T203" s="9">
        <f t="shared" si="21"/>
        <v>4</v>
      </c>
      <c r="U203" s="3"/>
      <c r="V203" s="3"/>
    </row>
    <row r="204" spans="1:22" ht="12.75">
      <c r="A204" s="9">
        <f t="shared" si="20"/>
        <v>5</v>
      </c>
      <c r="B204" s="3">
        <f t="shared" si="8"/>
        <v>0</v>
      </c>
      <c r="C204" s="3">
        <f t="shared" si="9"/>
        <v>0</v>
      </c>
      <c r="E204" s="3">
        <f t="shared" si="10"/>
        <v>0</v>
      </c>
      <c r="F204" s="3">
        <f t="shared" si="11"/>
        <v>0</v>
      </c>
      <c r="H204" s="3">
        <f t="shared" si="12"/>
        <v>0</v>
      </c>
      <c r="I204" s="3">
        <f t="shared" si="13"/>
        <v>0</v>
      </c>
      <c r="K204" s="3">
        <f t="shared" si="14"/>
        <v>0</v>
      </c>
      <c r="L204" s="3">
        <f t="shared" si="15"/>
        <v>0</v>
      </c>
      <c r="N204" s="3">
        <f t="shared" si="16"/>
        <v>-0.0001318181818181826</v>
      </c>
      <c r="O204" s="3">
        <f t="shared" si="17"/>
        <v>-0.00038749999999999896</v>
      </c>
      <c r="Q204" s="3">
        <f t="shared" si="18"/>
        <v>0</v>
      </c>
      <c r="R204" s="3">
        <f t="shared" si="19"/>
        <v>0</v>
      </c>
      <c r="T204" s="9">
        <f t="shared" si="21"/>
        <v>5</v>
      </c>
      <c r="U204" s="3"/>
      <c r="V204" s="3"/>
    </row>
    <row r="205" spans="1:22" ht="12.75">
      <c r="A205" s="9">
        <f t="shared" si="20"/>
        <v>6</v>
      </c>
      <c r="B205" s="3">
        <f t="shared" si="8"/>
        <v>0</v>
      </c>
      <c r="C205" s="3">
        <f t="shared" si="9"/>
        <v>0</v>
      </c>
      <c r="E205" s="3">
        <f t="shared" si="10"/>
        <v>0</v>
      </c>
      <c r="F205" s="3">
        <f t="shared" si="11"/>
        <v>0</v>
      </c>
      <c r="H205" s="3">
        <f t="shared" si="12"/>
        <v>0</v>
      </c>
      <c r="I205" s="3">
        <f t="shared" si="13"/>
        <v>0</v>
      </c>
      <c r="K205" s="3">
        <f t="shared" si="14"/>
        <v>0</v>
      </c>
      <c r="L205" s="3">
        <f t="shared" si="15"/>
        <v>0</v>
      </c>
      <c r="N205" s="3">
        <f t="shared" si="16"/>
        <v>-2.499999999999985E-05</v>
      </c>
      <c r="O205" s="3">
        <f t="shared" si="17"/>
        <v>0.00046874999999999695</v>
      </c>
      <c r="Q205" s="3">
        <f t="shared" si="18"/>
        <v>0</v>
      </c>
      <c r="R205" s="3">
        <f t="shared" si="19"/>
        <v>0</v>
      </c>
      <c r="T205" s="9">
        <f t="shared" si="21"/>
        <v>6</v>
      </c>
      <c r="U205" s="3"/>
      <c r="V205" s="3"/>
    </row>
    <row r="206" spans="1:22" ht="12.75">
      <c r="A206" s="9">
        <f t="shared" si="20"/>
        <v>7</v>
      </c>
      <c r="B206" s="3">
        <f t="shared" si="8"/>
        <v>0</v>
      </c>
      <c r="C206" s="3">
        <f t="shared" si="9"/>
        <v>0</v>
      </c>
      <c r="E206" s="3">
        <f t="shared" si="10"/>
        <v>0</v>
      </c>
      <c r="F206" s="3">
        <f t="shared" si="11"/>
        <v>0</v>
      </c>
      <c r="H206" s="3">
        <f t="shared" si="12"/>
        <v>0</v>
      </c>
      <c r="I206" s="3">
        <f t="shared" si="13"/>
        <v>0</v>
      </c>
      <c r="K206" s="3">
        <f t="shared" si="14"/>
        <v>0</v>
      </c>
      <c r="L206" s="3">
        <f t="shared" si="15"/>
        <v>0</v>
      </c>
      <c r="N206" s="3">
        <f t="shared" si="16"/>
        <v>-0.00036818181818181785</v>
      </c>
      <c r="O206" s="3">
        <f t="shared" si="17"/>
        <v>0.000256250000000003</v>
      </c>
      <c r="Q206" s="3">
        <f t="shared" si="18"/>
        <v>0</v>
      </c>
      <c r="R206" s="3">
        <f t="shared" si="19"/>
        <v>0</v>
      </c>
      <c r="T206" s="9">
        <f t="shared" si="21"/>
        <v>7</v>
      </c>
      <c r="U206" s="3"/>
      <c r="V206" s="3"/>
    </row>
    <row r="207" spans="1:22" ht="12.75">
      <c r="A207" s="9">
        <f t="shared" si="20"/>
        <v>8</v>
      </c>
      <c r="B207" s="3">
        <f t="shared" si="8"/>
        <v>0</v>
      </c>
      <c r="C207" s="3">
        <f t="shared" si="9"/>
        <v>0</v>
      </c>
      <c r="E207" s="3">
        <f t="shared" si="10"/>
        <v>0</v>
      </c>
      <c r="F207" s="3">
        <f t="shared" si="11"/>
        <v>0</v>
      </c>
      <c r="H207" s="3">
        <f t="shared" si="12"/>
        <v>0</v>
      </c>
      <c r="I207" s="3">
        <f t="shared" si="13"/>
        <v>0</v>
      </c>
      <c r="K207" s="3">
        <f t="shared" si="14"/>
        <v>0</v>
      </c>
      <c r="L207" s="3">
        <f t="shared" si="15"/>
        <v>0</v>
      </c>
      <c r="N207" s="3">
        <f t="shared" si="16"/>
        <v>8.181818181818192E-05</v>
      </c>
      <c r="O207" s="3">
        <f t="shared" si="17"/>
        <v>0.00048124999999999904</v>
      </c>
      <c r="Q207" s="3">
        <f t="shared" si="18"/>
        <v>0</v>
      </c>
      <c r="R207" s="3">
        <f t="shared" si="19"/>
        <v>0</v>
      </c>
      <c r="T207" s="9">
        <f t="shared" si="21"/>
        <v>8</v>
      </c>
      <c r="U207" s="3"/>
      <c r="V207" s="3"/>
    </row>
    <row r="208" spans="1:22" ht="12.75">
      <c r="A208" s="9">
        <f t="shared" si="20"/>
        <v>9</v>
      </c>
      <c r="B208" s="3">
        <f t="shared" si="8"/>
        <v>0</v>
      </c>
      <c r="C208" s="3">
        <f t="shared" si="9"/>
        <v>0</v>
      </c>
      <c r="E208" s="3">
        <f t="shared" si="10"/>
        <v>0</v>
      </c>
      <c r="F208" s="3">
        <f t="shared" si="11"/>
        <v>0</v>
      </c>
      <c r="H208" s="3">
        <f t="shared" si="12"/>
        <v>0</v>
      </c>
      <c r="I208" s="3">
        <f t="shared" si="13"/>
        <v>0</v>
      </c>
      <c r="K208" s="3">
        <f t="shared" si="14"/>
        <v>0</v>
      </c>
      <c r="L208" s="3">
        <f t="shared" si="15"/>
        <v>0</v>
      </c>
      <c r="N208" s="3">
        <f t="shared" si="16"/>
        <v>0.0002818181818181817</v>
      </c>
      <c r="O208" s="3">
        <f t="shared" si="17"/>
        <v>-7.499999999999868E-05</v>
      </c>
      <c r="Q208" s="3">
        <f t="shared" si="18"/>
        <v>0</v>
      </c>
      <c r="R208" s="3">
        <f t="shared" si="19"/>
        <v>0</v>
      </c>
      <c r="T208" s="9">
        <f t="shared" si="21"/>
        <v>9</v>
      </c>
      <c r="U208" s="3"/>
      <c r="V208" s="3"/>
    </row>
    <row r="209" spans="1:22" ht="12.75">
      <c r="A209" s="9">
        <f t="shared" si="20"/>
        <v>10</v>
      </c>
      <c r="B209" s="3">
        <f t="shared" si="8"/>
        <v>0</v>
      </c>
      <c r="C209" s="3">
        <f t="shared" si="9"/>
        <v>0</v>
      </c>
      <c r="E209" s="3">
        <f t="shared" si="10"/>
        <v>0</v>
      </c>
      <c r="F209" s="3">
        <f t="shared" si="11"/>
        <v>0</v>
      </c>
      <c r="H209" s="3">
        <f t="shared" si="12"/>
        <v>0</v>
      </c>
      <c r="I209" s="3">
        <f t="shared" si="13"/>
        <v>0</v>
      </c>
      <c r="K209" s="3">
        <f t="shared" si="14"/>
        <v>0</v>
      </c>
      <c r="L209" s="3">
        <f t="shared" si="15"/>
        <v>0</v>
      </c>
      <c r="N209" s="3">
        <f t="shared" si="16"/>
        <v>0.00030909090909090817</v>
      </c>
      <c r="O209" s="3">
        <f t="shared" si="17"/>
        <v>0.0002812499999999985</v>
      </c>
      <c r="Q209" s="3">
        <f t="shared" si="18"/>
        <v>0</v>
      </c>
      <c r="R209" s="3">
        <f t="shared" si="19"/>
        <v>0</v>
      </c>
      <c r="T209" s="9">
        <f t="shared" si="21"/>
        <v>10</v>
      </c>
      <c r="U209" s="3"/>
      <c r="V209" s="3"/>
    </row>
    <row r="210" spans="1:22" ht="12.75">
      <c r="A210" s="9">
        <f t="shared" si="20"/>
        <v>11</v>
      </c>
      <c r="B210" s="3">
        <f t="shared" si="8"/>
        <v>0</v>
      </c>
      <c r="C210" s="3">
        <f t="shared" si="9"/>
        <v>0</v>
      </c>
      <c r="E210" s="3">
        <f t="shared" si="10"/>
        <v>0</v>
      </c>
      <c r="F210" s="3">
        <f t="shared" si="11"/>
        <v>0</v>
      </c>
      <c r="H210" s="3">
        <f t="shared" si="12"/>
        <v>0</v>
      </c>
      <c r="I210" s="3">
        <f t="shared" si="13"/>
        <v>0</v>
      </c>
      <c r="K210" s="3">
        <f t="shared" si="14"/>
        <v>0</v>
      </c>
      <c r="L210" s="3">
        <f t="shared" si="15"/>
        <v>0</v>
      </c>
      <c r="N210" s="3">
        <f t="shared" si="16"/>
        <v>-0.00018863636363636348</v>
      </c>
      <c r="O210" s="3">
        <f t="shared" si="17"/>
        <v>-0.00020624999999999984</v>
      </c>
      <c r="Q210" s="3">
        <f t="shared" si="18"/>
        <v>0</v>
      </c>
      <c r="R210" s="3">
        <f t="shared" si="19"/>
        <v>0</v>
      </c>
      <c r="T210" s="9">
        <f t="shared" si="21"/>
        <v>11</v>
      </c>
      <c r="U210" s="3"/>
      <c r="V210" s="3"/>
    </row>
    <row r="211" spans="1:22" ht="12.75">
      <c r="A211" s="9">
        <f t="shared" si="20"/>
        <v>12</v>
      </c>
      <c r="B211" s="3">
        <f t="shared" si="8"/>
        <v>0</v>
      </c>
      <c r="C211" s="3">
        <f t="shared" si="9"/>
        <v>0</v>
      </c>
      <c r="E211" s="3">
        <f t="shared" si="10"/>
        <v>0</v>
      </c>
      <c r="F211" s="3">
        <f t="shared" si="11"/>
        <v>0</v>
      </c>
      <c r="H211" s="3">
        <f t="shared" si="12"/>
        <v>0</v>
      </c>
      <c r="I211" s="3">
        <f t="shared" si="13"/>
        <v>0</v>
      </c>
      <c r="K211" s="3">
        <f t="shared" si="14"/>
        <v>0</v>
      </c>
      <c r="L211" s="3">
        <f t="shared" si="15"/>
        <v>0</v>
      </c>
      <c r="N211" s="3">
        <f t="shared" si="16"/>
        <v>0.00023181818181818156</v>
      </c>
      <c r="O211" s="3">
        <f t="shared" si="17"/>
        <v>-0.00016250000000000032</v>
      </c>
      <c r="Q211" s="3">
        <f t="shared" si="18"/>
        <v>0</v>
      </c>
      <c r="R211" s="3">
        <f t="shared" si="19"/>
        <v>0</v>
      </c>
      <c r="T211" s="9">
        <f t="shared" si="21"/>
        <v>12</v>
      </c>
      <c r="U211" s="3"/>
      <c r="V211" s="3"/>
    </row>
    <row r="212" spans="1:22" ht="12.75">
      <c r="A212" s="9">
        <f t="shared" si="20"/>
        <v>13</v>
      </c>
      <c r="B212" s="3">
        <f t="shared" si="8"/>
        <v>0</v>
      </c>
      <c r="C212" s="3">
        <f t="shared" si="9"/>
        <v>0</v>
      </c>
      <c r="E212" s="3">
        <f t="shared" si="10"/>
        <v>0</v>
      </c>
      <c r="F212" s="3">
        <f t="shared" si="11"/>
        <v>0</v>
      </c>
      <c r="H212" s="3">
        <f t="shared" si="12"/>
        <v>0</v>
      </c>
      <c r="I212" s="3">
        <f t="shared" si="13"/>
        <v>0</v>
      </c>
      <c r="K212" s="3">
        <f t="shared" si="14"/>
        <v>0</v>
      </c>
      <c r="L212" s="3">
        <f t="shared" si="15"/>
        <v>0</v>
      </c>
      <c r="N212" s="3">
        <f t="shared" si="16"/>
        <v>-1.818181818181823E-05</v>
      </c>
      <c r="O212" s="3">
        <f t="shared" si="17"/>
        <v>-0.00045000000000000075</v>
      </c>
      <c r="Q212" s="3">
        <f t="shared" si="18"/>
        <v>0</v>
      </c>
      <c r="R212" s="3">
        <f t="shared" si="19"/>
        <v>0</v>
      </c>
      <c r="T212" s="9">
        <f t="shared" si="21"/>
        <v>13</v>
      </c>
      <c r="U212" s="3"/>
      <c r="V212" s="3"/>
    </row>
    <row r="213" spans="1:22" ht="12.75">
      <c r="A213" s="9">
        <f t="shared" si="20"/>
        <v>14</v>
      </c>
      <c r="B213" s="3">
        <f t="shared" si="8"/>
        <v>0</v>
      </c>
      <c r="C213" s="3">
        <f t="shared" si="9"/>
        <v>0</v>
      </c>
      <c r="E213" s="3">
        <f t="shared" si="10"/>
        <v>0</v>
      </c>
      <c r="F213" s="3">
        <f t="shared" si="11"/>
        <v>0</v>
      </c>
      <c r="H213" s="3">
        <f t="shared" si="12"/>
        <v>0</v>
      </c>
      <c r="I213" s="3">
        <f t="shared" si="13"/>
        <v>0</v>
      </c>
      <c r="K213" s="3">
        <f t="shared" si="14"/>
        <v>0</v>
      </c>
      <c r="L213" s="3">
        <f t="shared" si="15"/>
        <v>0</v>
      </c>
      <c r="N213" s="3">
        <f t="shared" si="16"/>
        <v>0.0002863636363636367</v>
      </c>
      <c r="O213" s="3">
        <f t="shared" si="17"/>
        <v>-0.00040624999999999993</v>
      </c>
      <c r="Q213" s="3">
        <f t="shared" si="18"/>
        <v>0</v>
      </c>
      <c r="R213" s="3">
        <f t="shared" si="19"/>
        <v>0</v>
      </c>
      <c r="T213" s="9">
        <f t="shared" si="21"/>
        <v>14</v>
      </c>
      <c r="U213" s="3"/>
      <c r="V213" s="3"/>
    </row>
    <row r="214" spans="1:22" ht="12.75">
      <c r="A214" s="9">
        <f t="shared" si="20"/>
        <v>15</v>
      </c>
      <c r="B214" s="3">
        <f t="shared" si="8"/>
        <v>0</v>
      </c>
      <c r="C214" s="3">
        <f t="shared" si="9"/>
        <v>0</v>
      </c>
      <c r="E214" s="3">
        <f t="shared" si="10"/>
        <v>0</v>
      </c>
      <c r="F214" s="3">
        <f t="shared" si="11"/>
        <v>0</v>
      </c>
      <c r="H214" s="3">
        <f t="shared" si="12"/>
        <v>0</v>
      </c>
      <c r="I214" s="3">
        <f t="shared" si="13"/>
        <v>0</v>
      </c>
      <c r="K214" s="3">
        <f t="shared" si="14"/>
        <v>0</v>
      </c>
      <c r="L214" s="3">
        <f t="shared" si="15"/>
        <v>0</v>
      </c>
      <c r="N214" s="3">
        <f t="shared" si="16"/>
        <v>-3.40909090909107E-05</v>
      </c>
      <c r="O214" s="3">
        <f t="shared" si="17"/>
        <v>0.00014999999999999996</v>
      </c>
      <c r="Q214" s="3">
        <f t="shared" si="18"/>
        <v>0</v>
      </c>
      <c r="R214" s="3">
        <f t="shared" si="19"/>
        <v>0</v>
      </c>
      <c r="T214" s="9">
        <f t="shared" si="21"/>
        <v>15</v>
      </c>
      <c r="U214" s="3"/>
      <c r="V214" s="3"/>
    </row>
    <row r="215" spans="1:22" ht="12.75">
      <c r="A215" s="9">
        <f t="shared" si="20"/>
        <v>16</v>
      </c>
      <c r="B215" s="3">
        <f t="shared" si="8"/>
        <v>0</v>
      </c>
      <c r="C215" s="3">
        <f t="shared" si="9"/>
        <v>0</v>
      </c>
      <c r="E215" s="3">
        <f t="shared" si="10"/>
        <v>0</v>
      </c>
      <c r="F215" s="3">
        <f t="shared" si="11"/>
        <v>0</v>
      </c>
      <c r="H215" s="3">
        <f t="shared" si="12"/>
        <v>0</v>
      </c>
      <c r="I215" s="3">
        <f t="shared" si="13"/>
        <v>0</v>
      </c>
      <c r="K215" s="3">
        <f t="shared" si="14"/>
        <v>0</v>
      </c>
      <c r="L215" s="3">
        <f t="shared" si="15"/>
        <v>0</v>
      </c>
      <c r="N215" s="3">
        <f t="shared" si="16"/>
        <v>-2.2727272727272353E-05</v>
      </c>
      <c r="O215" s="3">
        <f t="shared" si="17"/>
        <v>-0.00035625000000000066</v>
      </c>
      <c r="Q215" s="3">
        <f t="shared" si="18"/>
        <v>0</v>
      </c>
      <c r="R215" s="3">
        <f t="shared" si="19"/>
        <v>0</v>
      </c>
      <c r="T215" s="9">
        <f t="shared" si="21"/>
        <v>16</v>
      </c>
      <c r="U215" s="3"/>
      <c r="V215" s="3"/>
    </row>
    <row r="216" spans="1:22" ht="12.75">
      <c r="A216" s="9">
        <f t="shared" si="20"/>
        <v>17</v>
      </c>
      <c r="B216" s="3">
        <f t="shared" si="8"/>
        <v>0</v>
      </c>
      <c r="C216" s="3">
        <f t="shared" si="9"/>
        <v>0</v>
      </c>
      <c r="E216" s="3">
        <f t="shared" si="10"/>
        <v>0</v>
      </c>
      <c r="F216" s="3">
        <f t="shared" si="11"/>
        <v>0</v>
      </c>
      <c r="H216" s="3">
        <f t="shared" si="12"/>
        <v>0</v>
      </c>
      <c r="I216" s="3">
        <f t="shared" si="13"/>
        <v>0</v>
      </c>
      <c r="K216" s="3">
        <f t="shared" si="14"/>
        <v>0</v>
      </c>
      <c r="L216" s="3">
        <f t="shared" si="15"/>
        <v>0</v>
      </c>
      <c r="N216" s="3">
        <f t="shared" si="16"/>
        <v>0.00011136363636363687</v>
      </c>
      <c r="O216" s="3">
        <f t="shared" si="17"/>
        <v>0.0004375000000000004</v>
      </c>
      <c r="Q216" s="3">
        <f t="shared" si="18"/>
        <v>0</v>
      </c>
      <c r="R216" s="3">
        <f t="shared" si="19"/>
        <v>0</v>
      </c>
      <c r="T216" s="9">
        <f t="shared" si="21"/>
        <v>17</v>
      </c>
      <c r="U216" s="3"/>
      <c r="V216" s="3"/>
    </row>
    <row r="217" spans="1:22" ht="12.75">
      <c r="A217" s="9">
        <f t="shared" si="20"/>
        <v>18</v>
      </c>
      <c r="B217" s="3">
        <f t="shared" si="8"/>
        <v>0</v>
      </c>
      <c r="C217" s="3">
        <f t="shared" si="9"/>
        <v>0</v>
      </c>
      <c r="E217" s="3">
        <f t="shared" si="10"/>
        <v>0</v>
      </c>
      <c r="F217" s="3">
        <f t="shared" si="11"/>
        <v>0</v>
      </c>
      <c r="H217" s="3">
        <f t="shared" si="12"/>
        <v>0</v>
      </c>
      <c r="I217" s="3">
        <f t="shared" si="13"/>
        <v>0</v>
      </c>
      <c r="K217" s="3">
        <f t="shared" si="14"/>
        <v>0</v>
      </c>
      <c r="L217" s="3">
        <f t="shared" si="15"/>
        <v>0</v>
      </c>
      <c r="N217" s="3">
        <f t="shared" si="16"/>
        <v>0.00048409090909090884</v>
      </c>
      <c r="O217" s="3">
        <f t="shared" si="17"/>
        <v>0.00038124999999999964</v>
      </c>
      <c r="Q217" s="3">
        <f t="shared" si="18"/>
        <v>0</v>
      </c>
      <c r="R217" s="3">
        <f t="shared" si="19"/>
        <v>0</v>
      </c>
      <c r="T217" s="9">
        <f t="shared" si="21"/>
        <v>18</v>
      </c>
      <c r="U217" s="3"/>
      <c r="V217" s="3"/>
    </row>
    <row r="218" spans="1:22" ht="12.75">
      <c r="A218" s="9">
        <f t="shared" si="20"/>
        <v>19.5</v>
      </c>
      <c r="B218" s="3">
        <f t="shared" si="8"/>
        <v>0</v>
      </c>
      <c r="C218" s="3">
        <f t="shared" si="9"/>
        <v>0</v>
      </c>
      <c r="E218" s="3">
        <f t="shared" si="10"/>
        <v>0</v>
      </c>
      <c r="F218" s="3">
        <f t="shared" si="11"/>
        <v>0</v>
      </c>
      <c r="H218" s="3">
        <f t="shared" si="12"/>
        <v>0</v>
      </c>
      <c r="I218" s="3">
        <f t="shared" si="13"/>
        <v>0</v>
      </c>
      <c r="K218" s="3">
        <f t="shared" si="14"/>
        <v>0</v>
      </c>
      <c r="L218" s="3">
        <f t="shared" si="15"/>
        <v>0</v>
      </c>
      <c r="N218" s="3">
        <f t="shared" si="16"/>
        <v>-0.0001409090909090917</v>
      </c>
      <c r="O218" s="3">
        <f t="shared" si="17"/>
        <v>-0.00039374999999999827</v>
      </c>
      <c r="Q218" s="3">
        <f t="shared" si="18"/>
        <v>0</v>
      </c>
      <c r="R218" s="3">
        <f t="shared" si="19"/>
        <v>0</v>
      </c>
      <c r="T218" s="9">
        <f t="shared" si="21"/>
        <v>19.5</v>
      </c>
      <c r="U218" s="3"/>
      <c r="V218" s="3"/>
    </row>
    <row r="219" spans="1:22" ht="12.75">
      <c r="A219" s="9">
        <f t="shared" si="20"/>
        <v>21</v>
      </c>
      <c r="B219" s="3">
        <f t="shared" si="8"/>
        <v>0</v>
      </c>
      <c r="C219" s="3">
        <f t="shared" si="9"/>
        <v>0</v>
      </c>
      <c r="E219" s="3">
        <f t="shared" si="10"/>
        <v>0</v>
      </c>
      <c r="F219" s="3">
        <f t="shared" si="11"/>
        <v>0</v>
      </c>
      <c r="H219" s="3">
        <f t="shared" si="12"/>
        <v>0</v>
      </c>
      <c r="I219" s="3">
        <f t="shared" si="13"/>
        <v>0</v>
      </c>
      <c r="K219" s="3">
        <f t="shared" si="14"/>
        <v>0</v>
      </c>
      <c r="L219" s="3">
        <f t="shared" si="15"/>
        <v>0</v>
      </c>
      <c r="N219" s="3">
        <f t="shared" si="16"/>
        <v>-0.00016818181818181906</v>
      </c>
      <c r="O219" s="3">
        <f t="shared" si="17"/>
        <v>0.00025625000000000127</v>
      </c>
      <c r="Q219" s="3">
        <f t="shared" si="18"/>
        <v>0</v>
      </c>
      <c r="R219" s="3">
        <f t="shared" si="19"/>
        <v>0</v>
      </c>
      <c r="T219" s="9">
        <f t="shared" si="21"/>
        <v>21</v>
      </c>
      <c r="U219" s="3"/>
      <c r="V219" s="3"/>
    </row>
    <row r="220" spans="1:22" ht="12.75">
      <c r="A220" s="9">
        <f t="shared" si="20"/>
        <v>22</v>
      </c>
      <c r="B220" s="3">
        <f t="shared" si="8"/>
        <v>0</v>
      </c>
      <c r="C220" s="3">
        <f t="shared" si="9"/>
        <v>0</v>
      </c>
      <c r="E220" s="3">
        <f t="shared" si="10"/>
        <v>0</v>
      </c>
      <c r="F220" s="3">
        <f t="shared" si="11"/>
        <v>0</v>
      </c>
      <c r="H220" s="3">
        <f t="shared" si="12"/>
        <v>0</v>
      </c>
      <c r="I220" s="3">
        <f t="shared" si="13"/>
        <v>0</v>
      </c>
      <c r="K220" s="3">
        <f t="shared" si="14"/>
        <v>0</v>
      </c>
      <c r="L220" s="3">
        <f t="shared" si="15"/>
        <v>0</v>
      </c>
      <c r="N220" s="3">
        <f t="shared" si="16"/>
        <v>-8.863636363636409E-05</v>
      </c>
      <c r="O220" s="3">
        <f t="shared" si="17"/>
        <v>-0.00018750000000000017</v>
      </c>
      <c r="Q220" s="3">
        <f t="shared" si="18"/>
        <v>0</v>
      </c>
      <c r="R220" s="3">
        <f t="shared" si="19"/>
        <v>0</v>
      </c>
      <c r="T220" s="9">
        <f t="shared" si="21"/>
        <v>22</v>
      </c>
      <c r="U220" s="3"/>
      <c r="V220" s="3"/>
    </row>
    <row r="221" spans="1:22" ht="12.75">
      <c r="A221" s="9">
        <f t="shared" si="20"/>
        <v>23</v>
      </c>
      <c r="B221" s="3">
        <f t="shared" si="8"/>
        <v>0</v>
      </c>
      <c r="C221" s="3">
        <f t="shared" si="9"/>
        <v>0</v>
      </c>
      <c r="E221" s="3">
        <f t="shared" si="10"/>
        <v>0</v>
      </c>
      <c r="F221" s="3">
        <f t="shared" si="11"/>
        <v>0</v>
      </c>
      <c r="H221" s="3">
        <f t="shared" si="12"/>
        <v>0</v>
      </c>
      <c r="I221" s="3">
        <f t="shared" si="13"/>
        <v>0</v>
      </c>
      <c r="K221" s="3">
        <f t="shared" si="14"/>
        <v>0</v>
      </c>
      <c r="L221" s="3">
        <f t="shared" si="15"/>
        <v>0</v>
      </c>
      <c r="N221" s="3">
        <f t="shared" si="16"/>
        <v>-0.00036136363636363536</v>
      </c>
      <c r="O221" s="3">
        <f t="shared" si="17"/>
        <v>-0.00036875000000000276</v>
      </c>
      <c r="Q221" s="3">
        <f t="shared" si="18"/>
        <v>0</v>
      </c>
      <c r="R221" s="3">
        <f t="shared" si="19"/>
        <v>0</v>
      </c>
      <c r="T221" s="9">
        <f t="shared" si="21"/>
        <v>23</v>
      </c>
      <c r="U221" s="3"/>
      <c r="V221" s="3"/>
    </row>
    <row r="222" spans="1:22" ht="12.75">
      <c r="A222" s="9">
        <f t="shared" si="20"/>
        <v>24</v>
      </c>
      <c r="B222" s="3">
        <f t="shared" si="8"/>
        <v>0</v>
      </c>
      <c r="C222" s="3">
        <f t="shared" si="9"/>
        <v>0</v>
      </c>
      <c r="E222" s="3">
        <f t="shared" si="10"/>
        <v>0</v>
      </c>
      <c r="F222" s="3">
        <f t="shared" si="11"/>
        <v>0</v>
      </c>
      <c r="H222" s="3">
        <f t="shared" si="12"/>
        <v>0</v>
      </c>
      <c r="I222" s="3">
        <f t="shared" si="13"/>
        <v>0</v>
      </c>
      <c r="K222" s="3">
        <f t="shared" si="14"/>
        <v>0</v>
      </c>
      <c r="L222" s="3">
        <f t="shared" si="15"/>
        <v>0</v>
      </c>
      <c r="N222" s="3">
        <f t="shared" si="16"/>
        <v>-0.00030681818181818154</v>
      </c>
      <c r="O222" s="3">
        <f t="shared" si="17"/>
        <v>3.750000000000021E-05</v>
      </c>
      <c r="Q222" s="3">
        <f t="shared" si="18"/>
        <v>0</v>
      </c>
      <c r="R222" s="3">
        <f t="shared" si="19"/>
        <v>0</v>
      </c>
      <c r="T222" s="9">
        <f t="shared" si="21"/>
        <v>24</v>
      </c>
      <c r="U222" s="3"/>
      <c r="V222" s="3"/>
    </row>
    <row r="223" spans="1:22" ht="12.75">
      <c r="A223" s="9">
        <f t="shared" si="20"/>
        <v>25</v>
      </c>
      <c r="B223" s="3">
        <f t="shared" si="8"/>
        <v>0</v>
      </c>
      <c r="C223" s="3">
        <f t="shared" si="9"/>
        <v>0</v>
      </c>
      <c r="E223" s="3">
        <f t="shared" si="10"/>
        <v>0</v>
      </c>
      <c r="F223" s="3">
        <f t="shared" si="11"/>
        <v>0</v>
      </c>
      <c r="H223" s="3">
        <f t="shared" si="12"/>
        <v>0</v>
      </c>
      <c r="I223" s="3">
        <f t="shared" si="13"/>
        <v>0</v>
      </c>
      <c r="K223" s="3">
        <f t="shared" si="14"/>
        <v>0</v>
      </c>
      <c r="L223" s="3">
        <f t="shared" si="15"/>
        <v>0</v>
      </c>
      <c r="N223" s="3">
        <f t="shared" si="16"/>
        <v>0.00035454545454545374</v>
      </c>
      <c r="O223" s="3">
        <f t="shared" si="17"/>
        <v>0.00023750000000000073</v>
      </c>
      <c r="Q223" s="3">
        <f t="shared" si="18"/>
        <v>0</v>
      </c>
      <c r="R223" s="3">
        <f t="shared" si="19"/>
        <v>0</v>
      </c>
      <c r="T223" s="9">
        <f t="shared" si="21"/>
        <v>25</v>
      </c>
      <c r="U223" s="3"/>
      <c r="V223" s="3"/>
    </row>
    <row r="224" spans="1:22" ht="12.75">
      <c r="A224" s="9">
        <f t="shared" si="20"/>
        <v>26</v>
      </c>
      <c r="B224" s="3">
        <f t="shared" si="8"/>
        <v>0</v>
      </c>
      <c r="C224" s="3">
        <f t="shared" si="9"/>
        <v>0</v>
      </c>
      <c r="E224" s="3">
        <f t="shared" si="10"/>
        <v>0</v>
      </c>
      <c r="F224" s="3">
        <f t="shared" si="11"/>
        <v>0</v>
      </c>
      <c r="H224" s="3">
        <f t="shared" si="12"/>
        <v>0</v>
      </c>
      <c r="I224" s="3">
        <f t="shared" si="13"/>
        <v>0</v>
      </c>
      <c r="K224" s="3">
        <f t="shared" si="14"/>
        <v>0</v>
      </c>
      <c r="L224" s="3">
        <f t="shared" si="15"/>
        <v>0</v>
      </c>
      <c r="N224" s="3">
        <f t="shared" si="16"/>
        <v>-0.000352272727272728</v>
      </c>
      <c r="O224" s="3">
        <f t="shared" si="17"/>
        <v>-0.00047500000000000016</v>
      </c>
      <c r="Q224" s="3">
        <f t="shared" si="18"/>
        <v>0</v>
      </c>
      <c r="R224" s="3">
        <f t="shared" si="19"/>
        <v>0</v>
      </c>
      <c r="T224" s="9">
        <f t="shared" si="21"/>
        <v>26</v>
      </c>
      <c r="U224" s="3"/>
      <c r="V224" s="3"/>
    </row>
    <row r="225" spans="1:22" ht="12.75">
      <c r="A225" s="9">
        <f t="shared" si="20"/>
        <v>27</v>
      </c>
      <c r="B225" s="3">
        <f t="shared" si="8"/>
        <v>0</v>
      </c>
      <c r="C225" s="3">
        <f t="shared" si="9"/>
        <v>0</v>
      </c>
      <c r="E225" s="3">
        <f t="shared" si="10"/>
        <v>0</v>
      </c>
      <c r="F225" s="3">
        <f t="shared" si="11"/>
        <v>0</v>
      </c>
      <c r="H225" s="3">
        <f t="shared" si="12"/>
        <v>0</v>
      </c>
      <c r="I225" s="3">
        <f t="shared" si="13"/>
        <v>0</v>
      </c>
      <c r="K225" s="3">
        <f t="shared" si="14"/>
        <v>0</v>
      </c>
      <c r="L225" s="3">
        <f t="shared" si="15"/>
        <v>0</v>
      </c>
      <c r="N225" s="3">
        <f t="shared" si="16"/>
        <v>-0.00042954545454545415</v>
      </c>
      <c r="O225" s="3">
        <f t="shared" si="17"/>
        <v>-0.0001374999999999996</v>
      </c>
      <c r="Q225" s="3">
        <f t="shared" si="18"/>
        <v>0</v>
      </c>
      <c r="R225" s="3">
        <f t="shared" si="19"/>
        <v>0</v>
      </c>
      <c r="T225" s="9">
        <f t="shared" si="21"/>
        <v>27</v>
      </c>
      <c r="U225" s="3"/>
      <c r="V225" s="3"/>
    </row>
    <row r="226" spans="1:22" ht="12.75">
      <c r="A226" s="9">
        <f t="shared" si="20"/>
        <v>28</v>
      </c>
      <c r="B226" s="3">
        <f t="shared" si="8"/>
        <v>0</v>
      </c>
      <c r="C226" s="3">
        <f t="shared" si="9"/>
        <v>0</v>
      </c>
      <c r="E226" s="3">
        <f t="shared" si="10"/>
        <v>0</v>
      </c>
      <c r="F226" s="3">
        <f t="shared" si="11"/>
        <v>0</v>
      </c>
      <c r="H226" s="3">
        <f t="shared" si="12"/>
        <v>0</v>
      </c>
      <c r="I226" s="3">
        <f t="shared" si="13"/>
        <v>0</v>
      </c>
      <c r="K226" s="3">
        <f t="shared" si="14"/>
        <v>0</v>
      </c>
      <c r="L226" s="3">
        <f t="shared" si="15"/>
        <v>0</v>
      </c>
      <c r="N226" s="3">
        <f t="shared" si="16"/>
        <v>0.00031590909090909065</v>
      </c>
      <c r="O226" s="3">
        <f t="shared" si="17"/>
        <v>6.249999999999832E-05</v>
      </c>
      <c r="Q226" s="3">
        <f t="shared" si="18"/>
        <v>0</v>
      </c>
      <c r="R226" s="3">
        <f t="shared" si="19"/>
        <v>0</v>
      </c>
      <c r="T226" s="9">
        <f t="shared" si="21"/>
        <v>28</v>
      </c>
      <c r="U226" s="3"/>
      <c r="V226" s="3"/>
    </row>
    <row r="227" spans="1:22" ht="12.75">
      <c r="A227" s="9">
        <f t="shared" si="20"/>
        <v>29</v>
      </c>
      <c r="B227" s="3">
        <f t="shared" si="8"/>
        <v>0</v>
      </c>
      <c r="C227" s="3">
        <f t="shared" si="9"/>
        <v>0</v>
      </c>
      <c r="E227" s="3">
        <f t="shared" si="10"/>
        <v>0</v>
      </c>
      <c r="F227" s="3">
        <f t="shared" si="11"/>
        <v>0</v>
      </c>
      <c r="H227" s="3">
        <f t="shared" si="12"/>
        <v>0</v>
      </c>
      <c r="I227" s="3">
        <f t="shared" si="13"/>
        <v>0</v>
      </c>
      <c r="K227" s="3">
        <f t="shared" si="14"/>
        <v>0</v>
      </c>
      <c r="L227" s="3">
        <f t="shared" si="15"/>
        <v>0</v>
      </c>
      <c r="N227" s="3">
        <f t="shared" si="16"/>
        <v>-7.272727272727292E-05</v>
      </c>
      <c r="O227" s="3">
        <f t="shared" si="17"/>
        <v>0.00020000000000000052</v>
      </c>
      <c r="Q227" s="3">
        <f t="shared" si="18"/>
        <v>0</v>
      </c>
      <c r="R227" s="3">
        <f t="shared" si="19"/>
        <v>0</v>
      </c>
      <c r="T227" s="9">
        <f t="shared" si="21"/>
        <v>29</v>
      </c>
      <c r="U227" s="3"/>
      <c r="V227" s="3"/>
    </row>
    <row r="228" spans="1:22" ht="12.75">
      <c r="A228" s="9">
        <f t="shared" si="20"/>
        <v>30</v>
      </c>
      <c r="B228" s="3">
        <f t="shared" si="8"/>
        <v>0</v>
      </c>
      <c r="C228" s="3">
        <f t="shared" si="9"/>
        <v>0</v>
      </c>
      <c r="E228" s="3">
        <f t="shared" si="10"/>
        <v>0</v>
      </c>
      <c r="F228" s="3">
        <f t="shared" si="11"/>
        <v>0</v>
      </c>
      <c r="H228" s="3">
        <f t="shared" si="12"/>
        <v>0</v>
      </c>
      <c r="I228" s="3">
        <f t="shared" si="13"/>
        <v>0</v>
      </c>
      <c r="K228" s="3">
        <f t="shared" si="14"/>
        <v>0</v>
      </c>
      <c r="L228" s="3">
        <f t="shared" si="15"/>
        <v>0</v>
      </c>
      <c r="N228" s="3">
        <f t="shared" si="16"/>
        <v>-3.863636363636482E-05</v>
      </c>
      <c r="O228" s="3">
        <f t="shared" si="17"/>
        <v>0.0001187500000000008</v>
      </c>
      <c r="Q228" s="3">
        <f t="shared" si="18"/>
        <v>0</v>
      </c>
      <c r="R228" s="3">
        <f t="shared" si="19"/>
        <v>0</v>
      </c>
      <c r="T228" s="9">
        <f t="shared" si="21"/>
        <v>30</v>
      </c>
      <c r="U228" s="3"/>
      <c r="V228" s="3"/>
    </row>
    <row r="229" spans="1:22" ht="12.75">
      <c r="A229" s="9">
        <f t="shared" si="20"/>
        <v>31</v>
      </c>
      <c r="B229" s="3">
        <f t="shared" si="8"/>
        <v>0</v>
      </c>
      <c r="C229" s="3">
        <f t="shared" si="9"/>
        <v>0</v>
      </c>
      <c r="E229" s="3">
        <f t="shared" si="10"/>
        <v>0</v>
      </c>
      <c r="F229" s="3">
        <f t="shared" si="11"/>
        <v>0</v>
      </c>
      <c r="H229" s="3">
        <f t="shared" si="12"/>
        <v>0</v>
      </c>
      <c r="I229" s="3">
        <f t="shared" si="13"/>
        <v>0</v>
      </c>
      <c r="K229" s="3">
        <f t="shared" si="14"/>
        <v>0</v>
      </c>
      <c r="L229" s="3">
        <f t="shared" si="15"/>
        <v>0</v>
      </c>
      <c r="N229" s="3">
        <f t="shared" si="16"/>
        <v>0.00045909090909090986</v>
      </c>
      <c r="O229" s="3">
        <f t="shared" si="17"/>
        <v>-6.249999999999312E-06</v>
      </c>
      <c r="Q229" s="3">
        <f t="shared" si="18"/>
        <v>0</v>
      </c>
      <c r="R229" s="3">
        <f t="shared" si="19"/>
        <v>0</v>
      </c>
      <c r="T229" s="9">
        <f t="shared" si="21"/>
        <v>31</v>
      </c>
      <c r="U229" s="3"/>
      <c r="V229" s="3"/>
    </row>
    <row r="230" spans="1:22" ht="12.75">
      <c r="A230" s="9">
        <f t="shared" si="20"/>
        <v>32</v>
      </c>
      <c r="B230" s="3">
        <f t="shared" si="8"/>
        <v>0</v>
      </c>
      <c r="C230" s="3">
        <f t="shared" si="9"/>
        <v>0</v>
      </c>
      <c r="E230" s="3">
        <f t="shared" si="10"/>
        <v>0</v>
      </c>
      <c r="F230" s="3">
        <f t="shared" si="11"/>
        <v>0</v>
      </c>
      <c r="H230" s="3">
        <f t="shared" si="12"/>
        <v>0</v>
      </c>
      <c r="I230" s="3">
        <f t="shared" si="13"/>
        <v>0</v>
      </c>
      <c r="K230" s="3">
        <f t="shared" si="14"/>
        <v>0</v>
      </c>
      <c r="L230" s="3">
        <f t="shared" si="15"/>
        <v>0</v>
      </c>
      <c r="N230" s="3">
        <f t="shared" si="16"/>
        <v>0.0002068181818181804</v>
      </c>
      <c r="O230" s="3">
        <f t="shared" si="17"/>
        <v>0.00010000000000000026</v>
      </c>
      <c r="Q230" s="3">
        <f t="shared" si="18"/>
        <v>0</v>
      </c>
      <c r="R230" s="3">
        <f t="shared" si="19"/>
        <v>0</v>
      </c>
      <c r="T230" s="9">
        <f t="shared" si="21"/>
        <v>32</v>
      </c>
      <c r="U230" s="3"/>
      <c r="V230" s="3"/>
    </row>
    <row r="231" spans="1:22" ht="12.75">
      <c r="A231" s="9">
        <f t="shared" si="20"/>
        <v>33</v>
      </c>
      <c r="B231" s="3">
        <f t="shared" si="8"/>
        <v>0</v>
      </c>
      <c r="C231" s="3">
        <f t="shared" si="9"/>
        <v>0</v>
      </c>
      <c r="E231" s="3">
        <f t="shared" si="10"/>
        <v>0</v>
      </c>
      <c r="F231" s="3">
        <f t="shared" si="11"/>
        <v>0</v>
      </c>
      <c r="H231" s="3">
        <f t="shared" si="12"/>
        <v>0</v>
      </c>
      <c r="I231" s="3">
        <f t="shared" si="13"/>
        <v>0</v>
      </c>
      <c r="K231" s="3">
        <f t="shared" si="14"/>
        <v>0</v>
      </c>
      <c r="L231" s="3">
        <f t="shared" si="15"/>
        <v>0</v>
      </c>
      <c r="N231" s="3">
        <f t="shared" si="16"/>
        <v>4.772727272727307E-05</v>
      </c>
      <c r="O231" s="3">
        <f t="shared" si="17"/>
        <v>-0.00035624999999999893</v>
      </c>
      <c r="Q231" s="3">
        <f t="shared" si="18"/>
        <v>0</v>
      </c>
      <c r="R231" s="3">
        <f t="shared" si="19"/>
        <v>0</v>
      </c>
      <c r="T231" s="9">
        <f t="shared" si="21"/>
        <v>33</v>
      </c>
      <c r="U231" s="3"/>
      <c r="V231" s="3"/>
    </row>
    <row r="232" spans="1:22" ht="12.75">
      <c r="A232" s="9">
        <f t="shared" si="20"/>
        <v>34</v>
      </c>
      <c r="B232" s="3">
        <f aca="true" t="shared" si="22" ref="B232:B263">B37-B135</f>
        <v>0</v>
      </c>
      <c r="C232" s="3">
        <f t="shared" si="9"/>
        <v>0</v>
      </c>
      <c r="E232" s="3">
        <f aca="true" t="shared" si="23" ref="E232:E263">E37-E135</f>
        <v>0</v>
      </c>
      <c r="F232" s="3">
        <f t="shared" si="11"/>
        <v>0</v>
      </c>
      <c r="H232" s="3">
        <f aca="true" t="shared" si="24" ref="H232:H263">H37-H135</f>
        <v>0</v>
      </c>
      <c r="I232" s="3">
        <f t="shared" si="13"/>
        <v>0</v>
      </c>
      <c r="K232" s="3">
        <f aca="true" t="shared" si="25" ref="K232:K263">K37-K135</f>
        <v>0</v>
      </c>
      <c r="L232" s="3">
        <f t="shared" si="15"/>
        <v>0</v>
      </c>
      <c r="N232" s="3">
        <f aca="true" t="shared" si="26" ref="N232:N263">N37-N135</f>
        <v>-0.0004045454545454543</v>
      </c>
      <c r="O232" s="3">
        <f t="shared" si="17"/>
        <v>0.0004718749999999992</v>
      </c>
      <c r="Q232" s="3">
        <f aca="true" t="shared" si="27" ref="Q232:Q263">Q37-Q135</f>
        <v>0</v>
      </c>
      <c r="R232" s="3">
        <f t="shared" si="19"/>
        <v>0</v>
      </c>
      <c r="T232" s="9">
        <f t="shared" si="21"/>
        <v>34</v>
      </c>
      <c r="U232" s="3"/>
      <c r="V232" s="3"/>
    </row>
    <row r="233" spans="1:22" ht="12.75">
      <c r="A233" s="9">
        <f t="shared" si="20"/>
        <v>35</v>
      </c>
      <c r="B233" s="3">
        <f t="shared" si="22"/>
        <v>0</v>
      </c>
      <c r="C233" s="3">
        <f t="shared" si="9"/>
        <v>0</v>
      </c>
      <c r="E233" s="3">
        <f t="shared" si="23"/>
        <v>0</v>
      </c>
      <c r="F233" s="3">
        <f t="shared" si="11"/>
        <v>0</v>
      </c>
      <c r="H233" s="3">
        <f t="shared" si="24"/>
        <v>0</v>
      </c>
      <c r="I233" s="3">
        <f t="shared" si="13"/>
        <v>0</v>
      </c>
      <c r="K233" s="3">
        <f t="shared" si="25"/>
        <v>0</v>
      </c>
      <c r="L233" s="3">
        <f t="shared" si="15"/>
        <v>0</v>
      </c>
      <c r="N233" s="3">
        <f t="shared" si="26"/>
        <v>0.0001761363636363627</v>
      </c>
      <c r="O233" s="3">
        <f t="shared" si="17"/>
        <v>-0.00022500000000000298</v>
      </c>
      <c r="Q233" s="3">
        <f t="shared" si="27"/>
        <v>0</v>
      </c>
      <c r="R233" s="3">
        <f t="shared" si="19"/>
        <v>0</v>
      </c>
      <c r="T233" s="9">
        <f t="shared" si="21"/>
        <v>35</v>
      </c>
      <c r="U233" s="3"/>
      <c r="V233" s="3"/>
    </row>
    <row r="234" spans="1:22" ht="12.75">
      <c r="A234" s="9">
        <f t="shared" si="20"/>
        <v>36</v>
      </c>
      <c r="B234" s="3">
        <f t="shared" si="22"/>
        <v>0</v>
      </c>
      <c r="C234" s="3">
        <f t="shared" si="9"/>
        <v>0</v>
      </c>
      <c r="E234" s="3">
        <f t="shared" si="23"/>
        <v>0</v>
      </c>
      <c r="F234" s="3">
        <f t="shared" si="11"/>
        <v>0</v>
      </c>
      <c r="H234" s="3">
        <f t="shared" si="24"/>
        <v>0</v>
      </c>
      <c r="I234" s="3">
        <f t="shared" si="13"/>
        <v>0</v>
      </c>
      <c r="K234" s="3">
        <f t="shared" si="25"/>
        <v>0</v>
      </c>
      <c r="L234" s="3">
        <f t="shared" si="15"/>
        <v>0</v>
      </c>
      <c r="N234" s="3">
        <f t="shared" si="26"/>
        <v>-0.00041363636363636255</v>
      </c>
      <c r="O234" s="3">
        <f t="shared" si="17"/>
        <v>0.0004124999999999962</v>
      </c>
      <c r="Q234" s="3">
        <f t="shared" si="27"/>
        <v>0</v>
      </c>
      <c r="R234" s="3">
        <f t="shared" si="19"/>
        <v>0</v>
      </c>
      <c r="T234" s="9">
        <f t="shared" si="21"/>
        <v>36</v>
      </c>
      <c r="U234" s="3"/>
      <c r="V234" s="3"/>
    </row>
    <row r="235" spans="1:22" ht="12.75">
      <c r="A235" s="9">
        <f t="shared" si="20"/>
        <v>37</v>
      </c>
      <c r="B235" s="3">
        <f t="shared" si="22"/>
        <v>0</v>
      </c>
      <c r="C235" s="3">
        <f t="shared" si="9"/>
        <v>0</v>
      </c>
      <c r="E235" s="3">
        <f t="shared" si="23"/>
        <v>0</v>
      </c>
      <c r="F235" s="3">
        <f t="shared" si="11"/>
        <v>0</v>
      </c>
      <c r="H235" s="3">
        <f t="shared" si="24"/>
        <v>0</v>
      </c>
      <c r="I235" s="3">
        <f t="shared" si="13"/>
        <v>0</v>
      </c>
      <c r="K235" s="3">
        <f t="shared" si="25"/>
        <v>0</v>
      </c>
      <c r="L235" s="3">
        <f t="shared" si="15"/>
        <v>0</v>
      </c>
      <c r="N235" s="3">
        <f t="shared" si="26"/>
        <v>0.0004840909090909097</v>
      </c>
      <c r="O235" s="3">
        <f t="shared" si="17"/>
        <v>0.00021875000000000106</v>
      </c>
      <c r="Q235" s="3">
        <f t="shared" si="27"/>
        <v>0</v>
      </c>
      <c r="R235" s="3">
        <f t="shared" si="19"/>
        <v>0</v>
      </c>
      <c r="T235" s="9">
        <f t="shared" si="21"/>
        <v>37</v>
      </c>
      <c r="U235" s="3"/>
      <c r="V235" s="3"/>
    </row>
    <row r="236" spans="1:22" ht="12.75">
      <c r="A236" s="9">
        <f t="shared" si="20"/>
        <v>38</v>
      </c>
      <c r="B236" s="3">
        <f t="shared" si="22"/>
        <v>0</v>
      </c>
      <c r="C236" s="3">
        <f t="shared" si="9"/>
        <v>0</v>
      </c>
      <c r="E236" s="3">
        <f t="shared" si="23"/>
        <v>0</v>
      </c>
      <c r="F236" s="3">
        <f t="shared" si="11"/>
        <v>0</v>
      </c>
      <c r="H236" s="3">
        <f t="shared" si="24"/>
        <v>0</v>
      </c>
      <c r="I236" s="3">
        <f t="shared" si="13"/>
        <v>0</v>
      </c>
      <c r="K236" s="3">
        <f t="shared" si="25"/>
        <v>0</v>
      </c>
      <c r="L236" s="3">
        <f t="shared" si="15"/>
        <v>0</v>
      </c>
      <c r="N236" s="3">
        <f t="shared" si="26"/>
        <v>0.00032272727272727314</v>
      </c>
      <c r="O236" s="3">
        <f t="shared" si="17"/>
        <v>0.00032500000000000064</v>
      </c>
      <c r="Q236" s="3">
        <f t="shared" si="27"/>
        <v>0</v>
      </c>
      <c r="R236" s="3">
        <f t="shared" si="19"/>
        <v>0</v>
      </c>
      <c r="T236" s="9">
        <f t="shared" si="21"/>
        <v>38</v>
      </c>
      <c r="U236" s="3"/>
      <c r="V236" s="3"/>
    </row>
    <row r="237" spans="1:22" ht="12.75">
      <c r="A237" s="9">
        <f t="shared" si="20"/>
        <v>39</v>
      </c>
      <c r="B237" s="3">
        <f t="shared" si="22"/>
        <v>0</v>
      </c>
      <c r="C237" s="3">
        <f t="shared" si="9"/>
        <v>0</v>
      </c>
      <c r="E237" s="3">
        <f t="shared" si="23"/>
        <v>0</v>
      </c>
      <c r="F237" s="3">
        <f t="shared" si="11"/>
        <v>0</v>
      </c>
      <c r="H237" s="3">
        <f t="shared" si="24"/>
        <v>0</v>
      </c>
      <c r="I237" s="3">
        <f t="shared" si="13"/>
        <v>0</v>
      </c>
      <c r="K237" s="3">
        <f t="shared" si="25"/>
        <v>0</v>
      </c>
      <c r="L237" s="3">
        <f t="shared" si="15"/>
        <v>0</v>
      </c>
      <c r="N237" s="3">
        <f t="shared" si="26"/>
        <v>0.0003159090909090911</v>
      </c>
      <c r="O237" s="3">
        <f t="shared" si="17"/>
        <v>6.249999999999659E-05</v>
      </c>
      <c r="Q237" s="3">
        <f t="shared" si="27"/>
        <v>0</v>
      </c>
      <c r="R237" s="3">
        <f t="shared" si="19"/>
        <v>0</v>
      </c>
      <c r="T237" s="9">
        <f t="shared" si="21"/>
        <v>39</v>
      </c>
      <c r="U237" s="3"/>
      <c r="V237" s="3"/>
    </row>
    <row r="238" spans="1:22" ht="12.75">
      <c r="A238" s="9">
        <f t="shared" si="20"/>
        <v>40</v>
      </c>
      <c r="B238" s="3">
        <f t="shared" si="22"/>
        <v>0</v>
      </c>
      <c r="C238" s="3">
        <f t="shared" si="9"/>
        <v>0</v>
      </c>
      <c r="E238" s="3">
        <f t="shared" si="23"/>
        <v>0</v>
      </c>
      <c r="F238" s="3">
        <f t="shared" si="11"/>
        <v>0</v>
      </c>
      <c r="H238" s="3">
        <f t="shared" si="24"/>
        <v>0</v>
      </c>
      <c r="I238" s="3">
        <f t="shared" si="13"/>
        <v>0</v>
      </c>
      <c r="K238" s="3">
        <f t="shared" si="25"/>
        <v>0</v>
      </c>
      <c r="L238" s="3">
        <f t="shared" si="15"/>
        <v>0</v>
      </c>
      <c r="N238" s="3">
        <f t="shared" si="26"/>
        <v>-0.0002704545454545442</v>
      </c>
      <c r="O238" s="3">
        <f t="shared" si="17"/>
        <v>-8.124999999999799E-05</v>
      </c>
      <c r="Q238" s="3">
        <f t="shared" si="27"/>
        <v>0</v>
      </c>
      <c r="R238" s="3">
        <f t="shared" si="19"/>
        <v>0</v>
      </c>
      <c r="T238" s="9">
        <f t="shared" si="21"/>
        <v>40</v>
      </c>
      <c r="U238" s="3"/>
      <c r="V238" s="3"/>
    </row>
    <row r="239" spans="1:22" ht="12.75">
      <c r="A239" s="9">
        <f t="shared" si="20"/>
        <v>41</v>
      </c>
      <c r="B239" s="3">
        <f t="shared" si="22"/>
        <v>0</v>
      </c>
      <c r="C239" s="3">
        <f t="shared" si="9"/>
        <v>0</v>
      </c>
      <c r="E239" s="3">
        <f t="shared" si="23"/>
        <v>0</v>
      </c>
      <c r="F239" s="3">
        <f t="shared" si="11"/>
        <v>0</v>
      </c>
      <c r="H239" s="3">
        <f t="shared" si="24"/>
        <v>0</v>
      </c>
      <c r="I239" s="3">
        <f t="shared" si="13"/>
        <v>0</v>
      </c>
      <c r="K239" s="3">
        <f t="shared" si="25"/>
        <v>0</v>
      </c>
      <c r="L239" s="3">
        <f t="shared" si="15"/>
        <v>0</v>
      </c>
      <c r="N239" s="3">
        <f t="shared" si="26"/>
        <v>0.00017499999999999807</v>
      </c>
      <c r="O239" s="3">
        <f t="shared" si="17"/>
        <v>0.00018125000000000432</v>
      </c>
      <c r="Q239" s="3">
        <f t="shared" si="27"/>
        <v>0</v>
      </c>
      <c r="R239" s="3">
        <f t="shared" si="19"/>
        <v>0</v>
      </c>
      <c r="T239" s="9">
        <f t="shared" si="21"/>
        <v>41</v>
      </c>
      <c r="U239" s="3"/>
      <c r="V239" s="3"/>
    </row>
    <row r="240" spans="1:22" ht="12.75">
      <c r="A240" s="9">
        <f t="shared" si="20"/>
        <v>42</v>
      </c>
      <c r="B240" s="3">
        <f t="shared" si="22"/>
        <v>0</v>
      </c>
      <c r="C240" s="3">
        <f t="shared" si="9"/>
        <v>0</v>
      </c>
      <c r="E240" s="3">
        <f t="shared" si="23"/>
        <v>0</v>
      </c>
      <c r="F240" s="3">
        <f t="shared" si="11"/>
        <v>0</v>
      </c>
      <c r="H240" s="3">
        <f t="shared" si="24"/>
        <v>0</v>
      </c>
      <c r="I240" s="3">
        <f t="shared" si="13"/>
        <v>0</v>
      </c>
      <c r="K240" s="3">
        <f t="shared" si="25"/>
        <v>0</v>
      </c>
      <c r="L240" s="3">
        <f t="shared" si="15"/>
        <v>0</v>
      </c>
      <c r="N240" s="3">
        <f t="shared" si="26"/>
        <v>-8.636363636363789E-05</v>
      </c>
      <c r="O240" s="3">
        <f t="shared" si="17"/>
        <v>-0.0003312500000000017</v>
      </c>
      <c r="Q240" s="3">
        <f t="shared" si="27"/>
        <v>0</v>
      </c>
      <c r="R240" s="3">
        <f t="shared" si="19"/>
        <v>0</v>
      </c>
      <c r="T240" s="9">
        <f t="shared" si="21"/>
        <v>42</v>
      </c>
      <c r="U240" s="3"/>
      <c r="V240" s="3"/>
    </row>
    <row r="241" spans="1:22" ht="12.75">
      <c r="A241" s="9">
        <f t="shared" si="20"/>
        <v>43</v>
      </c>
      <c r="B241" s="3">
        <f t="shared" si="22"/>
        <v>0</v>
      </c>
      <c r="C241" s="3">
        <f t="shared" si="9"/>
        <v>0</v>
      </c>
      <c r="E241" s="3">
        <f t="shared" si="23"/>
        <v>0</v>
      </c>
      <c r="F241" s="3">
        <f t="shared" si="11"/>
        <v>0</v>
      </c>
      <c r="H241" s="3">
        <f t="shared" si="24"/>
        <v>0</v>
      </c>
      <c r="I241" s="3">
        <f t="shared" si="13"/>
        <v>0</v>
      </c>
      <c r="K241" s="3">
        <f t="shared" si="25"/>
        <v>0</v>
      </c>
      <c r="L241" s="3">
        <f t="shared" si="15"/>
        <v>0</v>
      </c>
      <c r="N241" s="3">
        <f t="shared" si="26"/>
        <v>-0.00047954545454545645</v>
      </c>
      <c r="O241" s="3">
        <f t="shared" si="17"/>
        <v>-0.00024374999999999744</v>
      </c>
      <c r="Q241" s="3">
        <f t="shared" si="27"/>
        <v>0</v>
      </c>
      <c r="R241" s="3">
        <f t="shared" si="19"/>
        <v>0</v>
      </c>
      <c r="T241" s="9">
        <f t="shared" si="21"/>
        <v>43</v>
      </c>
      <c r="U241" s="3"/>
      <c r="V241" s="3"/>
    </row>
    <row r="242" spans="1:22" ht="12.75">
      <c r="A242" s="9">
        <f t="shared" si="20"/>
        <v>44</v>
      </c>
      <c r="B242" s="3">
        <f t="shared" si="22"/>
        <v>0</v>
      </c>
      <c r="C242" s="3">
        <f t="shared" si="9"/>
        <v>0</v>
      </c>
      <c r="E242" s="3">
        <f t="shared" si="23"/>
        <v>0</v>
      </c>
      <c r="F242" s="3">
        <f t="shared" si="11"/>
        <v>0</v>
      </c>
      <c r="H242" s="3">
        <f t="shared" si="24"/>
        <v>0</v>
      </c>
      <c r="I242" s="3">
        <f t="shared" si="13"/>
        <v>0</v>
      </c>
      <c r="K242" s="3">
        <f t="shared" si="25"/>
        <v>0</v>
      </c>
      <c r="L242" s="3">
        <f t="shared" si="15"/>
        <v>0</v>
      </c>
      <c r="N242" s="3">
        <f t="shared" si="26"/>
        <v>-0.00042272727272727297</v>
      </c>
      <c r="O242" s="3">
        <f t="shared" si="17"/>
        <v>-0.00039374999999999827</v>
      </c>
      <c r="Q242" s="3">
        <f t="shared" si="27"/>
        <v>0</v>
      </c>
      <c r="R242" s="3">
        <f t="shared" si="19"/>
        <v>0</v>
      </c>
      <c r="T242" s="9">
        <f t="shared" si="21"/>
        <v>44</v>
      </c>
      <c r="U242" s="3"/>
      <c r="V242" s="3"/>
    </row>
    <row r="243" spans="1:22" ht="12.75">
      <c r="A243" s="9">
        <f t="shared" si="20"/>
        <v>45</v>
      </c>
      <c r="B243" s="3">
        <f t="shared" si="22"/>
        <v>0</v>
      </c>
      <c r="C243" s="3">
        <f t="shared" si="9"/>
        <v>0</v>
      </c>
      <c r="E243" s="3">
        <f t="shared" si="23"/>
        <v>0</v>
      </c>
      <c r="F243" s="3">
        <f t="shared" si="11"/>
        <v>0</v>
      </c>
      <c r="H243" s="3">
        <f t="shared" si="24"/>
        <v>0</v>
      </c>
      <c r="I243" s="3">
        <f t="shared" si="13"/>
        <v>0</v>
      </c>
      <c r="K243" s="3">
        <f t="shared" si="25"/>
        <v>0</v>
      </c>
      <c r="L243" s="3">
        <f t="shared" si="15"/>
        <v>0</v>
      </c>
      <c r="N243" s="3">
        <f t="shared" si="26"/>
        <v>-1.5909090909090734E-05</v>
      </c>
      <c r="O243" s="3">
        <f t="shared" si="17"/>
        <v>0.0002500000000000002</v>
      </c>
      <c r="Q243" s="3">
        <f t="shared" si="27"/>
        <v>0</v>
      </c>
      <c r="R243" s="3">
        <f t="shared" si="19"/>
        <v>0</v>
      </c>
      <c r="T243" s="9">
        <f t="shared" si="21"/>
        <v>45</v>
      </c>
      <c r="U243" s="3"/>
      <c r="V243" s="3"/>
    </row>
    <row r="244" spans="1:22" ht="12.75">
      <c r="A244" s="9">
        <f t="shared" si="20"/>
        <v>46</v>
      </c>
      <c r="B244" s="3">
        <f t="shared" si="22"/>
        <v>0</v>
      </c>
      <c r="C244" s="3">
        <f t="shared" si="9"/>
        <v>0</v>
      </c>
      <c r="E244" s="3">
        <f t="shared" si="23"/>
        <v>0</v>
      </c>
      <c r="F244" s="3">
        <f t="shared" si="11"/>
        <v>0</v>
      </c>
      <c r="H244" s="3">
        <f t="shared" si="24"/>
        <v>0</v>
      </c>
      <c r="I244" s="3">
        <f t="shared" si="13"/>
        <v>0</v>
      </c>
      <c r="K244" s="3">
        <f t="shared" si="25"/>
        <v>0</v>
      </c>
      <c r="L244" s="3">
        <f t="shared" si="15"/>
        <v>0</v>
      </c>
      <c r="N244" s="3">
        <f t="shared" si="26"/>
        <v>-0.00038863636363636357</v>
      </c>
      <c r="O244" s="3">
        <f t="shared" si="17"/>
        <v>0.0004875000000000018</v>
      </c>
      <c r="Q244" s="3">
        <f t="shared" si="27"/>
        <v>0</v>
      </c>
      <c r="R244" s="3">
        <f t="shared" si="19"/>
        <v>0</v>
      </c>
      <c r="T244" s="9">
        <f t="shared" si="21"/>
        <v>46</v>
      </c>
      <c r="U244" s="3"/>
      <c r="V244" s="3"/>
    </row>
    <row r="245" spans="1:22" ht="12.75">
      <c r="A245" s="9">
        <f t="shared" si="20"/>
        <v>47</v>
      </c>
      <c r="B245" s="3">
        <f t="shared" si="22"/>
        <v>0</v>
      </c>
      <c r="C245" s="3">
        <f t="shared" si="9"/>
        <v>0</v>
      </c>
      <c r="E245" s="3">
        <f t="shared" si="23"/>
        <v>0</v>
      </c>
      <c r="F245" s="3">
        <f t="shared" si="11"/>
        <v>0</v>
      </c>
      <c r="H245" s="3">
        <f t="shared" si="24"/>
        <v>0</v>
      </c>
      <c r="I245" s="3">
        <f t="shared" si="13"/>
        <v>0</v>
      </c>
      <c r="K245" s="3">
        <f t="shared" si="25"/>
        <v>0</v>
      </c>
      <c r="L245" s="3">
        <f t="shared" si="15"/>
        <v>0</v>
      </c>
      <c r="N245" s="3">
        <f t="shared" si="26"/>
        <v>-0.000488636363636363</v>
      </c>
      <c r="O245" s="3">
        <f t="shared" si="17"/>
        <v>0.00014999999999999823</v>
      </c>
      <c r="Q245" s="3">
        <f t="shared" si="27"/>
        <v>0</v>
      </c>
      <c r="R245" s="3">
        <f t="shared" si="19"/>
        <v>0</v>
      </c>
      <c r="T245" s="9">
        <f t="shared" si="21"/>
        <v>47</v>
      </c>
      <c r="U245" s="3"/>
      <c r="V245" s="3"/>
    </row>
    <row r="246" spans="1:22" ht="12.75">
      <c r="A246" s="9">
        <f t="shared" si="20"/>
        <v>48</v>
      </c>
      <c r="B246" s="3">
        <f t="shared" si="22"/>
        <v>0</v>
      </c>
      <c r="C246" s="3">
        <f t="shared" si="9"/>
        <v>0</v>
      </c>
      <c r="E246" s="3">
        <f t="shared" si="23"/>
        <v>0</v>
      </c>
      <c r="F246" s="3">
        <f t="shared" si="11"/>
        <v>0</v>
      </c>
      <c r="H246" s="3">
        <f t="shared" si="24"/>
        <v>0</v>
      </c>
      <c r="I246" s="3">
        <f t="shared" si="13"/>
        <v>0</v>
      </c>
      <c r="K246" s="3">
        <f t="shared" si="25"/>
        <v>0</v>
      </c>
      <c r="L246" s="3">
        <f t="shared" si="15"/>
        <v>0</v>
      </c>
      <c r="N246" s="3">
        <f t="shared" si="26"/>
        <v>0.0003931818181818177</v>
      </c>
      <c r="O246" s="3">
        <f t="shared" si="17"/>
        <v>-0.00024999999999999675</v>
      </c>
      <c r="Q246" s="3">
        <f t="shared" si="27"/>
        <v>0</v>
      </c>
      <c r="R246" s="3">
        <f t="shared" si="19"/>
        <v>0</v>
      </c>
      <c r="T246" s="9">
        <f t="shared" si="21"/>
        <v>48</v>
      </c>
      <c r="U246" s="3"/>
      <c r="V246" s="3"/>
    </row>
    <row r="247" spans="1:22" ht="12.75">
      <c r="A247" s="9">
        <f t="shared" si="20"/>
        <v>49</v>
      </c>
      <c r="B247" s="3">
        <f t="shared" si="22"/>
        <v>0</v>
      </c>
      <c r="C247" s="3">
        <f t="shared" si="9"/>
        <v>0</v>
      </c>
      <c r="E247" s="3">
        <f t="shared" si="23"/>
        <v>0</v>
      </c>
      <c r="F247" s="3">
        <f t="shared" si="11"/>
        <v>0</v>
      </c>
      <c r="H247" s="3">
        <f t="shared" si="24"/>
        <v>0</v>
      </c>
      <c r="I247" s="3">
        <f t="shared" si="13"/>
        <v>0</v>
      </c>
      <c r="K247" s="3">
        <f t="shared" si="25"/>
        <v>0</v>
      </c>
      <c r="L247" s="3">
        <f t="shared" si="15"/>
        <v>0</v>
      </c>
      <c r="N247" s="3">
        <f t="shared" si="26"/>
        <v>0.00036590909090909035</v>
      </c>
      <c r="O247" s="3">
        <f t="shared" si="17"/>
        <v>-0.0004875000000000001</v>
      </c>
      <c r="Q247" s="3">
        <f t="shared" si="27"/>
        <v>0</v>
      </c>
      <c r="R247" s="3">
        <f t="shared" si="19"/>
        <v>0</v>
      </c>
      <c r="T247" s="9">
        <f t="shared" si="21"/>
        <v>49</v>
      </c>
      <c r="U247" s="3"/>
      <c r="V247" s="3"/>
    </row>
    <row r="248" spans="1:22" ht="12.75">
      <c r="A248" s="9">
        <f t="shared" si="20"/>
        <v>50</v>
      </c>
      <c r="B248" s="3">
        <f t="shared" si="22"/>
        <v>0</v>
      </c>
      <c r="C248" s="3">
        <f t="shared" si="9"/>
        <v>0</v>
      </c>
      <c r="E248" s="3">
        <f t="shared" si="23"/>
        <v>0</v>
      </c>
      <c r="F248" s="3">
        <f t="shared" si="11"/>
        <v>0</v>
      </c>
      <c r="H248" s="3">
        <f t="shared" si="24"/>
        <v>0</v>
      </c>
      <c r="I248" s="3">
        <f t="shared" si="13"/>
        <v>0</v>
      </c>
      <c r="K248" s="3">
        <f t="shared" si="25"/>
        <v>0</v>
      </c>
      <c r="L248" s="3">
        <f t="shared" si="15"/>
        <v>0</v>
      </c>
      <c r="N248" s="3">
        <f t="shared" si="26"/>
        <v>-0.00045454545454545747</v>
      </c>
      <c r="O248" s="3">
        <f t="shared" si="17"/>
        <v>0.00047499999999999973</v>
      </c>
      <c r="Q248" s="3">
        <f t="shared" si="27"/>
        <v>0</v>
      </c>
      <c r="R248" s="3">
        <f t="shared" si="19"/>
        <v>0</v>
      </c>
      <c r="T248" s="9">
        <f t="shared" si="21"/>
        <v>50</v>
      </c>
      <c r="U248" s="3"/>
      <c r="V248" s="3"/>
    </row>
    <row r="249" spans="1:22" ht="12.75">
      <c r="A249" s="9">
        <f t="shared" si="20"/>
        <v>51</v>
      </c>
      <c r="B249" s="3">
        <f t="shared" si="22"/>
        <v>0</v>
      </c>
      <c r="C249" s="3">
        <f t="shared" si="9"/>
        <v>0</v>
      </c>
      <c r="E249" s="3">
        <f t="shared" si="23"/>
        <v>0</v>
      </c>
      <c r="F249" s="3">
        <f t="shared" si="11"/>
        <v>0</v>
      </c>
      <c r="H249" s="3">
        <f t="shared" si="24"/>
        <v>0</v>
      </c>
      <c r="I249" s="3">
        <f t="shared" si="13"/>
        <v>0</v>
      </c>
      <c r="K249" s="3">
        <f t="shared" si="25"/>
        <v>0</v>
      </c>
      <c r="L249" s="3">
        <f t="shared" si="15"/>
        <v>0</v>
      </c>
      <c r="N249" s="3">
        <f t="shared" si="26"/>
        <v>0.00026363636363636346</v>
      </c>
      <c r="O249" s="3">
        <f t="shared" si="17"/>
        <v>-0.00037500000000000033</v>
      </c>
      <c r="Q249" s="3">
        <f t="shared" si="27"/>
        <v>0</v>
      </c>
      <c r="R249" s="3">
        <f t="shared" si="19"/>
        <v>0</v>
      </c>
      <c r="T249" s="9">
        <f t="shared" si="21"/>
        <v>51</v>
      </c>
      <c r="U249" s="3"/>
      <c r="V249" s="3"/>
    </row>
    <row r="250" spans="1:22" ht="12.75">
      <c r="A250" s="9">
        <f t="shared" si="20"/>
        <v>52</v>
      </c>
      <c r="B250" s="3">
        <f t="shared" si="22"/>
        <v>0</v>
      </c>
      <c r="C250" s="3">
        <f t="shared" si="9"/>
        <v>0</v>
      </c>
      <c r="E250" s="3">
        <f t="shared" si="23"/>
        <v>0</v>
      </c>
      <c r="F250" s="3">
        <f t="shared" si="11"/>
        <v>0</v>
      </c>
      <c r="H250" s="3">
        <f t="shared" si="24"/>
        <v>0</v>
      </c>
      <c r="I250" s="3">
        <f t="shared" si="13"/>
        <v>0</v>
      </c>
      <c r="K250" s="3">
        <f t="shared" si="25"/>
        <v>0</v>
      </c>
      <c r="L250" s="3">
        <f t="shared" si="15"/>
        <v>0</v>
      </c>
      <c r="N250" s="3">
        <f t="shared" si="26"/>
        <v>-0.0004590909090909116</v>
      </c>
      <c r="O250" s="3">
        <f t="shared" si="17"/>
        <v>0.0004687500000000004</v>
      </c>
      <c r="Q250" s="3">
        <f t="shared" si="27"/>
        <v>0</v>
      </c>
      <c r="R250" s="3">
        <f t="shared" si="19"/>
        <v>0</v>
      </c>
      <c r="T250" s="9">
        <f t="shared" si="21"/>
        <v>52</v>
      </c>
      <c r="U250" s="3"/>
      <c r="V250" s="3"/>
    </row>
    <row r="251" spans="1:22" ht="12.75">
      <c r="A251" s="9">
        <f t="shared" si="20"/>
        <v>53</v>
      </c>
      <c r="B251" s="3">
        <f t="shared" si="22"/>
        <v>0</v>
      </c>
      <c r="C251" s="3">
        <f t="shared" si="9"/>
        <v>0</v>
      </c>
      <c r="E251" s="3">
        <f t="shared" si="23"/>
        <v>0</v>
      </c>
      <c r="F251" s="3">
        <f t="shared" si="11"/>
        <v>0</v>
      </c>
      <c r="H251" s="3">
        <f t="shared" si="24"/>
        <v>0</v>
      </c>
      <c r="I251" s="3">
        <f t="shared" si="13"/>
        <v>0</v>
      </c>
      <c r="K251" s="3">
        <f t="shared" si="25"/>
        <v>0</v>
      </c>
      <c r="L251" s="3">
        <f t="shared" si="15"/>
        <v>0</v>
      </c>
      <c r="N251" s="3">
        <f t="shared" si="26"/>
        <v>-0.0004204545454545459</v>
      </c>
      <c r="O251" s="3">
        <f t="shared" si="17"/>
        <v>0.00027499999999999834</v>
      </c>
      <c r="Q251" s="3">
        <f t="shared" si="27"/>
        <v>0</v>
      </c>
      <c r="R251" s="3">
        <f t="shared" si="19"/>
        <v>0</v>
      </c>
      <c r="T251" s="9">
        <f t="shared" si="21"/>
        <v>53</v>
      </c>
      <c r="U251" s="3"/>
      <c r="V251" s="3"/>
    </row>
    <row r="252" spans="1:22" ht="12.75">
      <c r="A252" s="9">
        <f t="shared" si="20"/>
        <v>54</v>
      </c>
      <c r="B252" s="3">
        <f t="shared" si="22"/>
        <v>0</v>
      </c>
      <c r="C252" s="3">
        <f t="shared" si="9"/>
        <v>0</v>
      </c>
      <c r="E252" s="3">
        <f t="shared" si="23"/>
        <v>0</v>
      </c>
      <c r="F252" s="3">
        <f t="shared" si="11"/>
        <v>0</v>
      </c>
      <c r="H252" s="3">
        <f t="shared" si="24"/>
        <v>0</v>
      </c>
      <c r="I252" s="3">
        <f t="shared" si="13"/>
        <v>0</v>
      </c>
      <c r="K252" s="3">
        <f t="shared" si="25"/>
        <v>0</v>
      </c>
      <c r="L252" s="3">
        <f t="shared" si="15"/>
        <v>0</v>
      </c>
      <c r="N252" s="3">
        <f t="shared" si="26"/>
        <v>-0.00012727272727272674</v>
      </c>
      <c r="O252" s="3">
        <f t="shared" si="17"/>
        <v>0.0002999999999999999</v>
      </c>
      <c r="Q252" s="3">
        <f t="shared" si="27"/>
        <v>0</v>
      </c>
      <c r="R252" s="3">
        <f t="shared" si="19"/>
        <v>0</v>
      </c>
      <c r="T252" s="9">
        <f t="shared" si="21"/>
        <v>54</v>
      </c>
      <c r="U252" s="3"/>
      <c r="V252" s="3"/>
    </row>
    <row r="253" spans="1:22" ht="12.75">
      <c r="A253" s="9">
        <f t="shared" si="20"/>
        <v>55</v>
      </c>
      <c r="B253" s="3">
        <f t="shared" si="22"/>
        <v>0</v>
      </c>
      <c r="C253" s="3">
        <f t="shared" si="9"/>
        <v>0</v>
      </c>
      <c r="E253" s="3">
        <f t="shared" si="23"/>
        <v>0</v>
      </c>
      <c r="F253" s="3">
        <f t="shared" si="11"/>
        <v>0</v>
      </c>
      <c r="H253" s="3">
        <f t="shared" si="24"/>
        <v>0</v>
      </c>
      <c r="I253" s="3">
        <f t="shared" si="13"/>
        <v>0</v>
      </c>
      <c r="K253" s="3">
        <f t="shared" si="25"/>
        <v>0</v>
      </c>
      <c r="L253" s="3">
        <f t="shared" si="15"/>
        <v>0</v>
      </c>
      <c r="N253" s="3">
        <f t="shared" si="26"/>
        <v>-0.0002340909090909095</v>
      </c>
      <c r="O253" s="3">
        <f t="shared" si="17"/>
        <v>-0.0003187500000000013</v>
      </c>
      <c r="Q253" s="3">
        <f t="shared" si="27"/>
        <v>0</v>
      </c>
      <c r="R253" s="3">
        <f t="shared" si="19"/>
        <v>0</v>
      </c>
      <c r="T253" s="9">
        <f t="shared" si="21"/>
        <v>55</v>
      </c>
      <c r="U253" s="3"/>
      <c r="V253" s="3"/>
    </row>
    <row r="254" spans="1:22" ht="12.75">
      <c r="A254" s="9">
        <f t="shared" si="20"/>
        <v>56</v>
      </c>
      <c r="B254" s="3">
        <f t="shared" si="22"/>
        <v>0</v>
      </c>
      <c r="C254" s="3">
        <f t="shared" si="9"/>
        <v>0</v>
      </c>
      <c r="E254" s="3">
        <f t="shared" si="23"/>
        <v>0</v>
      </c>
      <c r="F254" s="3">
        <f t="shared" si="11"/>
        <v>0</v>
      </c>
      <c r="H254" s="3">
        <f t="shared" si="24"/>
        <v>0</v>
      </c>
      <c r="I254" s="3">
        <f t="shared" si="13"/>
        <v>0</v>
      </c>
      <c r="K254" s="3">
        <f t="shared" si="25"/>
        <v>0</v>
      </c>
      <c r="L254" s="3">
        <f t="shared" si="15"/>
        <v>0</v>
      </c>
      <c r="N254" s="3">
        <f t="shared" si="26"/>
        <v>-4.772727272727394E-05</v>
      </c>
      <c r="O254" s="3">
        <f t="shared" si="17"/>
        <v>5.6250000000003346E-05</v>
      </c>
      <c r="Q254" s="3">
        <f t="shared" si="27"/>
        <v>0</v>
      </c>
      <c r="R254" s="3">
        <f t="shared" si="19"/>
        <v>0</v>
      </c>
      <c r="T254" s="9">
        <f t="shared" si="21"/>
        <v>56</v>
      </c>
      <c r="U254" s="3"/>
      <c r="V254" s="3"/>
    </row>
    <row r="255" spans="1:22" ht="12.75">
      <c r="A255" s="9">
        <f t="shared" si="20"/>
        <v>57</v>
      </c>
      <c r="B255" s="3">
        <f t="shared" si="22"/>
        <v>0</v>
      </c>
      <c r="C255" s="3">
        <f t="shared" si="9"/>
        <v>0</v>
      </c>
      <c r="E255" s="3">
        <f t="shared" si="23"/>
        <v>0</v>
      </c>
      <c r="F255" s="3">
        <f t="shared" si="11"/>
        <v>0</v>
      </c>
      <c r="H255" s="3">
        <f t="shared" si="24"/>
        <v>0</v>
      </c>
      <c r="I255" s="3">
        <f t="shared" si="13"/>
        <v>0</v>
      </c>
      <c r="K255" s="3">
        <f t="shared" si="25"/>
        <v>0</v>
      </c>
      <c r="L255" s="3">
        <f t="shared" si="15"/>
        <v>0</v>
      </c>
      <c r="N255" s="3">
        <f t="shared" si="26"/>
        <v>9.318181818181778E-05</v>
      </c>
      <c r="O255" s="3">
        <f t="shared" si="17"/>
        <v>0.0001375000000000022</v>
      </c>
      <c r="Q255" s="3">
        <f t="shared" si="27"/>
        <v>0</v>
      </c>
      <c r="R255" s="3">
        <f t="shared" si="19"/>
        <v>0</v>
      </c>
      <c r="T255" s="9">
        <f t="shared" si="21"/>
        <v>57</v>
      </c>
      <c r="U255" s="3"/>
      <c r="V255" s="3"/>
    </row>
    <row r="256" spans="1:22" ht="12.75">
      <c r="A256" s="9">
        <f t="shared" si="20"/>
        <v>58</v>
      </c>
      <c r="B256" s="3">
        <f t="shared" si="22"/>
        <v>0</v>
      </c>
      <c r="C256" s="3">
        <f t="shared" si="9"/>
        <v>0</v>
      </c>
      <c r="E256" s="3">
        <f t="shared" si="23"/>
        <v>0</v>
      </c>
      <c r="F256" s="3">
        <f t="shared" si="11"/>
        <v>0</v>
      </c>
      <c r="H256" s="3">
        <f t="shared" si="24"/>
        <v>0</v>
      </c>
      <c r="I256" s="3">
        <f t="shared" si="13"/>
        <v>0</v>
      </c>
      <c r="K256" s="3">
        <f t="shared" si="25"/>
        <v>0</v>
      </c>
      <c r="L256" s="3">
        <f t="shared" si="15"/>
        <v>0</v>
      </c>
      <c r="N256" s="3">
        <f t="shared" si="26"/>
        <v>0.0004931818181818188</v>
      </c>
      <c r="O256" s="3">
        <f t="shared" si="17"/>
        <v>-0.0003749999999999986</v>
      </c>
      <c r="Q256" s="3">
        <f t="shared" si="27"/>
        <v>0</v>
      </c>
      <c r="R256" s="3">
        <f t="shared" si="19"/>
        <v>0</v>
      </c>
      <c r="T256" s="9">
        <f t="shared" si="21"/>
        <v>58</v>
      </c>
      <c r="U256" s="3"/>
      <c r="V256" s="3"/>
    </row>
    <row r="257" spans="1:22" ht="12.75">
      <c r="A257" s="9">
        <f t="shared" si="20"/>
        <v>59</v>
      </c>
      <c r="B257" s="3">
        <f t="shared" si="22"/>
        <v>0</v>
      </c>
      <c r="C257" s="3">
        <f t="shared" si="9"/>
        <v>0</v>
      </c>
      <c r="E257" s="3">
        <f t="shared" si="23"/>
        <v>0</v>
      </c>
      <c r="F257" s="3">
        <f t="shared" si="11"/>
        <v>0</v>
      </c>
      <c r="H257" s="3">
        <f t="shared" si="24"/>
        <v>0</v>
      </c>
      <c r="I257" s="3">
        <f t="shared" si="13"/>
        <v>0</v>
      </c>
      <c r="K257" s="3">
        <f t="shared" si="25"/>
        <v>0</v>
      </c>
      <c r="L257" s="3">
        <f t="shared" si="15"/>
        <v>0</v>
      </c>
      <c r="N257" s="3">
        <f t="shared" si="26"/>
        <v>-0.0003795454545454536</v>
      </c>
      <c r="O257" s="3">
        <f t="shared" si="17"/>
        <v>-0.0003000000000000008</v>
      </c>
      <c r="Q257" s="3">
        <f t="shared" si="27"/>
        <v>0</v>
      </c>
      <c r="R257" s="3">
        <f t="shared" si="19"/>
        <v>0</v>
      </c>
      <c r="T257" s="9">
        <f t="shared" si="21"/>
        <v>59</v>
      </c>
      <c r="U257" s="3"/>
      <c r="V257" s="3"/>
    </row>
    <row r="258" spans="1:22" ht="12.75">
      <c r="A258" s="9">
        <f t="shared" si="20"/>
        <v>60</v>
      </c>
      <c r="B258" s="3">
        <f t="shared" si="22"/>
        <v>0</v>
      </c>
      <c r="C258" s="3">
        <f t="shared" si="9"/>
        <v>0</v>
      </c>
      <c r="E258" s="3">
        <f t="shared" si="23"/>
        <v>0</v>
      </c>
      <c r="F258" s="3">
        <f t="shared" si="11"/>
        <v>0</v>
      </c>
      <c r="H258" s="3">
        <f t="shared" si="24"/>
        <v>0</v>
      </c>
      <c r="I258" s="3">
        <f t="shared" si="13"/>
        <v>0</v>
      </c>
      <c r="K258" s="3">
        <f t="shared" si="25"/>
        <v>0</v>
      </c>
      <c r="L258" s="3">
        <f t="shared" si="15"/>
        <v>0</v>
      </c>
      <c r="N258" s="3">
        <f t="shared" si="26"/>
        <v>-0.0001318181818181826</v>
      </c>
      <c r="O258" s="3">
        <f t="shared" si="17"/>
        <v>-3.749999999999934E-05</v>
      </c>
      <c r="Q258" s="3">
        <f t="shared" si="27"/>
        <v>0</v>
      </c>
      <c r="R258" s="3">
        <f t="shared" si="19"/>
        <v>0</v>
      </c>
      <c r="T258" s="9">
        <f t="shared" si="21"/>
        <v>60</v>
      </c>
      <c r="U258" s="3"/>
      <c r="V258" s="3"/>
    </row>
    <row r="259" spans="1:22" ht="12.75">
      <c r="A259" s="9">
        <f t="shared" si="20"/>
        <v>61</v>
      </c>
      <c r="B259" s="3">
        <f t="shared" si="22"/>
        <v>0</v>
      </c>
      <c r="C259" s="3">
        <f t="shared" si="9"/>
        <v>0</v>
      </c>
      <c r="E259" s="3">
        <f t="shared" si="23"/>
        <v>0</v>
      </c>
      <c r="F259" s="3">
        <f t="shared" si="11"/>
        <v>0</v>
      </c>
      <c r="H259" s="3">
        <f t="shared" si="24"/>
        <v>0</v>
      </c>
      <c r="I259" s="3">
        <f t="shared" si="13"/>
        <v>0</v>
      </c>
      <c r="K259" s="3">
        <f t="shared" si="25"/>
        <v>0</v>
      </c>
      <c r="L259" s="3">
        <f t="shared" si="15"/>
        <v>0</v>
      </c>
      <c r="N259" s="3">
        <f t="shared" si="26"/>
        <v>-0.0002704545454545455</v>
      </c>
      <c r="O259" s="3">
        <f t="shared" si="17"/>
        <v>4.999999999999796E-05</v>
      </c>
      <c r="Q259" s="3">
        <f t="shared" si="27"/>
        <v>0</v>
      </c>
      <c r="R259" s="3">
        <f t="shared" si="19"/>
        <v>0</v>
      </c>
      <c r="T259" s="9">
        <f t="shared" si="21"/>
        <v>61</v>
      </c>
      <c r="U259" s="3"/>
      <c r="V259" s="3"/>
    </row>
    <row r="260" spans="1:22" ht="12.75">
      <c r="A260" s="9">
        <f t="shared" si="20"/>
        <v>62</v>
      </c>
      <c r="B260" s="3">
        <f t="shared" si="22"/>
        <v>0</v>
      </c>
      <c r="C260" s="3">
        <f t="shared" si="9"/>
        <v>0</v>
      </c>
      <c r="E260" s="3">
        <f t="shared" si="23"/>
        <v>0</v>
      </c>
      <c r="F260" s="3">
        <f t="shared" si="11"/>
        <v>0</v>
      </c>
      <c r="H260" s="3">
        <f t="shared" si="24"/>
        <v>0</v>
      </c>
      <c r="I260" s="3">
        <f t="shared" si="13"/>
        <v>0</v>
      </c>
      <c r="K260" s="3">
        <f t="shared" si="25"/>
        <v>0</v>
      </c>
      <c r="L260" s="3">
        <f t="shared" si="15"/>
        <v>0</v>
      </c>
      <c r="N260" s="3">
        <f t="shared" si="26"/>
        <v>0.00023181818181818113</v>
      </c>
      <c r="O260" s="3">
        <f t="shared" si="17"/>
        <v>-0.00032499999999999717</v>
      </c>
      <c r="Q260" s="3">
        <f t="shared" si="27"/>
        <v>0</v>
      </c>
      <c r="R260" s="3">
        <f t="shared" si="19"/>
        <v>0</v>
      </c>
      <c r="T260" s="9">
        <f t="shared" si="21"/>
        <v>62</v>
      </c>
      <c r="U260" s="3"/>
      <c r="V260" s="3"/>
    </row>
    <row r="261" spans="1:22" ht="12.75">
      <c r="A261" s="9">
        <f t="shared" si="20"/>
        <v>63</v>
      </c>
      <c r="B261" s="3">
        <f t="shared" si="22"/>
        <v>0</v>
      </c>
      <c r="C261" s="3">
        <f t="shared" si="9"/>
        <v>0</v>
      </c>
      <c r="E261" s="3">
        <f t="shared" si="23"/>
        <v>0</v>
      </c>
      <c r="F261" s="3">
        <f t="shared" si="11"/>
        <v>0</v>
      </c>
      <c r="H261" s="3">
        <f t="shared" si="24"/>
        <v>0</v>
      </c>
      <c r="I261" s="3">
        <f t="shared" si="13"/>
        <v>0</v>
      </c>
      <c r="K261" s="3">
        <f t="shared" si="25"/>
        <v>0</v>
      </c>
      <c r="L261" s="3">
        <f t="shared" si="15"/>
        <v>0</v>
      </c>
      <c r="N261" s="3">
        <f t="shared" si="26"/>
        <v>0.00019999999999999966</v>
      </c>
      <c r="O261" s="3">
        <f t="shared" si="17"/>
        <v>0.0004562500000000018</v>
      </c>
      <c r="Q261" s="3">
        <f t="shared" si="27"/>
        <v>0</v>
      </c>
      <c r="R261" s="3">
        <f t="shared" si="19"/>
        <v>0</v>
      </c>
      <c r="T261" s="9">
        <f t="shared" si="21"/>
        <v>63</v>
      </c>
      <c r="U261" s="3"/>
      <c r="V261" s="3"/>
    </row>
    <row r="262" spans="1:22" ht="12.75">
      <c r="A262" s="9">
        <f t="shared" si="20"/>
        <v>64</v>
      </c>
      <c r="B262" s="3">
        <f t="shared" si="22"/>
        <v>0</v>
      </c>
      <c r="C262" s="3">
        <f t="shared" si="9"/>
        <v>0</v>
      </c>
      <c r="E262" s="3">
        <f t="shared" si="23"/>
        <v>0</v>
      </c>
      <c r="F262" s="3">
        <f t="shared" si="11"/>
        <v>0</v>
      </c>
      <c r="H262" s="3">
        <f t="shared" si="24"/>
        <v>0</v>
      </c>
      <c r="I262" s="3">
        <f t="shared" si="13"/>
        <v>0</v>
      </c>
      <c r="K262" s="3">
        <f t="shared" si="25"/>
        <v>0</v>
      </c>
      <c r="L262" s="3">
        <f t="shared" si="15"/>
        <v>0</v>
      </c>
      <c r="N262" s="3">
        <f t="shared" si="26"/>
        <v>7.045454545454802E-05</v>
      </c>
      <c r="O262" s="3">
        <f t="shared" si="17"/>
        <v>0.00018124999999999955</v>
      </c>
      <c r="Q262" s="3">
        <f t="shared" si="27"/>
        <v>0</v>
      </c>
      <c r="R262" s="3">
        <f t="shared" si="19"/>
        <v>0</v>
      </c>
      <c r="T262" s="9">
        <f t="shared" si="21"/>
        <v>64</v>
      </c>
      <c r="U262" s="3"/>
      <c r="V262" s="3"/>
    </row>
    <row r="263" spans="1:22" ht="12.75">
      <c r="A263" s="9">
        <f t="shared" si="20"/>
        <v>65</v>
      </c>
      <c r="B263" s="3">
        <f t="shared" si="22"/>
        <v>0</v>
      </c>
      <c r="C263" s="3">
        <f t="shared" si="9"/>
        <v>0</v>
      </c>
      <c r="E263" s="3">
        <f t="shared" si="23"/>
        <v>0</v>
      </c>
      <c r="F263" s="3">
        <f t="shared" si="11"/>
        <v>0</v>
      </c>
      <c r="H263" s="3">
        <f t="shared" si="24"/>
        <v>0</v>
      </c>
      <c r="I263" s="3">
        <f t="shared" si="13"/>
        <v>0</v>
      </c>
      <c r="K263" s="3">
        <f t="shared" si="25"/>
        <v>0</v>
      </c>
      <c r="L263" s="3">
        <f t="shared" si="15"/>
        <v>0</v>
      </c>
      <c r="N263" s="3">
        <f t="shared" si="26"/>
        <v>-0.0004659090909090906</v>
      </c>
      <c r="O263" s="3">
        <f t="shared" si="17"/>
        <v>0.00010625000000000218</v>
      </c>
      <c r="Q263" s="3">
        <f t="shared" si="27"/>
        <v>0</v>
      </c>
      <c r="R263" s="3">
        <f t="shared" si="19"/>
        <v>0</v>
      </c>
      <c r="T263" s="9">
        <f t="shared" si="21"/>
        <v>65</v>
      </c>
      <c r="U263" s="3"/>
      <c r="V263" s="3"/>
    </row>
    <row r="264" spans="1:22" ht="12.75">
      <c r="A264" s="9">
        <f t="shared" si="20"/>
        <v>66</v>
      </c>
      <c r="B264" s="3">
        <f aca="true" t="shared" si="28" ref="B264:B294">B69-B167</f>
        <v>0</v>
      </c>
      <c r="C264" s="3">
        <f aca="true" t="shared" si="29" ref="C264:C294">C69-C167</f>
        <v>0</v>
      </c>
      <c r="E264" s="3">
        <f aca="true" t="shared" si="30" ref="E264:E294">E69-E167</f>
        <v>0</v>
      </c>
      <c r="F264" s="3">
        <f aca="true" t="shared" si="31" ref="F264:F294">F69-F167</f>
        <v>0</v>
      </c>
      <c r="H264" s="3">
        <f aca="true" t="shared" si="32" ref="H264:H294">H69-H167</f>
        <v>0</v>
      </c>
      <c r="I264" s="3">
        <f aca="true" t="shared" si="33" ref="I264:I294">I69-I167</f>
        <v>0</v>
      </c>
      <c r="K264" s="3">
        <f aca="true" t="shared" si="34" ref="K264:K294">K69-K167</f>
        <v>0</v>
      </c>
      <c r="L264" s="3">
        <f aca="true" t="shared" si="35" ref="L264:L294">L69-L167</f>
        <v>0</v>
      </c>
      <c r="N264" s="3">
        <f aca="true" t="shared" si="36" ref="N264:N294">N69-N167</f>
        <v>0.0003227272727272725</v>
      </c>
      <c r="O264" s="3">
        <f aca="true" t="shared" si="37" ref="O264:O294">O69-O167</f>
        <v>-9.375000000000008E-05</v>
      </c>
      <c r="Q264" s="3">
        <f aca="true" t="shared" si="38" ref="Q264:Q294">Q69-Q167</f>
        <v>0</v>
      </c>
      <c r="R264" s="3">
        <f aca="true" t="shared" si="39" ref="R264:R294">R69-R167</f>
        <v>0</v>
      </c>
      <c r="T264" s="9">
        <f t="shared" si="21"/>
        <v>66</v>
      </c>
      <c r="U264" s="3"/>
      <c r="V264" s="3"/>
    </row>
    <row r="265" spans="1:22" ht="12.75">
      <c r="A265" s="9">
        <f aca="true" t="shared" si="40" ref="A265:A294">A168</f>
        <v>67</v>
      </c>
      <c r="B265" s="3">
        <f t="shared" si="28"/>
        <v>0</v>
      </c>
      <c r="C265" s="3">
        <f t="shared" si="29"/>
        <v>0</v>
      </c>
      <c r="E265" s="3">
        <f t="shared" si="30"/>
        <v>0</v>
      </c>
      <c r="F265" s="3">
        <f t="shared" si="31"/>
        <v>0</v>
      </c>
      <c r="H265" s="3">
        <f t="shared" si="32"/>
        <v>0</v>
      </c>
      <c r="I265" s="3">
        <f t="shared" si="33"/>
        <v>0</v>
      </c>
      <c r="K265" s="3">
        <f t="shared" si="34"/>
        <v>0</v>
      </c>
      <c r="L265" s="3">
        <f t="shared" si="35"/>
        <v>0</v>
      </c>
      <c r="N265" s="3">
        <f t="shared" si="36"/>
        <v>-0.00017954545454545567</v>
      </c>
      <c r="O265" s="3">
        <f t="shared" si="37"/>
        <v>0.0003062500000000001</v>
      </c>
      <c r="Q265" s="3">
        <f t="shared" si="38"/>
        <v>0</v>
      </c>
      <c r="R265" s="3">
        <f t="shared" si="39"/>
        <v>0</v>
      </c>
      <c r="T265" s="9">
        <f aca="true" t="shared" si="41" ref="T265:T294">T168</f>
        <v>67</v>
      </c>
      <c r="U265" s="3"/>
      <c r="V265" s="3"/>
    </row>
    <row r="266" spans="1:22" ht="12.75">
      <c r="A266" s="9">
        <f t="shared" si="40"/>
        <v>68</v>
      </c>
      <c r="B266" s="3">
        <f t="shared" si="28"/>
        <v>0</v>
      </c>
      <c r="C266" s="3">
        <f t="shared" si="29"/>
        <v>0</v>
      </c>
      <c r="E266" s="3">
        <f t="shared" si="30"/>
        <v>0</v>
      </c>
      <c r="F266" s="3">
        <f t="shared" si="31"/>
        <v>0</v>
      </c>
      <c r="H266" s="3">
        <f t="shared" si="32"/>
        <v>0</v>
      </c>
      <c r="I266" s="3">
        <f t="shared" si="33"/>
        <v>0</v>
      </c>
      <c r="K266" s="3">
        <f t="shared" si="34"/>
        <v>0</v>
      </c>
      <c r="L266" s="3">
        <f t="shared" si="35"/>
        <v>0</v>
      </c>
      <c r="N266" s="3">
        <f t="shared" si="36"/>
        <v>-0.00017272727272727405</v>
      </c>
      <c r="O266" s="3">
        <f t="shared" si="37"/>
        <v>0.00022500000000000124</v>
      </c>
      <c r="Q266" s="3">
        <f t="shared" si="38"/>
        <v>0</v>
      </c>
      <c r="R266" s="3">
        <f t="shared" si="39"/>
        <v>0</v>
      </c>
      <c r="T266" s="9">
        <f t="shared" si="41"/>
        <v>68</v>
      </c>
      <c r="U266" s="3"/>
      <c r="V266" s="3"/>
    </row>
    <row r="267" spans="1:22" ht="12.75">
      <c r="A267" s="9">
        <f t="shared" si="40"/>
        <v>69</v>
      </c>
      <c r="B267" s="3">
        <f t="shared" si="28"/>
        <v>0</v>
      </c>
      <c r="C267" s="3">
        <f t="shared" si="29"/>
        <v>0</v>
      </c>
      <c r="E267" s="3">
        <f t="shared" si="30"/>
        <v>0</v>
      </c>
      <c r="F267" s="3">
        <f t="shared" si="31"/>
        <v>0</v>
      </c>
      <c r="H267" s="3">
        <f t="shared" si="32"/>
        <v>0</v>
      </c>
      <c r="I267" s="3">
        <f t="shared" si="33"/>
        <v>0</v>
      </c>
      <c r="K267" s="3">
        <f t="shared" si="34"/>
        <v>0</v>
      </c>
      <c r="L267" s="3">
        <f t="shared" si="35"/>
        <v>0</v>
      </c>
      <c r="N267" s="3">
        <f t="shared" si="36"/>
        <v>0.00014999999999999996</v>
      </c>
      <c r="O267" s="3">
        <f t="shared" si="37"/>
        <v>0.0004937499999999994</v>
      </c>
      <c r="Q267" s="3">
        <f t="shared" si="38"/>
        <v>0</v>
      </c>
      <c r="R267" s="3">
        <f t="shared" si="39"/>
        <v>0</v>
      </c>
      <c r="T267" s="9">
        <f t="shared" si="41"/>
        <v>69</v>
      </c>
      <c r="U267" s="3"/>
      <c r="V267" s="3"/>
    </row>
    <row r="268" spans="1:22" ht="12.75">
      <c r="A268" s="9">
        <f t="shared" si="40"/>
        <v>70</v>
      </c>
      <c r="B268" s="3">
        <f t="shared" si="28"/>
        <v>0</v>
      </c>
      <c r="C268" s="3">
        <f t="shared" si="29"/>
        <v>0</v>
      </c>
      <c r="E268" s="3">
        <f t="shared" si="30"/>
        <v>0</v>
      </c>
      <c r="F268" s="3">
        <f t="shared" si="31"/>
        <v>0</v>
      </c>
      <c r="H268" s="3">
        <f t="shared" si="32"/>
        <v>0</v>
      </c>
      <c r="I268" s="3">
        <f t="shared" si="33"/>
        <v>0</v>
      </c>
      <c r="K268" s="3">
        <f t="shared" si="34"/>
        <v>0</v>
      </c>
      <c r="L268" s="3">
        <f t="shared" si="35"/>
        <v>0</v>
      </c>
      <c r="N268" s="3">
        <f t="shared" si="36"/>
        <v>-0.00016818181818181732</v>
      </c>
      <c r="O268" s="3">
        <f t="shared" si="37"/>
        <v>0.0003812500000000031</v>
      </c>
      <c r="Q268" s="3">
        <f t="shared" si="38"/>
        <v>0</v>
      </c>
      <c r="R268" s="3">
        <f t="shared" si="39"/>
        <v>0</v>
      </c>
      <c r="T268" s="9">
        <f t="shared" si="41"/>
        <v>70</v>
      </c>
      <c r="U268" s="3"/>
      <c r="V268" s="3"/>
    </row>
    <row r="269" spans="1:22" ht="12.75">
      <c r="A269" s="9">
        <f t="shared" si="40"/>
        <v>71</v>
      </c>
      <c r="B269" s="3">
        <f t="shared" si="28"/>
        <v>0</v>
      </c>
      <c r="C269" s="3">
        <f t="shared" si="29"/>
        <v>0</v>
      </c>
      <c r="E269" s="3">
        <f t="shared" si="30"/>
        <v>0</v>
      </c>
      <c r="F269" s="3">
        <f t="shared" si="31"/>
        <v>0</v>
      </c>
      <c r="H269" s="3">
        <f t="shared" si="32"/>
        <v>0</v>
      </c>
      <c r="I269" s="3">
        <f t="shared" si="33"/>
        <v>0</v>
      </c>
      <c r="K269" s="3">
        <f t="shared" si="34"/>
        <v>0</v>
      </c>
      <c r="L269" s="3">
        <f t="shared" si="35"/>
        <v>0</v>
      </c>
      <c r="N269" s="3">
        <f t="shared" si="36"/>
        <v>0.0004977272727272712</v>
      </c>
      <c r="O269" s="3">
        <f t="shared" si="37"/>
        <v>0.0004562500000000009</v>
      </c>
      <c r="Q269" s="3">
        <f t="shared" si="38"/>
        <v>0</v>
      </c>
      <c r="R269" s="3">
        <f t="shared" si="39"/>
        <v>0</v>
      </c>
      <c r="T269" s="9">
        <f t="shared" si="41"/>
        <v>71</v>
      </c>
      <c r="U269" s="3"/>
      <c r="V269" s="3"/>
    </row>
    <row r="270" spans="1:22" ht="12.75">
      <c r="A270" s="9">
        <f t="shared" si="40"/>
        <v>72</v>
      </c>
      <c r="B270" s="3">
        <f t="shared" si="28"/>
        <v>0</v>
      </c>
      <c r="C270" s="3">
        <f t="shared" si="29"/>
        <v>0</v>
      </c>
      <c r="E270" s="3">
        <f t="shared" si="30"/>
        <v>0</v>
      </c>
      <c r="F270" s="3">
        <f t="shared" si="31"/>
        <v>0</v>
      </c>
      <c r="H270" s="3">
        <f t="shared" si="32"/>
        <v>0</v>
      </c>
      <c r="I270" s="3">
        <f t="shared" si="33"/>
        <v>0</v>
      </c>
      <c r="K270" s="3">
        <f t="shared" si="34"/>
        <v>0</v>
      </c>
      <c r="L270" s="3">
        <f t="shared" si="35"/>
        <v>0</v>
      </c>
      <c r="N270" s="3">
        <f t="shared" si="36"/>
        <v>0.0004409090909090925</v>
      </c>
      <c r="O270" s="3">
        <f t="shared" si="37"/>
        <v>2.499999999999898E-05</v>
      </c>
      <c r="Q270" s="3">
        <f t="shared" si="38"/>
        <v>0</v>
      </c>
      <c r="R270" s="3">
        <f t="shared" si="39"/>
        <v>0</v>
      </c>
      <c r="T270" s="9">
        <f t="shared" si="41"/>
        <v>72</v>
      </c>
      <c r="U270" s="3"/>
      <c r="V270" s="3"/>
    </row>
    <row r="271" spans="1:22" ht="12.75">
      <c r="A271" s="9">
        <f t="shared" si="40"/>
        <v>73</v>
      </c>
      <c r="B271" s="3">
        <f t="shared" si="28"/>
        <v>0</v>
      </c>
      <c r="C271" s="3">
        <f t="shared" si="29"/>
        <v>0</v>
      </c>
      <c r="E271" s="3">
        <f t="shared" si="30"/>
        <v>0</v>
      </c>
      <c r="F271" s="3">
        <f t="shared" si="31"/>
        <v>0</v>
      </c>
      <c r="H271" s="3">
        <f t="shared" si="32"/>
        <v>0</v>
      </c>
      <c r="I271" s="3">
        <f t="shared" si="33"/>
        <v>0</v>
      </c>
      <c r="K271" s="3">
        <f t="shared" si="34"/>
        <v>0</v>
      </c>
      <c r="L271" s="3">
        <f t="shared" si="35"/>
        <v>0</v>
      </c>
      <c r="N271" s="3">
        <f t="shared" si="36"/>
        <v>-0.00027727272727273017</v>
      </c>
      <c r="O271" s="3">
        <f t="shared" si="37"/>
        <v>-5.625000000000161E-05</v>
      </c>
      <c r="Q271" s="3">
        <f t="shared" si="38"/>
        <v>0</v>
      </c>
      <c r="R271" s="3">
        <f t="shared" si="39"/>
        <v>0</v>
      </c>
      <c r="T271" s="9">
        <f t="shared" si="41"/>
        <v>73</v>
      </c>
      <c r="U271" s="3"/>
      <c r="V271" s="3"/>
    </row>
    <row r="272" spans="1:22" ht="12.75">
      <c r="A272" s="9">
        <f t="shared" si="40"/>
        <v>74</v>
      </c>
      <c r="B272" s="3">
        <f t="shared" si="28"/>
        <v>0</v>
      </c>
      <c r="C272" s="3">
        <f t="shared" si="29"/>
        <v>0</v>
      </c>
      <c r="E272" s="3">
        <f t="shared" si="30"/>
        <v>0</v>
      </c>
      <c r="F272" s="3">
        <f t="shared" si="31"/>
        <v>0</v>
      </c>
      <c r="H272" s="3">
        <f t="shared" si="32"/>
        <v>0</v>
      </c>
      <c r="I272" s="3">
        <f t="shared" si="33"/>
        <v>0</v>
      </c>
      <c r="K272" s="3">
        <f t="shared" si="34"/>
        <v>0</v>
      </c>
      <c r="L272" s="3">
        <f t="shared" si="35"/>
        <v>0</v>
      </c>
      <c r="N272" s="3">
        <f t="shared" si="36"/>
        <v>5.227272727272719E-05</v>
      </c>
      <c r="O272" s="3">
        <f t="shared" si="37"/>
        <v>7.499999999999868E-05</v>
      </c>
      <c r="Q272" s="3">
        <f t="shared" si="38"/>
        <v>0</v>
      </c>
      <c r="R272" s="3">
        <f t="shared" si="39"/>
        <v>0</v>
      </c>
      <c r="T272" s="9">
        <f t="shared" si="41"/>
        <v>74</v>
      </c>
      <c r="U272" s="3"/>
      <c r="V272" s="3"/>
    </row>
    <row r="273" spans="1:22" ht="12.75">
      <c r="A273" s="9">
        <f t="shared" si="40"/>
        <v>75</v>
      </c>
      <c r="B273" s="3">
        <f t="shared" si="28"/>
        <v>0</v>
      </c>
      <c r="C273" s="3">
        <f t="shared" si="29"/>
        <v>0</v>
      </c>
      <c r="E273" s="3">
        <f t="shared" si="30"/>
        <v>0</v>
      </c>
      <c r="F273" s="3">
        <f t="shared" si="31"/>
        <v>0</v>
      </c>
      <c r="H273" s="3">
        <f t="shared" si="32"/>
        <v>0</v>
      </c>
      <c r="I273" s="3">
        <f t="shared" si="33"/>
        <v>0</v>
      </c>
      <c r="K273" s="3">
        <f t="shared" si="34"/>
        <v>0</v>
      </c>
      <c r="L273" s="3">
        <f t="shared" si="35"/>
        <v>0</v>
      </c>
      <c r="N273" s="3">
        <f t="shared" si="36"/>
        <v>-0.00043863636363636327</v>
      </c>
      <c r="O273" s="3">
        <f t="shared" si="37"/>
        <v>0.00016250000000000032</v>
      </c>
      <c r="Q273" s="3">
        <f t="shared" si="38"/>
        <v>0</v>
      </c>
      <c r="R273" s="3">
        <f t="shared" si="39"/>
        <v>0</v>
      </c>
      <c r="T273" s="9">
        <f t="shared" si="41"/>
        <v>75</v>
      </c>
      <c r="U273" s="3"/>
      <c r="V273" s="3"/>
    </row>
    <row r="274" spans="1:22" ht="12.75">
      <c r="A274" s="9">
        <f t="shared" si="40"/>
        <v>76</v>
      </c>
      <c r="B274" s="3">
        <f t="shared" si="28"/>
        <v>0</v>
      </c>
      <c r="C274" s="3">
        <f t="shared" si="29"/>
        <v>0</v>
      </c>
      <c r="E274" s="3">
        <f t="shared" si="30"/>
        <v>0</v>
      </c>
      <c r="F274" s="3">
        <f t="shared" si="31"/>
        <v>0</v>
      </c>
      <c r="H274" s="3">
        <f t="shared" si="32"/>
        <v>0</v>
      </c>
      <c r="I274" s="3">
        <f t="shared" si="33"/>
        <v>0</v>
      </c>
      <c r="K274" s="3">
        <f t="shared" si="34"/>
        <v>0</v>
      </c>
      <c r="L274" s="3">
        <f t="shared" si="35"/>
        <v>0</v>
      </c>
      <c r="N274" s="3">
        <f t="shared" si="36"/>
        <v>-0.00040454545454545344</v>
      </c>
      <c r="O274" s="3">
        <f t="shared" si="37"/>
        <v>0.00033124999999999995</v>
      </c>
      <c r="Q274" s="3">
        <f t="shared" si="38"/>
        <v>0</v>
      </c>
      <c r="R274" s="3">
        <f t="shared" si="39"/>
        <v>0</v>
      </c>
      <c r="T274" s="9">
        <f t="shared" si="41"/>
        <v>76</v>
      </c>
      <c r="U274" s="3"/>
      <c r="V274" s="3"/>
    </row>
    <row r="275" spans="1:22" ht="12.75">
      <c r="A275" s="9">
        <f t="shared" si="40"/>
        <v>77</v>
      </c>
      <c r="B275" s="3">
        <f t="shared" si="28"/>
        <v>0</v>
      </c>
      <c r="C275" s="3">
        <f t="shared" si="29"/>
        <v>0</v>
      </c>
      <c r="E275" s="3">
        <f t="shared" si="30"/>
        <v>0</v>
      </c>
      <c r="F275" s="3">
        <f t="shared" si="31"/>
        <v>0</v>
      </c>
      <c r="H275" s="3">
        <f t="shared" si="32"/>
        <v>0</v>
      </c>
      <c r="I275" s="3">
        <f t="shared" si="33"/>
        <v>0</v>
      </c>
      <c r="K275" s="3">
        <f t="shared" si="34"/>
        <v>0</v>
      </c>
      <c r="L275" s="3">
        <f t="shared" si="35"/>
        <v>0</v>
      </c>
      <c r="N275" s="3">
        <f t="shared" si="36"/>
        <v>-3.6363636363634724E-05</v>
      </c>
      <c r="O275" s="3">
        <f t="shared" si="37"/>
        <v>-0.0002624999999999919</v>
      </c>
      <c r="Q275" s="3">
        <f t="shared" si="38"/>
        <v>0</v>
      </c>
      <c r="R275" s="3">
        <f t="shared" si="39"/>
        <v>0</v>
      </c>
      <c r="T275" s="9">
        <f t="shared" si="41"/>
        <v>77</v>
      </c>
      <c r="U275" s="3"/>
      <c r="V275" s="3"/>
    </row>
    <row r="276" spans="1:22" ht="12.75">
      <c r="A276" s="9">
        <f t="shared" si="40"/>
        <v>78</v>
      </c>
      <c r="B276" s="3">
        <f t="shared" si="28"/>
        <v>0</v>
      </c>
      <c r="C276" s="3">
        <f t="shared" si="29"/>
        <v>0</v>
      </c>
      <c r="E276" s="3">
        <f t="shared" si="30"/>
        <v>0</v>
      </c>
      <c r="F276" s="3">
        <f t="shared" si="31"/>
        <v>0</v>
      </c>
      <c r="H276" s="3">
        <f t="shared" si="32"/>
        <v>0</v>
      </c>
      <c r="I276" s="3">
        <f t="shared" si="33"/>
        <v>0</v>
      </c>
      <c r="K276" s="3">
        <f t="shared" si="34"/>
        <v>0</v>
      </c>
      <c r="L276" s="3">
        <f t="shared" si="35"/>
        <v>0</v>
      </c>
      <c r="N276" s="3">
        <f t="shared" si="36"/>
        <v>0.0003999999999999976</v>
      </c>
      <c r="O276" s="3">
        <f t="shared" si="37"/>
        <v>-0.0002999999999999982</v>
      </c>
      <c r="Q276" s="3">
        <f t="shared" si="38"/>
        <v>0</v>
      </c>
      <c r="R276" s="3">
        <f t="shared" si="39"/>
        <v>0</v>
      </c>
      <c r="T276" s="9">
        <f t="shared" si="41"/>
        <v>78</v>
      </c>
      <c r="U276" s="3"/>
      <c r="V276" s="3"/>
    </row>
    <row r="277" spans="1:22" ht="12.75">
      <c r="A277" s="9">
        <f t="shared" si="40"/>
        <v>79</v>
      </c>
      <c r="B277" s="3">
        <f t="shared" si="28"/>
        <v>0</v>
      </c>
      <c r="C277" s="3">
        <f t="shared" si="29"/>
        <v>0</v>
      </c>
      <c r="E277" s="3">
        <f t="shared" si="30"/>
        <v>0</v>
      </c>
      <c r="F277" s="3">
        <f t="shared" si="31"/>
        <v>0</v>
      </c>
      <c r="H277" s="3">
        <f t="shared" si="32"/>
        <v>0</v>
      </c>
      <c r="I277" s="3">
        <f t="shared" si="33"/>
        <v>0</v>
      </c>
      <c r="K277" s="3">
        <f t="shared" si="34"/>
        <v>0</v>
      </c>
      <c r="L277" s="3">
        <f t="shared" si="35"/>
        <v>0</v>
      </c>
      <c r="N277" s="3">
        <f t="shared" si="36"/>
        <v>-0.00037045454545454534</v>
      </c>
      <c r="O277" s="3">
        <f t="shared" si="37"/>
        <v>-0.0002437500000000009</v>
      </c>
      <c r="Q277" s="3">
        <f t="shared" si="38"/>
        <v>0</v>
      </c>
      <c r="R277" s="3">
        <f t="shared" si="39"/>
        <v>0</v>
      </c>
      <c r="T277" s="9">
        <f t="shared" si="41"/>
        <v>79</v>
      </c>
      <c r="U277" s="3"/>
      <c r="V277" s="3"/>
    </row>
    <row r="278" spans="1:22" ht="12.75">
      <c r="A278" s="9">
        <f t="shared" si="40"/>
        <v>80</v>
      </c>
      <c r="B278" s="3">
        <f t="shared" si="28"/>
        <v>0</v>
      </c>
      <c r="C278" s="3">
        <f t="shared" si="29"/>
        <v>0</v>
      </c>
      <c r="E278" s="3">
        <f t="shared" si="30"/>
        <v>0</v>
      </c>
      <c r="F278" s="3">
        <f t="shared" si="31"/>
        <v>0</v>
      </c>
      <c r="H278" s="3">
        <f t="shared" si="32"/>
        <v>0</v>
      </c>
      <c r="I278" s="3">
        <f t="shared" si="33"/>
        <v>0</v>
      </c>
      <c r="K278" s="3">
        <f t="shared" si="34"/>
        <v>0</v>
      </c>
      <c r="L278" s="3">
        <f t="shared" si="35"/>
        <v>0</v>
      </c>
      <c r="N278" s="3">
        <f t="shared" si="36"/>
        <v>-0.00025909090909090934</v>
      </c>
      <c r="O278" s="3">
        <f t="shared" si="37"/>
        <v>-0.00038437500000000104</v>
      </c>
      <c r="Q278" s="3">
        <f t="shared" si="38"/>
        <v>0</v>
      </c>
      <c r="R278" s="3">
        <f t="shared" si="39"/>
        <v>0</v>
      </c>
      <c r="T278" s="9">
        <f t="shared" si="41"/>
        <v>80</v>
      </c>
      <c r="U278" s="3"/>
      <c r="V278" s="3"/>
    </row>
    <row r="279" spans="1:22" ht="12.75">
      <c r="A279" s="9">
        <f t="shared" si="40"/>
        <v>81</v>
      </c>
      <c r="B279" s="3">
        <f t="shared" si="28"/>
        <v>0</v>
      </c>
      <c r="C279" s="3">
        <f t="shared" si="29"/>
        <v>0</v>
      </c>
      <c r="E279" s="3">
        <f t="shared" si="30"/>
        <v>0</v>
      </c>
      <c r="F279" s="3">
        <f t="shared" si="31"/>
        <v>0</v>
      </c>
      <c r="H279" s="3">
        <f t="shared" si="32"/>
        <v>0</v>
      </c>
      <c r="I279" s="3">
        <f t="shared" si="33"/>
        <v>0</v>
      </c>
      <c r="K279" s="3">
        <f t="shared" si="34"/>
        <v>0</v>
      </c>
      <c r="L279" s="3">
        <f t="shared" si="35"/>
        <v>0</v>
      </c>
      <c r="N279" s="3">
        <f t="shared" si="36"/>
        <v>-0.00028749999999999956</v>
      </c>
      <c r="O279" s="3">
        <f t="shared" si="37"/>
        <v>0.00037500000000000033</v>
      </c>
      <c r="Q279" s="3">
        <f t="shared" si="38"/>
        <v>0</v>
      </c>
      <c r="R279" s="3">
        <f t="shared" si="39"/>
        <v>0</v>
      </c>
      <c r="T279" s="9">
        <f t="shared" si="41"/>
        <v>81</v>
      </c>
      <c r="U279" s="3"/>
      <c r="V279" s="3"/>
    </row>
    <row r="280" spans="1:22" ht="12.75">
      <c r="A280" s="9">
        <f t="shared" si="40"/>
        <v>82</v>
      </c>
      <c r="B280" s="3">
        <f t="shared" si="28"/>
        <v>0</v>
      </c>
      <c r="C280" s="3">
        <f t="shared" si="29"/>
        <v>0</v>
      </c>
      <c r="E280" s="3">
        <f t="shared" si="30"/>
        <v>0</v>
      </c>
      <c r="F280" s="3">
        <f t="shared" si="31"/>
        <v>0</v>
      </c>
      <c r="H280" s="3">
        <f t="shared" si="32"/>
        <v>0</v>
      </c>
      <c r="I280" s="3">
        <f t="shared" si="33"/>
        <v>0</v>
      </c>
      <c r="K280" s="3">
        <f t="shared" si="34"/>
        <v>0</v>
      </c>
      <c r="L280" s="3">
        <f t="shared" si="35"/>
        <v>0</v>
      </c>
      <c r="N280" s="3">
        <f t="shared" si="36"/>
        <v>0.00012954545454545597</v>
      </c>
      <c r="O280" s="3">
        <f t="shared" si="37"/>
        <v>0.00011249999999999975</v>
      </c>
      <c r="Q280" s="3">
        <f t="shared" si="38"/>
        <v>0</v>
      </c>
      <c r="R280" s="3">
        <f t="shared" si="39"/>
        <v>0</v>
      </c>
      <c r="T280" s="9">
        <f t="shared" si="41"/>
        <v>82</v>
      </c>
      <c r="U280" s="3"/>
      <c r="V280" s="3"/>
    </row>
    <row r="281" spans="1:22" ht="12.75">
      <c r="A281" s="9">
        <f t="shared" si="40"/>
        <v>83</v>
      </c>
      <c r="B281" s="3">
        <f t="shared" si="28"/>
        <v>0</v>
      </c>
      <c r="C281" s="3">
        <f t="shared" si="29"/>
        <v>0</v>
      </c>
      <c r="E281" s="3">
        <f t="shared" si="30"/>
        <v>0</v>
      </c>
      <c r="F281" s="3">
        <f t="shared" si="31"/>
        <v>0</v>
      </c>
      <c r="H281" s="3">
        <f t="shared" si="32"/>
        <v>0</v>
      </c>
      <c r="I281" s="3">
        <f t="shared" si="33"/>
        <v>0</v>
      </c>
      <c r="K281" s="3">
        <f t="shared" si="34"/>
        <v>0</v>
      </c>
      <c r="L281" s="3">
        <f t="shared" si="35"/>
        <v>0</v>
      </c>
      <c r="N281" s="3">
        <f t="shared" si="36"/>
        <v>-0.00044318181818181826</v>
      </c>
      <c r="O281" s="3">
        <f t="shared" si="37"/>
        <v>-0.00031250000000000114</v>
      </c>
      <c r="Q281" s="3">
        <f t="shared" si="38"/>
        <v>0</v>
      </c>
      <c r="R281" s="3">
        <f t="shared" si="39"/>
        <v>0</v>
      </c>
      <c r="T281" s="9">
        <f t="shared" si="41"/>
        <v>83</v>
      </c>
      <c r="U281" s="3"/>
      <c r="V281" s="3"/>
    </row>
    <row r="282" spans="1:22" ht="12.75">
      <c r="A282" s="9">
        <f t="shared" si="40"/>
        <v>84</v>
      </c>
      <c r="B282" s="3">
        <f t="shared" si="28"/>
        <v>0</v>
      </c>
      <c r="C282" s="3">
        <f t="shared" si="29"/>
        <v>0</v>
      </c>
      <c r="E282" s="3">
        <f t="shared" si="30"/>
        <v>0</v>
      </c>
      <c r="F282" s="3">
        <f t="shared" si="31"/>
        <v>0</v>
      </c>
      <c r="H282" s="3">
        <f t="shared" si="32"/>
        <v>0</v>
      </c>
      <c r="I282" s="3">
        <f t="shared" si="33"/>
        <v>0</v>
      </c>
      <c r="K282" s="3">
        <f t="shared" si="34"/>
        <v>0</v>
      </c>
      <c r="L282" s="3">
        <f t="shared" si="35"/>
        <v>0</v>
      </c>
      <c r="N282" s="3">
        <f t="shared" si="36"/>
        <v>4.318181818181981E-05</v>
      </c>
      <c r="O282" s="3">
        <f t="shared" si="37"/>
        <v>0.00018125</v>
      </c>
      <c r="Q282" s="3">
        <f t="shared" si="38"/>
        <v>0</v>
      </c>
      <c r="R282" s="3">
        <f t="shared" si="39"/>
        <v>0</v>
      </c>
      <c r="T282" s="9">
        <f t="shared" si="41"/>
        <v>84</v>
      </c>
      <c r="U282" s="3"/>
      <c r="V282" s="3"/>
    </row>
    <row r="283" spans="1:22" ht="12.75">
      <c r="A283" s="9">
        <f t="shared" si="40"/>
        <v>85</v>
      </c>
      <c r="B283" s="3">
        <f t="shared" si="28"/>
        <v>0</v>
      </c>
      <c r="C283" s="3">
        <f t="shared" si="29"/>
        <v>0</v>
      </c>
      <c r="E283" s="3">
        <f t="shared" si="30"/>
        <v>0</v>
      </c>
      <c r="F283" s="3">
        <f t="shared" si="31"/>
        <v>0</v>
      </c>
      <c r="H283" s="3">
        <f t="shared" si="32"/>
        <v>0</v>
      </c>
      <c r="I283" s="3">
        <f t="shared" si="33"/>
        <v>0</v>
      </c>
      <c r="K283" s="3">
        <f t="shared" si="34"/>
        <v>0</v>
      </c>
      <c r="L283" s="3">
        <f t="shared" si="35"/>
        <v>0</v>
      </c>
      <c r="N283" s="3">
        <f t="shared" si="36"/>
        <v>0.00018409090909091066</v>
      </c>
      <c r="O283" s="3">
        <f t="shared" si="37"/>
        <v>0.00013750000000000047</v>
      </c>
      <c r="Q283" s="3">
        <f t="shared" si="38"/>
        <v>0</v>
      </c>
      <c r="R283" s="3">
        <f t="shared" si="39"/>
        <v>0</v>
      </c>
      <c r="T283" s="9">
        <f t="shared" si="41"/>
        <v>85</v>
      </c>
      <c r="U283" s="3"/>
      <c r="V283" s="3"/>
    </row>
    <row r="284" spans="1:22" ht="12.75">
      <c r="A284" s="9">
        <f t="shared" si="40"/>
        <v>86</v>
      </c>
      <c r="B284" s="3">
        <f t="shared" si="28"/>
        <v>0</v>
      </c>
      <c r="C284" s="3">
        <f t="shared" si="29"/>
        <v>0</v>
      </c>
      <c r="E284" s="3">
        <f t="shared" si="30"/>
        <v>0</v>
      </c>
      <c r="F284" s="3">
        <f t="shared" si="31"/>
        <v>0</v>
      </c>
      <c r="H284" s="3">
        <f t="shared" si="32"/>
        <v>0</v>
      </c>
      <c r="I284" s="3">
        <f t="shared" si="33"/>
        <v>0</v>
      </c>
      <c r="K284" s="3">
        <f t="shared" si="34"/>
        <v>0</v>
      </c>
      <c r="L284" s="3">
        <f t="shared" si="35"/>
        <v>0</v>
      </c>
      <c r="N284" s="3">
        <f t="shared" si="36"/>
        <v>0.0004613636363636339</v>
      </c>
      <c r="O284" s="3">
        <f t="shared" si="37"/>
        <v>0.00046249999999999937</v>
      </c>
      <c r="Q284" s="3">
        <f t="shared" si="38"/>
        <v>0</v>
      </c>
      <c r="R284" s="3">
        <f t="shared" si="39"/>
        <v>0</v>
      </c>
      <c r="T284" s="9">
        <f t="shared" si="41"/>
        <v>86</v>
      </c>
      <c r="U284" s="3"/>
      <c r="V284" s="3"/>
    </row>
    <row r="285" spans="1:22" ht="12.75">
      <c r="A285" s="9">
        <f t="shared" si="40"/>
        <v>87</v>
      </c>
      <c r="B285" s="3">
        <f t="shared" si="28"/>
        <v>0</v>
      </c>
      <c r="C285" s="3">
        <f t="shared" si="29"/>
        <v>0</v>
      </c>
      <c r="E285" s="3">
        <f t="shared" si="30"/>
        <v>0</v>
      </c>
      <c r="F285" s="3">
        <f t="shared" si="31"/>
        <v>0</v>
      </c>
      <c r="H285" s="3">
        <f t="shared" si="32"/>
        <v>0</v>
      </c>
      <c r="I285" s="3">
        <f t="shared" si="33"/>
        <v>0</v>
      </c>
      <c r="K285" s="3">
        <f t="shared" si="34"/>
        <v>0</v>
      </c>
      <c r="L285" s="3">
        <f t="shared" si="35"/>
        <v>0</v>
      </c>
      <c r="N285" s="3">
        <f t="shared" si="36"/>
        <v>0.0003363636363636364</v>
      </c>
      <c r="O285" s="3">
        <f t="shared" si="37"/>
        <v>-0.00035624999999999936</v>
      </c>
      <c r="Q285" s="3">
        <f t="shared" si="38"/>
        <v>0</v>
      </c>
      <c r="R285" s="3">
        <f t="shared" si="39"/>
        <v>0</v>
      </c>
      <c r="T285" s="9">
        <f t="shared" si="41"/>
        <v>87</v>
      </c>
      <c r="U285" s="3"/>
      <c r="V285" s="3"/>
    </row>
    <row r="286" spans="1:22" ht="12.75">
      <c r="A286" s="9">
        <f t="shared" si="40"/>
        <v>88</v>
      </c>
      <c r="B286" s="3">
        <f t="shared" si="28"/>
        <v>0</v>
      </c>
      <c r="C286" s="3">
        <f t="shared" si="29"/>
        <v>0</v>
      </c>
      <c r="E286" s="3">
        <f t="shared" si="30"/>
        <v>0</v>
      </c>
      <c r="F286" s="3">
        <f t="shared" si="31"/>
        <v>0</v>
      </c>
      <c r="H286" s="3">
        <f t="shared" si="32"/>
        <v>0</v>
      </c>
      <c r="I286" s="3">
        <f t="shared" si="33"/>
        <v>0</v>
      </c>
      <c r="K286" s="3">
        <f t="shared" si="34"/>
        <v>0</v>
      </c>
      <c r="L286" s="3">
        <f t="shared" si="35"/>
        <v>0</v>
      </c>
      <c r="N286" s="3">
        <f t="shared" si="36"/>
        <v>0.00020454545454545378</v>
      </c>
      <c r="O286" s="3">
        <f t="shared" si="37"/>
        <v>0.00048750000000000095</v>
      </c>
      <c r="Q286" s="3">
        <f t="shared" si="38"/>
        <v>0</v>
      </c>
      <c r="R286" s="3">
        <f t="shared" si="39"/>
        <v>0</v>
      </c>
      <c r="T286" s="9">
        <f t="shared" si="41"/>
        <v>88</v>
      </c>
      <c r="U286" s="3"/>
      <c r="V286" s="3"/>
    </row>
    <row r="287" spans="1:22" ht="12.75">
      <c r="A287" s="9">
        <f t="shared" si="40"/>
        <v>89</v>
      </c>
      <c r="B287" s="3">
        <f t="shared" si="28"/>
        <v>0</v>
      </c>
      <c r="C287" s="3">
        <f t="shared" si="29"/>
        <v>0</v>
      </c>
      <c r="E287" s="3">
        <f t="shared" si="30"/>
        <v>0</v>
      </c>
      <c r="F287" s="3">
        <f t="shared" si="31"/>
        <v>0</v>
      </c>
      <c r="H287" s="3">
        <f t="shared" si="32"/>
        <v>0</v>
      </c>
      <c r="I287" s="3">
        <f t="shared" si="33"/>
        <v>0</v>
      </c>
      <c r="K287" s="3">
        <f t="shared" si="34"/>
        <v>0</v>
      </c>
      <c r="L287" s="3">
        <f t="shared" si="35"/>
        <v>0</v>
      </c>
      <c r="N287" s="3">
        <f t="shared" si="36"/>
        <v>0.001247727272727271</v>
      </c>
      <c r="O287" s="3">
        <f t="shared" si="37"/>
        <v>-0.00041249999999999794</v>
      </c>
      <c r="Q287" s="3">
        <f t="shared" si="38"/>
        <v>0</v>
      </c>
      <c r="R287" s="3">
        <f t="shared" si="39"/>
        <v>0</v>
      </c>
      <c r="T287" s="9">
        <f t="shared" si="41"/>
        <v>89</v>
      </c>
      <c r="U287" s="3"/>
      <c r="V287" s="3"/>
    </row>
    <row r="288" spans="1:22" ht="12.75">
      <c r="A288" s="9">
        <f t="shared" si="40"/>
        <v>90</v>
      </c>
      <c r="B288" s="3">
        <f t="shared" si="28"/>
        <v>0</v>
      </c>
      <c r="C288" s="3">
        <f t="shared" si="29"/>
        <v>0</v>
      </c>
      <c r="E288" s="3">
        <f t="shared" si="30"/>
        <v>0</v>
      </c>
      <c r="F288" s="3">
        <f t="shared" si="31"/>
        <v>0</v>
      </c>
      <c r="H288" s="3">
        <f t="shared" si="32"/>
        <v>0</v>
      </c>
      <c r="I288" s="3">
        <f t="shared" si="33"/>
        <v>0</v>
      </c>
      <c r="K288" s="3">
        <f t="shared" si="34"/>
        <v>0</v>
      </c>
      <c r="L288" s="3">
        <f t="shared" si="35"/>
        <v>0</v>
      </c>
      <c r="N288" s="3">
        <f t="shared" si="36"/>
        <v>0.0001431818181818192</v>
      </c>
      <c r="O288" s="3">
        <f t="shared" si="37"/>
        <v>-0.00025000000000000196</v>
      </c>
      <c r="Q288" s="3">
        <f t="shared" si="38"/>
        <v>0</v>
      </c>
      <c r="R288" s="3">
        <f t="shared" si="39"/>
        <v>0</v>
      </c>
      <c r="T288" s="9">
        <f t="shared" si="41"/>
        <v>90</v>
      </c>
      <c r="U288" s="3"/>
      <c r="V288" s="3"/>
    </row>
    <row r="289" spans="1:22" ht="12.75">
      <c r="A289" s="9">
        <f t="shared" si="40"/>
        <v>91</v>
      </c>
      <c r="B289" s="3">
        <f t="shared" si="28"/>
        <v>0</v>
      </c>
      <c r="C289" s="3">
        <f t="shared" si="29"/>
        <v>0</v>
      </c>
      <c r="E289" s="3">
        <f t="shared" si="30"/>
        <v>0</v>
      </c>
      <c r="F289" s="3">
        <f t="shared" si="31"/>
        <v>0</v>
      </c>
      <c r="H289" s="3">
        <f t="shared" si="32"/>
        <v>0</v>
      </c>
      <c r="I289" s="3">
        <f t="shared" si="33"/>
        <v>0</v>
      </c>
      <c r="K289" s="3">
        <f t="shared" si="34"/>
        <v>0</v>
      </c>
      <c r="L289" s="3">
        <f t="shared" si="35"/>
        <v>0</v>
      </c>
      <c r="N289" s="3">
        <f t="shared" si="36"/>
        <v>0.0008931818181818181</v>
      </c>
      <c r="O289" s="3">
        <f t="shared" si="37"/>
        <v>-0.00013124999999999942</v>
      </c>
      <c r="Q289" s="3">
        <f t="shared" si="38"/>
        <v>0</v>
      </c>
      <c r="R289" s="3">
        <f t="shared" si="39"/>
        <v>0</v>
      </c>
      <c r="T289" s="9">
        <f t="shared" si="41"/>
        <v>91</v>
      </c>
      <c r="U289" s="3"/>
      <c r="V289" s="3"/>
    </row>
    <row r="290" spans="1:22" ht="12.75">
      <c r="A290" s="9">
        <f t="shared" si="40"/>
        <v>92</v>
      </c>
      <c r="B290" s="3">
        <f t="shared" si="28"/>
        <v>0</v>
      </c>
      <c r="C290" s="3">
        <f t="shared" si="29"/>
        <v>0</v>
      </c>
      <c r="E290" s="3">
        <f t="shared" si="30"/>
        <v>0</v>
      </c>
      <c r="F290" s="3">
        <f t="shared" si="31"/>
        <v>0</v>
      </c>
      <c r="H290" s="3">
        <f t="shared" si="32"/>
        <v>0</v>
      </c>
      <c r="I290" s="3">
        <f t="shared" si="33"/>
        <v>0</v>
      </c>
      <c r="K290" s="3">
        <f t="shared" si="34"/>
        <v>0</v>
      </c>
      <c r="L290" s="3">
        <f t="shared" si="35"/>
        <v>0</v>
      </c>
      <c r="N290" s="3">
        <f t="shared" si="36"/>
        <v>0.00047045454545454647</v>
      </c>
      <c r="O290" s="3">
        <f t="shared" si="37"/>
        <v>-0.00021249999999999915</v>
      </c>
      <c r="Q290" s="3">
        <f t="shared" si="38"/>
        <v>0</v>
      </c>
      <c r="R290" s="3">
        <f t="shared" si="39"/>
        <v>0</v>
      </c>
      <c r="T290" s="9">
        <f t="shared" si="41"/>
        <v>92</v>
      </c>
      <c r="U290" s="3"/>
      <c r="V290" s="3"/>
    </row>
    <row r="291" spans="1:22" ht="12.75">
      <c r="A291" s="9">
        <f t="shared" si="40"/>
        <v>93</v>
      </c>
      <c r="B291" s="3">
        <f t="shared" si="28"/>
        <v>0</v>
      </c>
      <c r="C291" s="3">
        <f t="shared" si="29"/>
        <v>0</v>
      </c>
      <c r="E291" s="3">
        <f t="shared" si="30"/>
        <v>0</v>
      </c>
      <c r="F291" s="3">
        <f t="shared" si="31"/>
        <v>0</v>
      </c>
      <c r="H291" s="3">
        <f t="shared" si="32"/>
        <v>0</v>
      </c>
      <c r="I291" s="3">
        <f t="shared" si="33"/>
        <v>0</v>
      </c>
      <c r="K291" s="3">
        <f t="shared" si="34"/>
        <v>0</v>
      </c>
      <c r="L291" s="3">
        <f t="shared" si="35"/>
        <v>0</v>
      </c>
      <c r="N291" s="3">
        <f t="shared" si="36"/>
        <v>0.0013113636363636366</v>
      </c>
      <c r="O291" s="3">
        <f t="shared" si="37"/>
        <v>-0.00038749999999999896</v>
      </c>
      <c r="Q291" s="3">
        <f t="shared" si="38"/>
        <v>0</v>
      </c>
      <c r="R291" s="3">
        <f t="shared" si="39"/>
        <v>0</v>
      </c>
      <c r="T291" s="9">
        <f t="shared" si="41"/>
        <v>93</v>
      </c>
      <c r="U291" s="3"/>
      <c r="V291" s="3"/>
    </row>
    <row r="292" spans="1:22" ht="12.75">
      <c r="A292" s="9">
        <f t="shared" si="40"/>
        <v>94</v>
      </c>
      <c r="B292" s="3">
        <f t="shared" si="28"/>
        <v>0</v>
      </c>
      <c r="C292" s="3">
        <f t="shared" si="29"/>
        <v>0</v>
      </c>
      <c r="E292" s="3">
        <f t="shared" si="30"/>
        <v>0</v>
      </c>
      <c r="F292" s="3">
        <f t="shared" si="31"/>
        <v>0</v>
      </c>
      <c r="H292" s="3">
        <f t="shared" si="32"/>
        <v>0</v>
      </c>
      <c r="I292" s="3">
        <f t="shared" si="33"/>
        <v>0</v>
      </c>
      <c r="K292" s="3">
        <f t="shared" si="34"/>
        <v>0</v>
      </c>
      <c r="L292" s="3">
        <f t="shared" si="35"/>
        <v>0</v>
      </c>
      <c r="N292" s="3">
        <f t="shared" si="36"/>
        <v>0.0009318181818181818</v>
      </c>
      <c r="O292" s="3">
        <f t="shared" si="37"/>
        <v>0.0004625000000000011</v>
      </c>
      <c r="Q292" s="3">
        <f t="shared" si="38"/>
        <v>0</v>
      </c>
      <c r="R292" s="3">
        <f t="shared" si="39"/>
        <v>0</v>
      </c>
      <c r="T292" s="9">
        <f t="shared" si="41"/>
        <v>94</v>
      </c>
      <c r="U292" s="3"/>
      <c r="V292" s="3"/>
    </row>
    <row r="293" spans="1:22" ht="12.75">
      <c r="A293" s="9">
        <f t="shared" si="40"/>
        <v>95</v>
      </c>
      <c r="B293" s="3">
        <f t="shared" si="28"/>
        <v>0</v>
      </c>
      <c r="C293" s="3">
        <f t="shared" si="29"/>
        <v>0</v>
      </c>
      <c r="E293" s="3">
        <f t="shared" si="30"/>
        <v>0</v>
      </c>
      <c r="F293" s="3">
        <f t="shared" si="31"/>
        <v>0</v>
      </c>
      <c r="H293" s="3">
        <f t="shared" si="32"/>
        <v>0</v>
      </c>
      <c r="I293" s="3">
        <f t="shared" si="33"/>
        <v>0</v>
      </c>
      <c r="K293" s="3">
        <f t="shared" si="34"/>
        <v>0</v>
      </c>
      <c r="L293" s="3">
        <f t="shared" si="35"/>
        <v>0</v>
      </c>
      <c r="N293" s="3">
        <f t="shared" si="36"/>
        <v>-4.9999999999999914E-05</v>
      </c>
      <c r="O293" s="3">
        <f t="shared" si="37"/>
        <v>2.5000000000000066E-05</v>
      </c>
      <c r="Q293" s="3">
        <f t="shared" si="38"/>
        <v>0</v>
      </c>
      <c r="R293" s="3">
        <f t="shared" si="39"/>
        <v>0</v>
      </c>
      <c r="T293" s="9">
        <f t="shared" si="41"/>
        <v>95</v>
      </c>
      <c r="U293" s="3"/>
      <c r="V293" s="3"/>
    </row>
    <row r="294" spans="1:22" ht="12.75">
      <c r="A294" s="9">
        <f t="shared" si="40"/>
        <v>96</v>
      </c>
      <c r="B294" s="3">
        <f t="shared" si="28"/>
        <v>0</v>
      </c>
      <c r="C294" s="3">
        <f t="shared" si="29"/>
        <v>0</v>
      </c>
      <c r="E294" s="3">
        <f t="shared" si="30"/>
        <v>0</v>
      </c>
      <c r="F294" s="3">
        <f t="shared" si="31"/>
        <v>0</v>
      </c>
      <c r="H294" s="3">
        <f t="shared" si="32"/>
        <v>0</v>
      </c>
      <c r="I294" s="3">
        <f t="shared" si="33"/>
        <v>0</v>
      </c>
      <c r="K294" s="3">
        <f t="shared" si="34"/>
        <v>0</v>
      </c>
      <c r="L294" s="3">
        <f t="shared" si="35"/>
        <v>0</v>
      </c>
      <c r="N294" s="3">
        <f t="shared" si="36"/>
        <v>-0.00034999999999999983</v>
      </c>
      <c r="O294" s="3">
        <f t="shared" si="37"/>
        <v>-0.00027499999999999985</v>
      </c>
      <c r="Q294" s="3">
        <f t="shared" si="38"/>
        <v>0</v>
      </c>
      <c r="R294" s="3">
        <f t="shared" si="39"/>
        <v>0</v>
      </c>
      <c r="T294" s="9">
        <f t="shared" si="41"/>
        <v>96</v>
      </c>
      <c r="U294" s="3"/>
      <c r="V294" s="3"/>
    </row>
    <row r="295" spans="2:22" ht="12.75">
      <c r="B295" s="3"/>
      <c r="C295" s="3"/>
      <c r="U295" s="3"/>
      <c r="V295" s="3"/>
    </row>
    <row r="296" spans="1:22" ht="12.75">
      <c r="A296" s="9" t="s">
        <v>19</v>
      </c>
      <c r="B296" s="3">
        <f>MAX(B200:B294)</f>
        <v>0</v>
      </c>
      <c r="C296" s="3">
        <f>MAX(C200:C294)</f>
        <v>0</v>
      </c>
      <c r="E296" s="3">
        <f>MAX(E200:E294)</f>
        <v>0</v>
      </c>
      <c r="F296" s="3">
        <f>MAX(F200:F294)</f>
        <v>0</v>
      </c>
      <c r="H296" s="3">
        <f>MAX(H200:H294)</f>
        <v>0</v>
      </c>
      <c r="I296" s="3">
        <f>MAX(I200:I294)</f>
        <v>0</v>
      </c>
      <c r="K296" s="3">
        <f>MAX(K200:K294)</f>
        <v>0</v>
      </c>
      <c r="L296" s="3">
        <f>MAX(L200:L294)</f>
        <v>0</v>
      </c>
      <c r="N296" s="3">
        <f>MAX(N200:N294)</f>
        <v>0.0013113636363636366</v>
      </c>
      <c r="O296" s="3">
        <f>MAX(O200:O294)</f>
        <v>0.0004937499999999994</v>
      </c>
      <c r="Q296" s="3">
        <f>MAX(Q200:Q294)</f>
        <v>0</v>
      </c>
      <c r="R296" s="3">
        <f>MAX(R200:R294)</f>
        <v>0</v>
      </c>
      <c r="T296" s="9" t="s">
        <v>19</v>
      </c>
      <c r="U296" s="3"/>
      <c r="V296" s="3"/>
    </row>
    <row r="297" spans="1:22" ht="12.75">
      <c r="A297" s="9" t="s">
        <v>20</v>
      </c>
      <c r="B297" s="3">
        <f>MIN(B201:B295)</f>
        <v>0</v>
      </c>
      <c r="C297" s="3">
        <f>MIN(C201:C295)</f>
        <v>0</v>
      </c>
      <c r="E297" s="3">
        <f>MIN(E201:E295)</f>
        <v>0</v>
      </c>
      <c r="F297" s="3">
        <f>MIN(F201:F295)</f>
        <v>0</v>
      </c>
      <c r="H297" s="3">
        <f>MIN(H201:H295)</f>
        <v>0</v>
      </c>
      <c r="I297" s="3">
        <f>MIN(I201:I295)</f>
        <v>0</v>
      </c>
      <c r="K297" s="3">
        <f>MIN(K201:K295)</f>
        <v>0</v>
      </c>
      <c r="L297" s="3">
        <f>MIN(L201:L295)</f>
        <v>0</v>
      </c>
      <c r="N297" s="3">
        <f>MIN(N201:N295)</f>
        <v>-0.000488636363636363</v>
      </c>
      <c r="O297" s="3">
        <f>MIN(O201:O295)</f>
        <v>-0.0004875000000000001</v>
      </c>
      <c r="Q297" s="3">
        <f>MIN(Q201:Q295)</f>
        <v>0</v>
      </c>
      <c r="R297" s="3">
        <f>MIN(R201:R295)</f>
        <v>0</v>
      </c>
      <c r="T297" s="9" t="s">
        <v>20</v>
      </c>
      <c r="U297" s="3"/>
      <c r="V297" s="3"/>
    </row>
    <row r="298" spans="5:12" ht="12.75">
      <c r="E298" s="2"/>
      <c r="F298" s="2"/>
      <c r="H298" s="2"/>
      <c r="I298" s="2"/>
      <c r="K298" s="2"/>
      <c r="L298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9"/>
  <sheetViews>
    <sheetView workbookViewId="0" topLeftCell="A1">
      <selection activeCell="W97" sqref="W97"/>
    </sheetView>
  </sheetViews>
  <sheetFormatPr defaultColWidth="9.140625" defaultRowHeight="12.75"/>
  <cols>
    <col min="1" max="3" width="9.140625" style="2" customWidth="1"/>
    <col min="4" max="4" width="3.00390625" style="3" customWidth="1"/>
    <col min="5" max="6" width="9.140625" style="3" customWidth="1"/>
    <col min="7" max="7" width="3.140625" style="3" customWidth="1"/>
    <col min="8" max="9" width="9.140625" style="3" customWidth="1"/>
    <col min="10" max="10" width="3.140625" style="3" customWidth="1"/>
    <col min="11" max="12" width="9.140625" style="3" customWidth="1"/>
    <col min="13" max="13" width="3.421875" style="3" customWidth="1"/>
    <col min="14" max="15" width="9.140625" style="3" customWidth="1"/>
    <col min="16" max="16" width="2.28125" style="3" customWidth="1"/>
    <col min="17" max="18" width="9.140625" style="3" customWidth="1"/>
    <col min="19" max="19" width="3.28125" style="3" customWidth="1"/>
    <col min="20" max="21" width="9.140625" style="3" customWidth="1"/>
    <col min="22" max="22" width="2.140625" style="3" customWidth="1"/>
    <col min="23" max="16384" width="9.140625" style="3" customWidth="1"/>
  </cols>
  <sheetData>
    <row r="1" spans="1:17" ht="12.75">
      <c r="A1" s="2" t="s">
        <v>4</v>
      </c>
      <c r="E1" s="3" t="s">
        <v>5</v>
      </c>
      <c r="H1" s="3" t="s">
        <v>6</v>
      </c>
      <c r="K1" s="3" t="s">
        <v>7</v>
      </c>
      <c r="N1" s="3" t="s">
        <v>8</v>
      </c>
      <c r="Q1" s="3" t="s">
        <v>9</v>
      </c>
    </row>
    <row r="2" ht="12.75">
      <c r="A2" s="4" t="s">
        <v>25</v>
      </c>
    </row>
    <row r="3" spans="2:11" ht="12.75">
      <c r="B3" s="14" t="s">
        <v>0</v>
      </c>
      <c r="C3" s="14"/>
      <c r="E3" s="3" t="s">
        <v>10</v>
      </c>
      <c r="H3" s="3" t="s">
        <v>12</v>
      </c>
      <c r="K3" s="3" t="s">
        <v>11</v>
      </c>
    </row>
    <row r="4" spans="2:18" ht="12.75">
      <c r="B4" s="1" t="s">
        <v>1</v>
      </c>
      <c r="C4" s="1" t="s">
        <v>2</v>
      </c>
      <c r="E4" s="1" t="s">
        <v>1</v>
      </c>
      <c r="F4" s="1" t="s">
        <v>2</v>
      </c>
      <c r="H4" s="1" t="s">
        <v>1</v>
      </c>
      <c r="I4" s="1" t="s">
        <v>2</v>
      </c>
      <c r="K4" s="1" t="s">
        <v>1</v>
      </c>
      <c r="L4" s="1" t="s">
        <v>2</v>
      </c>
      <c r="N4" s="1" t="s">
        <v>1</v>
      </c>
      <c r="O4" s="1" t="s">
        <v>2</v>
      </c>
      <c r="Q4" s="1" t="s">
        <v>1</v>
      </c>
      <c r="R4" s="1" t="s">
        <v>2</v>
      </c>
    </row>
    <row r="5" spans="1:18" ht="12.75">
      <c r="A5" s="2">
        <v>1</v>
      </c>
      <c r="B5" s="2">
        <v>0.0002431818181818173</v>
      </c>
      <c r="C5" s="2">
        <v>-0.0109125</v>
      </c>
      <c r="E5" s="3">
        <v>0.0023477272727272735</v>
      </c>
      <c r="F5" s="3">
        <v>0.004656250000000001</v>
      </c>
      <c r="H5" s="3">
        <v>-0.0022454545454545444</v>
      </c>
      <c r="I5" s="3">
        <v>0.0040875</v>
      </c>
      <c r="K5" s="3">
        <v>0.0029772727272727277</v>
      </c>
      <c r="L5" s="3">
        <v>0.0137625</v>
      </c>
      <c r="N5" s="3">
        <v>-0.0005267045454545455</v>
      </c>
      <c r="O5" s="3">
        <v>0.0046140625</v>
      </c>
      <c r="Q5" s="3">
        <v>0.0009636363636363638</v>
      </c>
      <c r="R5" s="3">
        <v>0.00178625</v>
      </c>
    </row>
    <row r="6" spans="1:18" ht="12.75">
      <c r="A6" s="2">
        <v>2</v>
      </c>
      <c r="B6" s="2">
        <v>0.0003340909090909089</v>
      </c>
      <c r="C6" s="2">
        <v>-0.010656249999999999</v>
      </c>
      <c r="E6" s="3">
        <v>0.0018409090909090918</v>
      </c>
      <c r="F6" s="3">
        <v>0.004337499999999999</v>
      </c>
      <c r="H6" s="3">
        <v>-0.002884090909090909</v>
      </c>
      <c r="I6" s="3">
        <v>0.0029374999999999983</v>
      </c>
      <c r="K6" s="3">
        <v>0.0035295454545454545</v>
      </c>
      <c r="L6" s="3">
        <v>0.013825</v>
      </c>
      <c r="N6" s="3">
        <v>-0.0004346590909090911</v>
      </c>
      <c r="O6" s="3">
        <v>0.0033218749999999993</v>
      </c>
      <c r="Q6" s="3">
        <v>0.0011122727272727274</v>
      </c>
      <c r="R6" s="3">
        <v>0.002342499999999999</v>
      </c>
    </row>
    <row r="7" spans="1:18" ht="12.75">
      <c r="A7" s="2">
        <v>3</v>
      </c>
      <c r="B7" s="2">
        <v>0.0005818181818181799</v>
      </c>
      <c r="C7" s="2">
        <v>-0.019875</v>
      </c>
      <c r="E7" s="3">
        <v>-0.0011045454545454483</v>
      </c>
      <c r="F7" s="3">
        <v>-0.01288125</v>
      </c>
      <c r="H7" s="3">
        <v>0.01088409090909091</v>
      </c>
      <c r="I7" s="3">
        <v>-0.003875</v>
      </c>
      <c r="K7" s="3">
        <v>-0.00155681818181818</v>
      </c>
      <c r="L7" s="3">
        <v>0.003637500000000002</v>
      </c>
      <c r="N7" s="3">
        <v>0.0063096590909090915</v>
      </c>
      <c r="O7" s="3">
        <v>-0.0024765624999999944</v>
      </c>
      <c r="Q7" s="3">
        <v>-0.0012822727272727283</v>
      </c>
      <c r="R7" s="3">
        <v>-0.0019325000000000002</v>
      </c>
    </row>
    <row r="8" spans="1:18" ht="12.75">
      <c r="A8" s="2">
        <v>4</v>
      </c>
      <c r="B8" s="2">
        <v>0.0022227272727272686</v>
      </c>
      <c r="C8" s="2">
        <v>-0.007018750000000001</v>
      </c>
      <c r="E8" s="3">
        <v>-0.005513636363636356</v>
      </c>
      <c r="F8" s="3">
        <v>-0.006681249999999998</v>
      </c>
      <c r="H8" s="3">
        <v>-0.007388636363636359</v>
      </c>
      <c r="I8" s="3">
        <v>-0.0032187499999999994</v>
      </c>
      <c r="K8" s="3">
        <v>0.005800000000000001</v>
      </c>
      <c r="L8" s="3">
        <v>-0.006118750000000003</v>
      </c>
      <c r="N8" s="3">
        <v>0.010131818181818183</v>
      </c>
      <c r="O8" s="3">
        <v>-0.013309374999999998</v>
      </c>
      <c r="Q8" s="3">
        <v>-0.003434545454545454</v>
      </c>
      <c r="R8" s="3">
        <v>-0.003331250000000001</v>
      </c>
    </row>
    <row r="9" spans="1:18" ht="12.75">
      <c r="A9" s="2">
        <v>5</v>
      </c>
      <c r="B9" s="2">
        <v>-0.004170454545454547</v>
      </c>
      <c r="C9" s="2">
        <v>-0.007018750000000002</v>
      </c>
      <c r="E9" s="3">
        <v>-0.008206818181818183</v>
      </c>
      <c r="F9" s="3">
        <v>0.002231250000000003</v>
      </c>
      <c r="H9" s="3">
        <v>-0.003663636363636362</v>
      </c>
      <c r="I9" s="3">
        <v>-0.007487499999999998</v>
      </c>
      <c r="K9" s="3">
        <v>0.00473409090909091</v>
      </c>
      <c r="L9" s="3">
        <v>-0.002937500000000001</v>
      </c>
      <c r="N9" s="3">
        <v>0.01200227272727273</v>
      </c>
      <c r="O9" s="3">
        <v>-0.0126734375</v>
      </c>
      <c r="Q9" s="3">
        <v>0.0009872727272727277</v>
      </c>
      <c r="R9" s="3">
        <v>0.0003637500000000012</v>
      </c>
    </row>
    <row r="10" spans="1:18" ht="12.75">
      <c r="A10" s="2">
        <v>6</v>
      </c>
      <c r="B10" s="2">
        <v>-0.0007204545454545415</v>
      </c>
      <c r="C10" s="2">
        <v>-0.01655625</v>
      </c>
      <c r="E10" s="3">
        <v>-0.0028454545454545503</v>
      </c>
      <c r="F10" s="3">
        <v>-0.006668750000000001</v>
      </c>
      <c r="H10" s="3">
        <v>-0.007963636363636367</v>
      </c>
      <c r="I10" s="3">
        <v>-0.0061874999999999986</v>
      </c>
      <c r="K10" s="3">
        <v>0.006552272727272728</v>
      </c>
      <c r="L10" s="3">
        <v>-0.0066875000000000025</v>
      </c>
      <c r="N10" s="3">
        <v>0.01080056818181818</v>
      </c>
      <c r="O10" s="3">
        <v>-0.011479687499999999</v>
      </c>
      <c r="Q10" s="3">
        <v>0.0014818181818181805</v>
      </c>
      <c r="R10" s="3">
        <v>0.008134999999999996</v>
      </c>
    </row>
    <row r="11" spans="1:18" ht="12.75">
      <c r="A11" s="2">
        <v>7</v>
      </c>
      <c r="B11" s="2">
        <v>0.0027159090909090917</v>
      </c>
      <c r="C11" s="2">
        <v>-0.018356249999999998</v>
      </c>
      <c r="E11" s="3">
        <v>-0.0014886363636363639</v>
      </c>
      <c r="F11" s="3">
        <v>0.0054187499999999965</v>
      </c>
      <c r="H11" s="3">
        <v>-0.004595454545454545</v>
      </c>
      <c r="I11" s="3">
        <v>0.00109375</v>
      </c>
      <c r="K11" s="3">
        <v>0.0007795454545454555</v>
      </c>
      <c r="L11" s="3">
        <v>-0.0049125</v>
      </c>
      <c r="N11" s="3">
        <v>0.007127272727272726</v>
      </c>
      <c r="O11" s="3">
        <v>-0.009573437500000004</v>
      </c>
      <c r="Q11" s="3">
        <v>0.002475454545454544</v>
      </c>
      <c r="R11" s="3">
        <v>0.008071249999999999</v>
      </c>
    </row>
    <row r="12" spans="1:18" ht="12.75">
      <c r="A12" s="2">
        <v>8</v>
      </c>
      <c r="B12" s="2">
        <v>0.003331818181818186</v>
      </c>
      <c r="C12" s="2">
        <v>-0.015131249999999999</v>
      </c>
      <c r="E12" s="3">
        <v>-0.007113636363636364</v>
      </c>
      <c r="F12" s="3">
        <v>0.010856249999999998</v>
      </c>
      <c r="H12" s="3">
        <v>-0.0044636363636363675</v>
      </c>
      <c r="I12" s="3">
        <v>-0.000656250000000004</v>
      </c>
      <c r="K12" s="3">
        <v>-0.0012568181818181836</v>
      </c>
      <c r="L12" s="3">
        <v>-0.0032437499999999966</v>
      </c>
      <c r="N12" s="3">
        <v>0.0019107954545454528</v>
      </c>
      <c r="O12" s="3">
        <v>-0.006924999999999999</v>
      </c>
      <c r="Q12" s="3">
        <v>-0.0005740909090909104</v>
      </c>
      <c r="R12" s="3">
        <v>0.007063750000000001</v>
      </c>
    </row>
    <row r="13" spans="1:18" ht="12.75">
      <c r="A13" s="2">
        <v>9</v>
      </c>
      <c r="B13" s="2">
        <v>0.0018704545454545397</v>
      </c>
      <c r="C13" s="2">
        <v>-0.015956249999999998</v>
      </c>
      <c r="E13" s="3">
        <v>-0.006295454545454545</v>
      </c>
      <c r="F13" s="3">
        <v>0.0034937499999999986</v>
      </c>
      <c r="H13" s="3">
        <v>-0.004256818181818176</v>
      </c>
      <c r="I13" s="3">
        <v>0.001237499999999999</v>
      </c>
      <c r="K13" s="3">
        <v>0.00026363636363636346</v>
      </c>
      <c r="L13" s="3">
        <v>-0.004618750000000001</v>
      </c>
      <c r="N13" s="3">
        <v>0.003484090909090912</v>
      </c>
      <c r="O13" s="3">
        <v>-0.003306250000000002</v>
      </c>
      <c r="Q13" s="3">
        <v>0.002221818181818184</v>
      </c>
      <c r="R13" s="3">
        <v>0.006819999999999998</v>
      </c>
    </row>
    <row r="14" spans="1:18" ht="12.75">
      <c r="A14" s="2">
        <v>10</v>
      </c>
      <c r="B14" s="2">
        <v>0.0021499999999999957</v>
      </c>
      <c r="C14" s="2">
        <v>-0.00789375</v>
      </c>
      <c r="E14" s="3">
        <v>-0.005668181818181812</v>
      </c>
      <c r="F14" s="3">
        <v>0.00484375</v>
      </c>
      <c r="H14" s="3">
        <v>-0.004229545454545444</v>
      </c>
      <c r="I14" s="3">
        <v>-0.006343750000000002</v>
      </c>
      <c r="K14" s="3">
        <v>-0.00307272727272728</v>
      </c>
      <c r="L14" s="3">
        <v>-0.004749999999999999</v>
      </c>
      <c r="N14" s="3">
        <v>0.000840909090909091</v>
      </c>
      <c r="O14" s="3">
        <v>-0.003239062499999997</v>
      </c>
      <c r="Q14" s="3">
        <v>0.003024545454545454</v>
      </c>
      <c r="R14" s="3">
        <v>0.0026962500000000025</v>
      </c>
    </row>
    <row r="15" spans="1:18" ht="12.75">
      <c r="A15" s="2">
        <v>11</v>
      </c>
      <c r="B15" s="2">
        <v>0.005361363636363638</v>
      </c>
      <c r="C15" s="2">
        <v>-0.0047875</v>
      </c>
      <c r="E15" s="3">
        <v>-0.004400000000000003</v>
      </c>
      <c r="F15" s="3">
        <v>0.007412499999999999</v>
      </c>
      <c r="H15" s="3">
        <v>-0.013579545454545457</v>
      </c>
      <c r="I15" s="3">
        <v>-0.01596875</v>
      </c>
      <c r="K15" s="3">
        <v>-0.0038840909090909065</v>
      </c>
      <c r="L15" s="3">
        <v>0.00746875</v>
      </c>
      <c r="N15" s="3">
        <v>0.0016880681818181812</v>
      </c>
      <c r="O15" s="3">
        <v>-0.003742187499999999</v>
      </c>
      <c r="Q15" s="3">
        <v>0.003133636363636363</v>
      </c>
      <c r="R15" s="3">
        <v>0.005609999999999997</v>
      </c>
    </row>
    <row r="16" spans="1:18" ht="12.75">
      <c r="A16" s="2">
        <v>12</v>
      </c>
      <c r="B16" s="2">
        <v>0.001350000000000004</v>
      </c>
      <c r="C16" s="2">
        <v>-0.00954375</v>
      </c>
      <c r="E16" s="3">
        <v>0.0020499999999999937</v>
      </c>
      <c r="F16" s="3">
        <v>0.01615</v>
      </c>
      <c r="H16" s="3">
        <v>-0.00290454545454546</v>
      </c>
      <c r="I16" s="3">
        <v>0.000812499999999999</v>
      </c>
      <c r="K16" s="3">
        <v>-0.013579545454545452</v>
      </c>
      <c r="L16" s="3">
        <v>0.019825000000000002</v>
      </c>
      <c r="N16" s="3">
        <v>0.0007528409090909092</v>
      </c>
      <c r="O16" s="3">
        <v>-0.0006937499999999995</v>
      </c>
      <c r="Q16" s="3">
        <v>-0.0008100000000000004</v>
      </c>
      <c r="R16" s="3">
        <v>-0.002535</v>
      </c>
    </row>
    <row r="17" spans="1:18" ht="12.75">
      <c r="A17" s="2">
        <v>13</v>
      </c>
      <c r="B17" s="2">
        <v>0.002293181818181821</v>
      </c>
      <c r="C17" s="2">
        <v>-0.005056249999999998</v>
      </c>
      <c r="E17" s="3">
        <v>-0.00231363636363637</v>
      </c>
      <c r="F17" s="3">
        <v>0.010887499999999998</v>
      </c>
      <c r="H17" s="3">
        <v>-0.00034090909090908963</v>
      </c>
      <c r="I17" s="3">
        <v>0.0016062499999999983</v>
      </c>
      <c r="K17" s="3">
        <v>-0.007684090909090914</v>
      </c>
      <c r="L17" s="3">
        <v>0.009331250000000001</v>
      </c>
      <c r="N17" s="3">
        <v>-0.001605113636363637</v>
      </c>
      <c r="O17" s="3">
        <v>0.0006484375000000004</v>
      </c>
      <c r="Q17" s="3">
        <v>0.004764999999999999</v>
      </c>
      <c r="R17" s="3">
        <v>-0.0037662500000000044</v>
      </c>
    </row>
    <row r="18" spans="1:18" ht="12.75">
      <c r="A18" s="2">
        <v>14</v>
      </c>
      <c r="B18" s="2">
        <v>-0.002370454545454542</v>
      </c>
      <c r="C18" s="2">
        <v>-0.0022812500000000007</v>
      </c>
      <c r="E18" s="3">
        <v>0.001913636363636357</v>
      </c>
      <c r="F18" s="3">
        <v>-0.006700000000000003</v>
      </c>
      <c r="H18" s="3">
        <v>-0.0026340909090909106</v>
      </c>
      <c r="I18" s="3">
        <v>0.0017812500000000003</v>
      </c>
      <c r="K18" s="3">
        <v>0.00016590909090908636</v>
      </c>
      <c r="L18" s="3">
        <v>0.006131250000000001</v>
      </c>
      <c r="N18" s="3">
        <v>-0.0011187500000000004</v>
      </c>
      <c r="O18" s="3">
        <v>0.0029390625000000007</v>
      </c>
      <c r="Q18" s="3">
        <v>0.001786363636363636</v>
      </c>
      <c r="R18" s="3">
        <v>-0.005217499999999998</v>
      </c>
    </row>
    <row r="19" spans="1:18" ht="12.75">
      <c r="A19" s="2">
        <v>15</v>
      </c>
      <c r="B19" s="2">
        <v>-0.0012431818181818169</v>
      </c>
      <c r="C19" s="2">
        <v>-0.010412500000000002</v>
      </c>
      <c r="E19" s="3">
        <v>-0.0011409090909090935</v>
      </c>
      <c r="F19" s="3">
        <v>-0.006256249999999998</v>
      </c>
      <c r="H19" s="3">
        <v>-0.004056818181818182</v>
      </c>
      <c r="I19" s="3">
        <v>0.0058874999999999995</v>
      </c>
      <c r="K19" s="3">
        <v>0.00015000000000000256</v>
      </c>
      <c r="L19" s="3">
        <v>0.001556250000000003</v>
      </c>
      <c r="N19" s="3">
        <v>0.0005534090909090914</v>
      </c>
      <c r="O19" s="3">
        <v>0.00949375</v>
      </c>
      <c r="Q19" s="3">
        <v>-0.0003709090909090932</v>
      </c>
      <c r="R19" s="3">
        <v>-0.0038474999999999985</v>
      </c>
    </row>
    <row r="20" spans="1:18" ht="12.75">
      <c r="A20" s="2">
        <v>16</v>
      </c>
      <c r="B20" s="2">
        <v>-0.0009750000000000036</v>
      </c>
      <c r="C20" s="2">
        <v>-0.0021187499999999995</v>
      </c>
      <c r="E20" s="3">
        <v>-0.0025159090909090878</v>
      </c>
      <c r="F20" s="3">
        <v>-0.017893750000000003</v>
      </c>
      <c r="H20" s="3">
        <v>-0.004434090909090903</v>
      </c>
      <c r="I20" s="3">
        <v>-0.0011250000000000023</v>
      </c>
      <c r="K20" s="3">
        <v>-0.002397727272727277</v>
      </c>
      <c r="L20" s="3">
        <v>-0.003768749999999998</v>
      </c>
      <c r="N20" s="3">
        <v>0.00044318181818181913</v>
      </c>
      <c r="O20" s="3">
        <v>0.004453125</v>
      </c>
      <c r="Q20" s="3">
        <v>-0.002711363636363636</v>
      </c>
      <c r="R20" s="3">
        <v>-0.004197499999999998</v>
      </c>
    </row>
    <row r="21" spans="1:18" ht="12.75">
      <c r="A21" s="2">
        <v>17</v>
      </c>
      <c r="B21" s="2">
        <v>-0.0017454545454545448</v>
      </c>
      <c r="C21" s="2">
        <v>-0.00455625</v>
      </c>
      <c r="E21" s="3">
        <v>-0.004404545454545454</v>
      </c>
      <c r="F21" s="3">
        <v>-0.0022250000000000004</v>
      </c>
      <c r="H21" s="3">
        <v>-0.007893181818181817</v>
      </c>
      <c r="I21" s="3">
        <v>-0.01415</v>
      </c>
      <c r="K21" s="3">
        <v>-0.0018840909090909134</v>
      </c>
      <c r="L21" s="3">
        <v>-0.0030687499999999986</v>
      </c>
      <c r="N21" s="3">
        <v>0.001152840909090908</v>
      </c>
      <c r="O21" s="3">
        <v>0.0015171874999999994</v>
      </c>
      <c r="Q21" s="3">
        <v>0.002429545454545455</v>
      </c>
      <c r="R21" s="3">
        <v>-0.0038237500000000008</v>
      </c>
    </row>
    <row r="22" spans="1:18" ht="12.75">
      <c r="A22" s="2">
        <v>18</v>
      </c>
      <c r="B22" s="2">
        <v>-0.0014363636363636367</v>
      </c>
      <c r="C22" s="2">
        <v>-0.008043749999999999</v>
      </c>
      <c r="E22" s="3">
        <v>-0.0036431818181818197</v>
      </c>
      <c r="F22" s="3">
        <v>0.005193749999999999</v>
      </c>
      <c r="H22" s="3">
        <v>-0.006004545454545456</v>
      </c>
      <c r="I22" s="3">
        <v>-0.007543750000000002</v>
      </c>
      <c r="K22" s="3">
        <v>0.0037022727272727294</v>
      </c>
      <c r="L22" s="3">
        <v>0.006074999999999999</v>
      </c>
      <c r="N22" s="3">
        <v>0.0029397727272727284</v>
      </c>
      <c r="O22" s="3">
        <v>0.0036171874999999997</v>
      </c>
      <c r="Q22" s="3">
        <v>0.0012777272727272724</v>
      </c>
      <c r="R22" s="3">
        <v>-0.009751250000000001</v>
      </c>
    </row>
    <row r="23" spans="1:18" ht="12.75">
      <c r="A23" s="2">
        <v>19.5</v>
      </c>
      <c r="B23" s="2">
        <v>-0.0063454545454545465</v>
      </c>
      <c r="C23" s="2">
        <v>0.0188625</v>
      </c>
      <c r="E23" s="3">
        <v>-0.002357954545454545</v>
      </c>
      <c r="F23" s="3">
        <v>-0.01175</v>
      </c>
      <c r="H23" s="3">
        <v>-0.0036999999999999984</v>
      </c>
      <c r="I23" s="3">
        <v>-0.005256250000000002</v>
      </c>
      <c r="K23" s="3">
        <v>0.011181818181818182</v>
      </c>
      <c r="L23" s="3">
        <v>-0.007543749999999998</v>
      </c>
      <c r="N23" s="3">
        <v>0.003130397727272728</v>
      </c>
      <c r="O23" s="3">
        <v>0.0009828124999999993</v>
      </c>
      <c r="Q23" s="3">
        <v>-0.0012129545454545457</v>
      </c>
      <c r="R23" s="3">
        <v>-0.01066</v>
      </c>
    </row>
    <row r="24" spans="1:18" ht="12.75">
      <c r="A24" s="2">
        <v>21</v>
      </c>
      <c r="B24" s="2">
        <v>-0.0020522727272727307</v>
      </c>
      <c r="C24" s="2">
        <v>0.016875</v>
      </c>
      <c r="E24" s="3">
        <v>-0.003277272727272726</v>
      </c>
      <c r="F24" s="3">
        <v>-0.0030187500000000006</v>
      </c>
      <c r="H24" s="3">
        <v>-0.0031363636363636333</v>
      </c>
      <c r="I24" s="3">
        <v>-0.0005062500000000067</v>
      </c>
      <c r="K24" s="3">
        <v>0.006347727272727274</v>
      </c>
      <c r="L24" s="3">
        <v>-0.010318749999999995</v>
      </c>
      <c r="N24" s="3">
        <v>0.0020210227272727294</v>
      </c>
      <c r="O24" s="3">
        <v>-0.01154375</v>
      </c>
      <c r="Q24" s="3">
        <v>0.0022231818181818195</v>
      </c>
      <c r="R24" s="3">
        <v>1.2500000000012501E-06</v>
      </c>
    </row>
    <row r="25" spans="1:18" ht="12.75">
      <c r="A25" s="2">
        <v>22</v>
      </c>
      <c r="B25" s="2">
        <v>-0.0031818181818181824</v>
      </c>
      <c r="C25" s="2">
        <v>-0.005662500000000001</v>
      </c>
      <c r="E25" s="3">
        <v>-0.0011863636363636356</v>
      </c>
      <c r="F25" s="3">
        <v>0.005506249999999999</v>
      </c>
      <c r="H25" s="3">
        <v>-0.004177272727272728</v>
      </c>
      <c r="I25" s="3">
        <v>-0.000368750000000001</v>
      </c>
      <c r="K25" s="5">
        <v>0.004965909090909092</v>
      </c>
      <c r="L25" s="3">
        <v>0.008800000000000002</v>
      </c>
      <c r="N25" s="3">
        <v>0.004414204545454546</v>
      </c>
      <c r="O25" s="3">
        <v>-0.0055421874999999985</v>
      </c>
      <c r="Q25" s="3">
        <v>0.0029490909090909086</v>
      </c>
      <c r="R25" s="3">
        <v>-0.00013999999999999993</v>
      </c>
    </row>
    <row r="26" spans="1:18" ht="12.75">
      <c r="A26" s="2">
        <v>23</v>
      </c>
      <c r="B26" s="2">
        <v>-0.0009386363636363628</v>
      </c>
      <c r="C26" s="2">
        <v>-0.005893750000000003</v>
      </c>
      <c r="E26" s="3">
        <v>-0.00042272727272727687</v>
      </c>
      <c r="F26" s="3">
        <v>0.0036375000000000036</v>
      </c>
      <c r="H26" s="3">
        <v>-0.0002772727272727241</v>
      </c>
      <c r="I26" s="3">
        <v>-0.004018749999999996</v>
      </c>
      <c r="K26" s="3">
        <v>0.0013727272727272685</v>
      </c>
      <c r="L26" s="3">
        <v>0.012706249999999999</v>
      </c>
      <c r="N26" s="3">
        <v>0.005201136363636363</v>
      </c>
      <c r="O26" s="3">
        <v>-0.005814062499999997</v>
      </c>
      <c r="Q26" s="3">
        <v>-0.001889545454545455</v>
      </c>
      <c r="R26" s="3">
        <v>-0.00664625</v>
      </c>
    </row>
    <row r="27" spans="1:18" ht="12.75">
      <c r="A27" s="2">
        <v>24</v>
      </c>
      <c r="B27" s="2">
        <v>0.00026363636363636346</v>
      </c>
      <c r="C27" s="2">
        <v>-0.01359375</v>
      </c>
      <c r="E27" s="3">
        <v>-0.003872727272727274</v>
      </c>
      <c r="F27" s="3">
        <v>0.01091875</v>
      </c>
      <c r="H27" s="3">
        <v>-0.006393181818181819</v>
      </c>
      <c r="I27" s="3">
        <v>0.010131250000000001</v>
      </c>
      <c r="K27" s="3">
        <v>-0.0007340909090909082</v>
      </c>
      <c r="L27" s="3">
        <v>0.007012499999999999</v>
      </c>
      <c r="N27" s="3">
        <v>0.0023914772727272734</v>
      </c>
      <c r="O27" s="3">
        <v>-0.0009921875000000009</v>
      </c>
      <c r="Q27" s="3">
        <v>0.0008177272727272747</v>
      </c>
      <c r="R27" s="3">
        <v>-0.0014075000000000008</v>
      </c>
    </row>
    <row r="28" spans="1:18" ht="12.75">
      <c r="A28" s="2">
        <v>25</v>
      </c>
      <c r="B28" s="2">
        <v>0.002336363636363633</v>
      </c>
      <c r="C28" s="2">
        <v>0.0005875000000000012</v>
      </c>
      <c r="E28" s="3">
        <v>-0.0045136363636363586</v>
      </c>
      <c r="F28" s="3">
        <v>0.01089375</v>
      </c>
      <c r="H28" s="3">
        <v>-0.006165909090909085</v>
      </c>
      <c r="I28" s="3">
        <v>-0.002125000000000002</v>
      </c>
      <c r="K28" s="3">
        <v>0.0016340909090909062</v>
      </c>
      <c r="L28" s="3">
        <v>0.008481250000000001</v>
      </c>
      <c r="N28" s="3">
        <v>0.002111931818181819</v>
      </c>
      <c r="O28" s="3">
        <v>0.0013937499999999983</v>
      </c>
      <c r="Q28" s="3">
        <v>0.001118636363636362</v>
      </c>
      <c r="R28" s="3">
        <v>-0.0008137499999999994</v>
      </c>
    </row>
    <row r="29" spans="1:18" ht="12.75">
      <c r="A29" s="2">
        <v>26</v>
      </c>
      <c r="B29" s="2">
        <v>-0.0020431818181818173</v>
      </c>
      <c r="C29" s="2">
        <v>0.0007374999999999986</v>
      </c>
      <c r="E29" s="3">
        <v>-0.0017136363636363616</v>
      </c>
      <c r="F29" s="3">
        <v>0.0056000000000000025</v>
      </c>
      <c r="H29" s="3">
        <v>-0.004109090909090908</v>
      </c>
      <c r="I29" s="3">
        <v>-0.0028312499999999952</v>
      </c>
      <c r="K29" s="3">
        <v>0.00047727272727272375</v>
      </c>
      <c r="L29" s="3">
        <v>0.0019562499999999966</v>
      </c>
      <c r="N29" s="3">
        <v>0.000759090909090908</v>
      </c>
      <c r="O29" s="3">
        <v>0.0002640625000000002</v>
      </c>
      <c r="Q29" s="3">
        <v>0.002923181818181817</v>
      </c>
      <c r="R29" s="3">
        <v>0.004262499999999996</v>
      </c>
    </row>
    <row r="30" spans="1:18" ht="12.75">
      <c r="A30" s="2">
        <v>27</v>
      </c>
      <c r="B30" s="2">
        <v>-0.0019022727272727264</v>
      </c>
      <c r="C30" s="2">
        <v>-0.0009187499999999994</v>
      </c>
      <c r="E30" s="3">
        <v>-0.002195454545454544</v>
      </c>
      <c r="F30" s="3">
        <v>0.009443749999999997</v>
      </c>
      <c r="H30" s="3">
        <v>-0.004006818181818183</v>
      </c>
      <c r="I30" s="3">
        <v>-0.006500000000000002</v>
      </c>
      <c r="K30" s="3">
        <v>0.0018454545454545477</v>
      </c>
      <c r="L30" s="3">
        <v>0.008606250000000003</v>
      </c>
      <c r="N30" s="3">
        <v>0.0014227272727272708</v>
      </c>
      <c r="O30" s="3">
        <v>0.00579375</v>
      </c>
      <c r="Q30" s="3">
        <v>-0.0007190909090909088</v>
      </c>
      <c r="R30" s="3">
        <v>-0.0007687499999999986</v>
      </c>
    </row>
    <row r="31" spans="1:18" ht="12.75">
      <c r="A31" s="2">
        <v>28</v>
      </c>
      <c r="B31" s="2">
        <v>-0.0032659090909090936</v>
      </c>
      <c r="C31" s="2">
        <v>0.003100000000000002</v>
      </c>
      <c r="E31" s="3">
        <v>0.004286363636363637</v>
      </c>
      <c r="F31" s="3">
        <v>0.0184375</v>
      </c>
      <c r="H31" s="3">
        <v>-0.0025795454545454507</v>
      </c>
      <c r="I31" s="3">
        <v>-0.006362500000000005</v>
      </c>
      <c r="K31" s="3">
        <v>0.0022749999999999975</v>
      </c>
      <c r="L31" s="3">
        <v>0.010743750000000003</v>
      </c>
      <c r="N31" s="3">
        <v>0.00459943181818182</v>
      </c>
      <c r="O31" s="3">
        <v>0.001723437500000001</v>
      </c>
      <c r="Q31" s="3">
        <v>0.0022209090909090924</v>
      </c>
      <c r="R31" s="3">
        <v>-0.00540875</v>
      </c>
    </row>
    <row r="32" spans="1:18" ht="12.75">
      <c r="A32" s="2">
        <v>29</v>
      </c>
      <c r="B32" s="2">
        <v>-0.0031613636363636375</v>
      </c>
      <c r="C32" s="2">
        <v>0.007124999999999999</v>
      </c>
      <c r="E32" s="3">
        <v>0.001802272727272727</v>
      </c>
      <c r="F32" s="3">
        <v>0.012181250000000001</v>
      </c>
      <c r="H32" s="3">
        <v>-0.006068181818181825</v>
      </c>
      <c r="I32" s="3">
        <v>-0.008274999999999996</v>
      </c>
      <c r="K32" s="3">
        <v>0.006877272727272735</v>
      </c>
      <c r="L32" s="3">
        <v>0.012687499999999996</v>
      </c>
      <c r="N32" s="3">
        <v>9.829545454545681E-05</v>
      </c>
      <c r="O32" s="3">
        <v>0.0015953124999999978</v>
      </c>
      <c r="Q32" s="3">
        <v>3.409090909090723E-05</v>
      </c>
      <c r="R32" s="3">
        <v>-0.007438750000000001</v>
      </c>
    </row>
    <row r="33" spans="1:18" ht="12.75">
      <c r="A33" s="2">
        <v>30</v>
      </c>
      <c r="B33" s="2">
        <v>-0.0015681818181818193</v>
      </c>
      <c r="C33" s="2">
        <v>0.009443749999999999</v>
      </c>
      <c r="E33" s="3">
        <v>-0.0005352272727272688</v>
      </c>
      <c r="F33" s="3">
        <v>0.012703124999999997</v>
      </c>
      <c r="H33" s="3">
        <v>-0.008499999999999995</v>
      </c>
      <c r="I33" s="3">
        <v>-0.015284374999999996</v>
      </c>
      <c r="K33" s="3">
        <v>0.005936363636363632</v>
      </c>
      <c r="L33" s="3">
        <v>0.006740624999999997</v>
      </c>
      <c r="N33" s="3">
        <v>-0.0024934659090909087</v>
      </c>
      <c r="O33" s="3">
        <v>0.0022187499999999976</v>
      </c>
      <c r="Q33" s="3">
        <v>0.002810681818181819</v>
      </c>
      <c r="R33" s="3">
        <v>-0.00749875</v>
      </c>
    </row>
    <row r="34" spans="1:18" ht="12.75">
      <c r="A34" s="2">
        <v>31</v>
      </c>
      <c r="B34" s="2">
        <v>-0.00025454545454545695</v>
      </c>
      <c r="C34" s="2">
        <v>0.001893750000000003</v>
      </c>
      <c r="E34" s="3">
        <v>0.001610227272727277</v>
      </c>
      <c r="F34" s="3">
        <v>0.024340625</v>
      </c>
      <c r="H34" s="3">
        <v>-0.00813181818181818</v>
      </c>
      <c r="I34" s="3">
        <v>-0.025128125000000005</v>
      </c>
      <c r="K34" s="3">
        <v>0.003448863636363639</v>
      </c>
      <c r="L34" s="3">
        <v>0.004571875000000003</v>
      </c>
      <c r="N34" s="3">
        <v>0.0005965909090909077</v>
      </c>
      <c r="O34" s="3">
        <v>-0.0025515625000000026</v>
      </c>
      <c r="Q34" s="3">
        <v>0.00474681818181818</v>
      </c>
      <c r="R34" s="3">
        <v>-0.0023900000000000015</v>
      </c>
    </row>
    <row r="35" spans="1:18" ht="12.75">
      <c r="A35" s="2">
        <v>32</v>
      </c>
      <c r="B35" s="2">
        <v>-0.0006227272727272696</v>
      </c>
      <c r="C35" s="2">
        <v>0.007581250000000002</v>
      </c>
      <c r="E35" s="3">
        <v>0.002584090909090904</v>
      </c>
      <c r="F35" s="3">
        <v>-0.0031874999999999985</v>
      </c>
      <c r="H35" s="3">
        <v>-0.01148977272727273</v>
      </c>
      <c r="I35" s="3">
        <v>-0.029156249999999998</v>
      </c>
      <c r="K35" s="3">
        <v>0.0031681818181818148</v>
      </c>
      <c r="L35" s="3">
        <v>0.004515624999999995</v>
      </c>
      <c r="N35" s="3">
        <v>0.0007227272727272751</v>
      </c>
      <c r="O35" s="3">
        <v>-0.0004351562500000024</v>
      </c>
      <c r="Q35" s="3">
        <v>0.006993636363636365</v>
      </c>
      <c r="R35" s="3">
        <v>-0.0059243750000000026</v>
      </c>
    </row>
    <row r="36" spans="1:18" ht="12.75">
      <c r="A36" s="2">
        <v>33</v>
      </c>
      <c r="B36" s="2">
        <v>0.0002488636363636391</v>
      </c>
      <c r="C36" s="2">
        <v>-0.0010312499999999992</v>
      </c>
      <c r="E36" s="3">
        <v>0.0039875</v>
      </c>
      <c r="F36" s="3">
        <v>0.01025</v>
      </c>
      <c r="H36" s="3">
        <v>-0.005442045454545455</v>
      </c>
      <c r="I36" s="3">
        <v>-0.023531250000000004</v>
      </c>
      <c r="K36" s="3">
        <v>0.0024124999999999975</v>
      </c>
      <c r="L36" s="3">
        <v>-0.00024062499999999779</v>
      </c>
      <c r="N36" s="3">
        <v>-0.0021755681818181843</v>
      </c>
      <c r="O36" s="3">
        <v>-0.0023492187500000015</v>
      </c>
      <c r="Q36" s="3">
        <v>0.0036340909090909076</v>
      </c>
      <c r="R36" s="3">
        <v>0.003916874999999998</v>
      </c>
    </row>
    <row r="37" spans="1:18" ht="12.75">
      <c r="A37" s="2">
        <v>34</v>
      </c>
      <c r="B37" s="2">
        <v>-0.0028806818181818144</v>
      </c>
      <c r="C37" s="2">
        <v>-0.00020000000000000052</v>
      </c>
      <c r="E37" s="3">
        <v>0.006805681818181816</v>
      </c>
      <c r="F37" s="3">
        <v>0.0137125</v>
      </c>
      <c r="H37" s="3">
        <v>-0.006503409090909097</v>
      </c>
      <c r="I37" s="3">
        <v>-0.02785</v>
      </c>
      <c r="K37" s="3">
        <v>-0.0013579545454545441</v>
      </c>
      <c r="L37" s="3">
        <v>-0.00125</v>
      </c>
      <c r="N37" s="3">
        <v>-0.0038250000000000003</v>
      </c>
      <c r="O37" s="3">
        <v>0.0035375000000000007</v>
      </c>
      <c r="Q37" s="3">
        <v>0.008599318181818178</v>
      </c>
      <c r="R37" s="3">
        <v>0.0033387500000000014</v>
      </c>
    </row>
    <row r="38" spans="1:18" ht="12.75">
      <c r="A38" s="2">
        <v>35</v>
      </c>
      <c r="B38" s="2">
        <v>-0.00023522727272727063</v>
      </c>
      <c r="C38" s="2">
        <v>0.007940625</v>
      </c>
      <c r="E38" s="3">
        <v>0.004748863636363629</v>
      </c>
      <c r="F38" s="3">
        <v>0.0018468750000000013</v>
      </c>
      <c r="H38" s="3">
        <v>-0.015219318181818181</v>
      </c>
      <c r="I38" s="3">
        <v>-0.029590625000000002</v>
      </c>
      <c r="K38" s="3">
        <v>-0.001460227272727278</v>
      </c>
      <c r="L38" s="3">
        <v>-0.003602083333333325</v>
      </c>
      <c r="N38" s="3">
        <v>-0.00515340909090909</v>
      </c>
      <c r="O38" s="3">
        <v>-0.0004815104166666648</v>
      </c>
      <c r="Q38" s="3">
        <v>0.0049215909090909084</v>
      </c>
      <c r="R38" s="3">
        <v>0.007006666666666667</v>
      </c>
    </row>
    <row r="39" spans="1:18" ht="12.75">
      <c r="A39" s="2">
        <v>36</v>
      </c>
      <c r="B39" s="2">
        <v>0.0008397727272727255</v>
      </c>
      <c r="C39" s="2">
        <v>-0.0024312500000000003</v>
      </c>
      <c r="E39" s="3">
        <v>-0.0010261363636363662</v>
      </c>
      <c r="F39" s="3">
        <v>-0.005481249999999999</v>
      </c>
      <c r="H39" s="3">
        <v>-0.01663295454545454</v>
      </c>
      <c r="I39" s="3">
        <v>-0.026</v>
      </c>
      <c r="K39" s="3">
        <v>-0.001184090909090909</v>
      </c>
      <c r="L39" s="3">
        <v>0.005706249999999996</v>
      </c>
      <c r="N39" s="3">
        <v>-0.0025571022727272717</v>
      </c>
      <c r="O39" s="3">
        <v>-0.0010374999999999968</v>
      </c>
      <c r="Q39" s="3">
        <v>0.0005472727272727313</v>
      </c>
      <c r="R39" s="3">
        <v>0.011234375000000005</v>
      </c>
    </row>
    <row r="40" spans="1:18" ht="12.75">
      <c r="A40" s="2">
        <v>37</v>
      </c>
      <c r="B40" s="2">
        <v>0.0005772727272727266</v>
      </c>
      <c r="C40" s="2">
        <v>0.003331249999999999</v>
      </c>
      <c r="E40" s="3">
        <v>-0.0002818181818181765</v>
      </c>
      <c r="F40" s="3">
        <v>-0.01826875</v>
      </c>
      <c r="H40" s="3">
        <v>-0.017554545454545455</v>
      </c>
      <c r="I40" s="3">
        <v>-0.028975</v>
      </c>
      <c r="K40" s="3">
        <v>0.005400000000000002</v>
      </c>
      <c r="L40" s="3">
        <v>0.017447916666666667</v>
      </c>
      <c r="N40" s="3">
        <v>-0.0005636363636363642</v>
      </c>
      <c r="O40" s="3">
        <v>0.004142708333333333</v>
      </c>
      <c r="Q40" s="3">
        <v>0.0034000000000000002</v>
      </c>
      <c r="R40" s="3">
        <v>0.0032641666666666652</v>
      </c>
    </row>
    <row r="41" spans="1:18" ht="12.75">
      <c r="A41" s="2">
        <v>38</v>
      </c>
      <c r="B41" s="2">
        <v>0.0015499999999999976</v>
      </c>
      <c r="C41" s="2">
        <v>0.00635</v>
      </c>
      <c r="E41" s="3">
        <v>-0.0017545454545454548</v>
      </c>
      <c r="F41" s="3">
        <v>-0.0022000000000000006</v>
      </c>
      <c r="H41" s="3">
        <v>-0.010990909090909091</v>
      </c>
      <c r="I41" s="3">
        <v>-0.0216875</v>
      </c>
      <c r="K41" s="3">
        <v>0.008831818181818185</v>
      </c>
      <c r="L41" s="3">
        <v>0.007518749999999994</v>
      </c>
      <c r="N41" s="3">
        <v>0.0018534090909090922</v>
      </c>
      <c r="O41" s="3">
        <v>0.0028390624999999996</v>
      </c>
      <c r="Q41" s="3">
        <v>-0.0014886363636363623</v>
      </c>
      <c r="R41" s="3">
        <v>-0.003712500000000001</v>
      </c>
    </row>
    <row r="42" spans="1:18" ht="12.75">
      <c r="A42" s="2">
        <v>39</v>
      </c>
      <c r="B42" s="2">
        <v>-0.004227272727272727</v>
      </c>
      <c r="C42" s="2">
        <v>-0.0140125</v>
      </c>
      <c r="E42" s="3">
        <v>0.002054545454545458</v>
      </c>
      <c r="F42" s="3">
        <v>-0.007112499999999997</v>
      </c>
      <c r="H42" s="3">
        <v>0.0009863636363636342</v>
      </c>
      <c r="I42" s="3">
        <v>-0.0017062499999999994</v>
      </c>
      <c r="K42" s="3">
        <v>0.0026045454545454575</v>
      </c>
      <c r="L42" s="3">
        <v>0.004312499999999999</v>
      </c>
      <c r="N42" s="3">
        <v>-0.0007465909090909099</v>
      </c>
      <c r="O42" s="3">
        <v>-0.0004968749999999956</v>
      </c>
      <c r="Q42" s="3">
        <v>-0.0003899999999999997</v>
      </c>
      <c r="R42" s="3">
        <v>-0.005791249999999994</v>
      </c>
    </row>
    <row r="43" spans="1:18" ht="12.75">
      <c r="A43" s="2">
        <v>40</v>
      </c>
      <c r="B43" s="2">
        <v>-0.007063636363636366</v>
      </c>
      <c r="C43" s="2">
        <v>-0.020462499999999998</v>
      </c>
      <c r="E43" s="3">
        <v>0.007294318181818183</v>
      </c>
      <c r="F43" s="3">
        <v>-0.00765625</v>
      </c>
      <c r="H43" s="3">
        <v>-0.006727272727272728</v>
      </c>
      <c r="I43" s="3">
        <v>-0.008175000000000005</v>
      </c>
      <c r="K43" s="3">
        <v>0.004738636363636365</v>
      </c>
      <c r="L43" s="3">
        <v>0.022081250000000004</v>
      </c>
      <c r="N43" s="3">
        <v>-0.0023105113636363635</v>
      </c>
      <c r="O43" s="3">
        <v>-0.006975000000000002</v>
      </c>
      <c r="Q43" s="3">
        <v>0.006762500000000001</v>
      </c>
      <c r="R43" s="3">
        <v>-0.009732499999999998</v>
      </c>
    </row>
    <row r="44" spans="1:18" ht="12.75">
      <c r="A44" s="2">
        <v>41</v>
      </c>
      <c r="B44" s="2">
        <v>-0.002988636363636365</v>
      </c>
      <c r="C44" s="2">
        <v>-0.023799999999999998</v>
      </c>
      <c r="E44" s="3">
        <v>-0.0010102272727272729</v>
      </c>
      <c r="F44" s="3">
        <v>-0.0078375</v>
      </c>
      <c r="H44" s="3">
        <v>-0.00446590909090909</v>
      </c>
      <c r="I44" s="3">
        <v>0.002818750000000002</v>
      </c>
      <c r="K44" s="3">
        <v>-0.0017204545454545458</v>
      </c>
      <c r="L44" s="3">
        <v>0.024506249999999993</v>
      </c>
      <c r="N44" s="3">
        <v>-0.011270738636363634</v>
      </c>
      <c r="O44" s="3">
        <v>-0.0009578125000000055</v>
      </c>
      <c r="Q44" s="3">
        <v>-0.0014879545454545406</v>
      </c>
      <c r="R44" s="3">
        <v>0.004378750000000001</v>
      </c>
    </row>
    <row r="45" spans="1:18" ht="12.75">
      <c r="A45" s="2">
        <v>42</v>
      </c>
      <c r="B45" s="2">
        <v>-0.006318181818181818</v>
      </c>
      <c r="C45" s="2">
        <v>-0.015143750000000001</v>
      </c>
      <c r="E45" s="3">
        <v>-0.0037261363636363638</v>
      </c>
      <c r="F45" s="3">
        <v>-0.007237500000000001</v>
      </c>
      <c r="H45" s="3">
        <v>-0.003638636363636363</v>
      </c>
      <c r="I45" s="3">
        <v>0.001962499999999999</v>
      </c>
      <c r="K45" s="3">
        <v>-0.0011909090909090932</v>
      </c>
      <c r="L45" s="3">
        <v>0.012075000000000002</v>
      </c>
      <c r="N45" s="3">
        <v>-0.007546874999999998</v>
      </c>
      <c r="O45" s="3">
        <v>0.0032843750000000043</v>
      </c>
      <c r="Q45" s="3">
        <v>0.0010093181818181824</v>
      </c>
      <c r="R45" s="3">
        <v>-0.0013062499999999984</v>
      </c>
    </row>
    <row r="46" spans="1:18" ht="12.75">
      <c r="A46" s="2">
        <v>43</v>
      </c>
      <c r="B46" s="2">
        <v>-0.000620454545454549</v>
      </c>
      <c r="C46" s="2">
        <v>-0.0037874999999999957</v>
      </c>
      <c r="E46" s="3">
        <v>-0.01118636363636363</v>
      </c>
      <c r="F46" s="3">
        <v>-0.004200000000000004</v>
      </c>
      <c r="H46" s="3">
        <v>-0.00860454545454545</v>
      </c>
      <c r="I46" s="3">
        <v>7.499999999999521E-05</v>
      </c>
      <c r="K46" s="3">
        <v>0.0019613636363636335</v>
      </c>
      <c r="L46" s="3">
        <v>-0.01036875</v>
      </c>
      <c r="N46" s="3">
        <v>-0.0002914772727272705</v>
      </c>
      <c r="O46" s="3">
        <v>-0.0033640625000000025</v>
      </c>
      <c r="Q46" s="3">
        <v>-0.00047818181818181597</v>
      </c>
      <c r="R46" s="3">
        <v>-0.0001237500000000006</v>
      </c>
    </row>
    <row r="47" spans="1:18" ht="12.75">
      <c r="A47" s="2">
        <v>44</v>
      </c>
      <c r="B47" s="2">
        <v>-0.00139545454545454</v>
      </c>
      <c r="C47" s="2">
        <v>-0.015331249999999998</v>
      </c>
      <c r="E47" s="3">
        <v>-0.0027386363636363684</v>
      </c>
      <c r="F47" s="3">
        <v>0.0001687499999999953</v>
      </c>
      <c r="H47" s="3">
        <v>-0.003972727272727276</v>
      </c>
      <c r="I47" s="3">
        <v>0.004399999999999996</v>
      </c>
      <c r="K47" s="3">
        <v>0.004740909090909088</v>
      </c>
      <c r="L47" s="3">
        <v>-0.0004374999999999969</v>
      </c>
      <c r="N47" s="3">
        <v>-0.0006960227272727292</v>
      </c>
      <c r="O47" s="3">
        <v>0.0015921874999999981</v>
      </c>
      <c r="Q47" s="3">
        <v>-0.0014177272727272736</v>
      </c>
      <c r="R47" s="3">
        <v>0.0007524999999999997</v>
      </c>
    </row>
    <row r="48" spans="1:18" ht="12.75">
      <c r="A48" s="2">
        <v>45</v>
      </c>
      <c r="B48" s="2">
        <v>-0.009136363636363637</v>
      </c>
      <c r="C48" s="2">
        <v>-0.0189625</v>
      </c>
      <c r="E48" s="3">
        <v>0.0015590909090909093</v>
      </c>
      <c r="F48" s="3">
        <v>0.0015499999999999993</v>
      </c>
      <c r="H48" s="3">
        <v>-0.0026113636363636374</v>
      </c>
      <c r="I48" s="3">
        <v>-0.0009125000000000001</v>
      </c>
      <c r="K48" s="3">
        <v>0.013615909090909095</v>
      </c>
      <c r="L48" s="3">
        <v>0.008562499999999997</v>
      </c>
      <c r="N48" s="3">
        <v>-0.001335795454545455</v>
      </c>
      <c r="O48" s="3">
        <v>0.001640625</v>
      </c>
      <c r="Q48" s="3">
        <v>0.007309545454545454</v>
      </c>
      <c r="R48" s="3">
        <v>-0.0033999999999999968</v>
      </c>
    </row>
    <row r="49" spans="1:18" ht="12.75">
      <c r="A49" s="2">
        <v>46</v>
      </c>
      <c r="B49" s="2">
        <v>-0.01262954545454545</v>
      </c>
      <c r="C49" s="2">
        <v>-0.0252</v>
      </c>
      <c r="E49" s="3">
        <v>0.0016909090909090884</v>
      </c>
      <c r="F49" s="3">
        <v>-0.0012312499999999997</v>
      </c>
      <c r="H49" s="3">
        <v>-0.0038431818181818202</v>
      </c>
      <c r="I49" s="3">
        <v>-0.002412499999999998</v>
      </c>
      <c r="K49" s="3">
        <v>0.01577272727272727</v>
      </c>
      <c r="L49" s="3">
        <v>0.01171875</v>
      </c>
      <c r="N49" s="3">
        <v>0.0015738636363636354</v>
      </c>
      <c r="O49" s="3">
        <v>0.019296875</v>
      </c>
      <c r="Q49" s="3">
        <v>0.004934545454545455</v>
      </c>
      <c r="R49" s="3">
        <v>-0.0011599999999999978</v>
      </c>
    </row>
    <row r="50" spans="1:18" ht="12.75">
      <c r="A50" s="2">
        <v>47</v>
      </c>
      <c r="B50" s="2">
        <v>-0.01429772727272727</v>
      </c>
      <c r="C50" s="2">
        <v>-0.018506250000000002</v>
      </c>
      <c r="E50" s="3">
        <v>0.011695454545454547</v>
      </c>
      <c r="F50" s="3">
        <v>0.014725000000000002</v>
      </c>
      <c r="H50" s="3">
        <v>-0.006252272727272733</v>
      </c>
      <c r="I50" s="3">
        <v>0.005443750000000002</v>
      </c>
      <c r="K50" s="3">
        <v>0.013479545454545456</v>
      </c>
      <c r="L50" s="3">
        <v>0.01100625</v>
      </c>
      <c r="N50" s="3">
        <v>0.0026187499999999996</v>
      </c>
      <c r="O50" s="3">
        <v>0.008201562500000002</v>
      </c>
      <c r="Q50" s="3">
        <v>0.007313181818181819</v>
      </c>
      <c r="R50" s="3">
        <v>-0.0014749999999999989</v>
      </c>
    </row>
    <row r="51" spans="1:18" ht="12.75">
      <c r="A51" s="2">
        <v>48</v>
      </c>
      <c r="B51" s="2">
        <v>-0.00640681818181818</v>
      </c>
      <c r="C51" s="2">
        <v>-0.008087500000000001</v>
      </c>
      <c r="E51" s="3">
        <v>0.009381818181818179</v>
      </c>
      <c r="F51" s="3">
        <v>0.0172625</v>
      </c>
      <c r="H51" s="3">
        <v>-0.007465909090909089</v>
      </c>
      <c r="I51" s="3">
        <v>-0.002125</v>
      </c>
      <c r="K51" s="3">
        <v>0.010424999999999995</v>
      </c>
      <c r="L51" s="3">
        <v>0.009968750000000007</v>
      </c>
      <c r="N51" s="3">
        <v>0.003794886363636363</v>
      </c>
      <c r="O51" s="3">
        <v>-0.008407812500000004</v>
      </c>
      <c r="Q51" s="3">
        <v>0.002323181818181817</v>
      </c>
      <c r="R51" s="3">
        <v>-0.011651249999999997</v>
      </c>
    </row>
    <row r="52" spans="1:18" ht="12.75">
      <c r="A52" s="2">
        <v>49</v>
      </c>
      <c r="B52" s="2">
        <v>-0.004584090909090911</v>
      </c>
      <c r="C52" s="2">
        <v>-0.01656875</v>
      </c>
      <c r="E52" s="3">
        <v>0.002863636363636365</v>
      </c>
      <c r="F52" s="3">
        <v>0.027137500000000002</v>
      </c>
      <c r="H52" s="3">
        <v>-0.009420454545454544</v>
      </c>
      <c r="I52" s="3">
        <v>0.0061125</v>
      </c>
      <c r="K52" s="3">
        <v>0.012022727272727273</v>
      </c>
      <c r="L52" s="3">
        <v>-0.009156250000000001</v>
      </c>
      <c r="N52" s="3">
        <v>0.000206818181818183</v>
      </c>
      <c r="O52" s="3">
        <v>-0.002495312500000001</v>
      </c>
      <c r="Q52" s="3">
        <v>0.0026309090909090926</v>
      </c>
      <c r="R52" s="3">
        <v>-0.005042500000000002</v>
      </c>
    </row>
    <row r="53" spans="1:18" ht="12.75">
      <c r="A53" s="2">
        <v>50</v>
      </c>
      <c r="B53" s="2">
        <v>-0.0009750000000000019</v>
      </c>
      <c r="C53" s="2">
        <v>-0.0019749999999999993</v>
      </c>
      <c r="E53" s="3">
        <v>-0.006774999999999996</v>
      </c>
      <c r="F53" s="3">
        <v>0.01003125</v>
      </c>
      <c r="H53" s="3">
        <v>-0.007424999999999999</v>
      </c>
      <c r="I53" s="3">
        <v>-0.0005750000000000009</v>
      </c>
      <c r="K53" s="3">
        <v>0.012772727272727276</v>
      </c>
      <c r="L53" s="3">
        <v>0.00296875</v>
      </c>
      <c r="N53" s="3">
        <v>0.001642613636363639</v>
      </c>
      <c r="O53" s="3">
        <v>0.0025375000000000003</v>
      </c>
      <c r="Q53" s="3">
        <v>0.005484545454545454</v>
      </c>
      <c r="R53" s="3">
        <v>-0.010477499999999999</v>
      </c>
    </row>
    <row r="54" spans="1:18" ht="12.75">
      <c r="A54" s="2">
        <v>51</v>
      </c>
      <c r="B54" s="2">
        <v>0.0003113636363636374</v>
      </c>
      <c r="C54" s="2">
        <v>-0.0020125000000000004</v>
      </c>
      <c r="E54" s="3">
        <v>-0.00476136363636364</v>
      </c>
      <c r="F54" s="3">
        <v>0.007375000000000002</v>
      </c>
      <c r="H54" s="3">
        <v>-0.006993181818181817</v>
      </c>
      <c r="I54" s="3">
        <v>0.01089375</v>
      </c>
      <c r="K54" s="3">
        <v>0.008509090909090907</v>
      </c>
      <c r="L54" s="3">
        <v>-0.005431250000000002</v>
      </c>
      <c r="N54" s="3">
        <v>-0.0020153409090909093</v>
      </c>
      <c r="O54" s="3">
        <v>0.0014546875000000003</v>
      </c>
      <c r="Q54" s="3">
        <v>-0.005235454545454547</v>
      </c>
      <c r="R54" s="3">
        <v>0.002313749999999999</v>
      </c>
    </row>
    <row r="55" spans="1:18" ht="12.75">
      <c r="A55" s="2">
        <v>52</v>
      </c>
      <c r="B55" s="2">
        <v>0.00033181818181817965</v>
      </c>
      <c r="C55" s="2">
        <v>-0.003237500000000001</v>
      </c>
      <c r="E55" s="3">
        <v>-0.0012772727272727241</v>
      </c>
      <c r="F55" s="3">
        <v>0.0038562500000000003</v>
      </c>
      <c r="H55" s="3">
        <v>-0.009088636363636361</v>
      </c>
      <c r="I55" s="3">
        <v>0.002712500000000003</v>
      </c>
      <c r="K55" s="3">
        <v>0.00976818181818182</v>
      </c>
      <c r="L55" s="3">
        <v>-0.003768749999999998</v>
      </c>
      <c r="N55" s="3">
        <v>-0.004451136363636362</v>
      </c>
      <c r="O55" s="3">
        <v>-0.004609375</v>
      </c>
      <c r="Q55" s="3">
        <v>-0.0006872727272727269</v>
      </c>
      <c r="R55" s="3">
        <v>0.003212500000000002</v>
      </c>
    </row>
    <row r="56" spans="1:18" ht="12.75">
      <c r="A56" s="2">
        <v>53</v>
      </c>
      <c r="B56" s="2">
        <v>0.0008386363636363591</v>
      </c>
      <c r="C56" s="2">
        <v>-0.00664375</v>
      </c>
      <c r="E56" s="3">
        <v>0.0022840909090909127</v>
      </c>
      <c r="F56" s="3">
        <v>0.00593125</v>
      </c>
      <c r="H56" s="3">
        <v>-0.005824999999999997</v>
      </c>
      <c r="I56" s="3">
        <v>-0.00190625</v>
      </c>
      <c r="K56" s="3">
        <v>0.011602272727272728</v>
      </c>
      <c r="L56" s="3">
        <v>-0.003799999999999996</v>
      </c>
      <c r="N56" s="3">
        <v>-0.002977272727272725</v>
      </c>
      <c r="O56" s="3">
        <v>-0.00021093749999999932</v>
      </c>
      <c r="Q56" s="3">
        <v>-0.0034295454545454533</v>
      </c>
      <c r="R56" s="3">
        <v>0.005651250000000001</v>
      </c>
    </row>
    <row r="57" spans="1:18" ht="12.75">
      <c r="A57" s="2">
        <v>54</v>
      </c>
      <c r="B57" s="2">
        <v>0.00425</v>
      </c>
      <c r="C57" s="2">
        <v>-0.00628125</v>
      </c>
      <c r="E57" s="3">
        <v>0.0008340909090909128</v>
      </c>
      <c r="F57" s="3">
        <v>0.010875</v>
      </c>
      <c r="H57" s="3">
        <v>-0.009497727272727272</v>
      </c>
      <c r="I57" s="3">
        <v>0.004112499999999996</v>
      </c>
      <c r="K57" s="3">
        <v>0.002136363636363635</v>
      </c>
      <c r="L57" s="3">
        <v>-0.01556875</v>
      </c>
      <c r="N57" s="3">
        <v>0.0008835227272727261</v>
      </c>
      <c r="O57" s="3">
        <v>0.005098437500000002</v>
      </c>
      <c r="Q57" s="3">
        <v>0.0002686363636363631</v>
      </c>
      <c r="R57" s="3">
        <v>-0.0043125</v>
      </c>
    </row>
    <row r="58" spans="1:18" ht="12.75">
      <c r="A58" s="2">
        <v>55</v>
      </c>
      <c r="B58" s="2">
        <v>0.0029840909090909085</v>
      </c>
      <c r="C58" s="2">
        <v>-0.0116375</v>
      </c>
      <c r="E58" s="3">
        <v>-0.0027068181818181818</v>
      </c>
      <c r="F58" s="3">
        <v>-0.001987499999999996</v>
      </c>
      <c r="H58" s="3">
        <v>-0.0026499999999999996</v>
      </c>
      <c r="I58" s="3">
        <v>0.0006062499999999974</v>
      </c>
      <c r="K58" s="3">
        <v>-0.0067863636363636355</v>
      </c>
      <c r="L58" s="3">
        <v>-0.004285416666666656</v>
      </c>
      <c r="N58" s="3">
        <v>0.004948295454545455</v>
      </c>
      <c r="O58" s="3">
        <v>0.004221354166666667</v>
      </c>
      <c r="Q58" s="3">
        <v>-0.0025513636363636355</v>
      </c>
      <c r="R58" s="3">
        <v>0.004034583333333329</v>
      </c>
    </row>
    <row r="59" spans="1:18" ht="12.75">
      <c r="A59" s="2">
        <v>56</v>
      </c>
      <c r="B59" s="2">
        <v>-0.002047727272727274</v>
      </c>
      <c r="C59" s="2">
        <v>-0.011481250000000002</v>
      </c>
      <c r="E59" s="3">
        <v>-0.00723863636363636</v>
      </c>
      <c r="F59" s="3">
        <v>-0.003137499999999996</v>
      </c>
      <c r="H59" s="3">
        <v>-0.0036340909090909063</v>
      </c>
      <c r="I59" s="3">
        <v>0.008543750000000003</v>
      </c>
      <c r="K59" s="3">
        <v>0.002504545454545453</v>
      </c>
      <c r="L59" s="3">
        <v>0.017575000000000004</v>
      </c>
      <c r="N59" s="3">
        <v>-0.0009039772727272724</v>
      </c>
      <c r="O59" s="3">
        <v>0.0005437499999999952</v>
      </c>
      <c r="Q59" s="3">
        <v>0.002695454545454545</v>
      </c>
      <c r="R59" s="3">
        <v>0.01063</v>
      </c>
    </row>
    <row r="60" spans="1:18" ht="12.75">
      <c r="A60" s="2">
        <v>57</v>
      </c>
      <c r="B60" s="2">
        <v>-0.0035438636363636367</v>
      </c>
      <c r="C60" s="2">
        <v>-0.005431250000000001</v>
      </c>
      <c r="E60" s="3">
        <v>-0.0036788636363636364</v>
      </c>
      <c r="F60" s="3">
        <v>0.010631250000000002</v>
      </c>
      <c r="H60" s="3">
        <v>-0.0004129545454545445</v>
      </c>
      <c r="I60" s="3">
        <v>0.008512500000000001</v>
      </c>
      <c r="K60" s="3">
        <v>0.003279545454545455</v>
      </c>
      <c r="L60" s="3">
        <v>-0.0007416666666666674</v>
      </c>
      <c r="N60" s="3">
        <v>-0.00024301136363636365</v>
      </c>
      <c r="O60" s="3">
        <v>-0.0014348958333333351</v>
      </c>
      <c r="Q60" s="3">
        <v>0.003759681818181819</v>
      </c>
      <c r="R60" s="3">
        <v>-0.002200416666666663</v>
      </c>
    </row>
    <row r="61" spans="1:18" ht="12.75">
      <c r="A61" s="2">
        <v>58</v>
      </c>
      <c r="B61" s="2">
        <v>-0.005668181818181819</v>
      </c>
      <c r="C61" s="2">
        <v>-0.00859375</v>
      </c>
      <c r="E61" s="3">
        <v>0.002752272727272728</v>
      </c>
      <c r="F61" s="3">
        <v>0.01459375</v>
      </c>
      <c r="H61" s="3">
        <v>0.0031568181818181825</v>
      </c>
      <c r="I61" s="3">
        <v>0.0039125</v>
      </c>
      <c r="K61" s="3">
        <v>0.0031363636363636377</v>
      </c>
      <c r="L61" s="3">
        <v>-0.01359375</v>
      </c>
      <c r="N61" s="3">
        <v>-0.001875568181818183</v>
      </c>
      <c r="O61" s="3">
        <v>-0.0022375000000000016</v>
      </c>
      <c r="Q61" s="3">
        <v>0.0031599999999999987</v>
      </c>
      <c r="R61" s="3">
        <v>0.002278749999999998</v>
      </c>
    </row>
    <row r="62" spans="1:18" ht="12.75">
      <c r="A62" s="2">
        <v>59</v>
      </c>
      <c r="B62" s="2">
        <v>0.0027522727272727273</v>
      </c>
      <c r="C62" s="2">
        <v>-0.016012500000000006</v>
      </c>
      <c r="E62" s="3">
        <v>0.004329545454545453</v>
      </c>
      <c r="F62" s="3">
        <v>0.021493750000000006</v>
      </c>
      <c r="H62" s="3">
        <v>0.008543181818181818</v>
      </c>
      <c r="I62" s="3">
        <v>0.006400000000000006</v>
      </c>
      <c r="K62" s="3">
        <v>-0.0049613636363636335</v>
      </c>
      <c r="L62" s="3">
        <v>-0.006456250000000007</v>
      </c>
      <c r="N62" s="3">
        <v>0.0035136363636363637</v>
      </c>
      <c r="O62" s="3">
        <v>0.002353125000000003</v>
      </c>
      <c r="Q62" s="3">
        <v>0.002055000000000002</v>
      </c>
      <c r="R62" s="3">
        <v>0.01477375</v>
      </c>
    </row>
    <row r="63" spans="1:18" ht="12.75">
      <c r="A63" s="2">
        <v>60</v>
      </c>
      <c r="B63" s="2">
        <v>-0.00487272727272727</v>
      </c>
      <c r="C63" s="2">
        <v>-0.028837500000000002</v>
      </c>
      <c r="E63" s="3">
        <v>0.004347727272727269</v>
      </c>
      <c r="F63" s="3">
        <v>-0.0012562499999999935</v>
      </c>
      <c r="H63" s="3">
        <v>0.00521363636363636</v>
      </c>
      <c r="I63" s="3">
        <v>0.009943750000000001</v>
      </c>
      <c r="K63" s="3">
        <v>-0.004606818181818182</v>
      </c>
      <c r="L63" s="3">
        <v>-0.007899999999999997</v>
      </c>
      <c r="N63" s="3">
        <v>0.0014625000000000007</v>
      </c>
      <c r="O63" s="3">
        <v>0.007192187500000002</v>
      </c>
      <c r="Q63" s="3">
        <v>0.00542363636363636</v>
      </c>
      <c r="R63" s="3">
        <v>0.0042175000000000025</v>
      </c>
    </row>
    <row r="64" spans="1:18" ht="12.75">
      <c r="A64" s="2">
        <v>61</v>
      </c>
      <c r="B64" s="2">
        <v>-0.0003159090909090924</v>
      </c>
      <c r="C64" s="2">
        <v>-0.012937499999999998</v>
      </c>
      <c r="E64" s="3">
        <v>-0.002431818181818179</v>
      </c>
      <c r="F64" s="3">
        <v>0.005087499999999998</v>
      </c>
      <c r="H64" s="3">
        <v>0.0010886363636363645</v>
      </c>
      <c r="I64" s="3">
        <v>0.01786875</v>
      </c>
      <c r="K64" s="3">
        <v>-0.0034954545454545446</v>
      </c>
      <c r="L64" s="3">
        <v>-0.016631250000000004</v>
      </c>
      <c r="N64" s="3">
        <v>-0.0004761363636363635</v>
      </c>
      <c r="O64" s="3">
        <v>0.018839062500000003</v>
      </c>
      <c r="Q64" s="3">
        <v>0.0016140909090909092</v>
      </c>
      <c r="R64" s="3">
        <v>0.006992499999999999</v>
      </c>
    </row>
    <row r="65" spans="1:18" ht="12.75">
      <c r="A65" s="2">
        <v>62</v>
      </c>
      <c r="B65" s="2">
        <v>-0.004497727272727271</v>
      </c>
      <c r="C65" s="2">
        <v>-0.004006249999999999</v>
      </c>
      <c r="E65" s="3">
        <v>0.004768181818181821</v>
      </c>
      <c r="F65" s="3">
        <v>0.0127375</v>
      </c>
      <c r="H65" s="3">
        <v>0.0022545454545454553</v>
      </c>
      <c r="I65" s="3">
        <v>0.0013749999999999943</v>
      </c>
      <c r="K65" s="3">
        <v>-0.009384090909090913</v>
      </c>
      <c r="L65" s="3">
        <v>-0.003687499999999993</v>
      </c>
      <c r="N65" s="3">
        <v>-0.0007073863636363649</v>
      </c>
      <c r="O65" s="3">
        <v>0.0033812499999999975</v>
      </c>
      <c r="Q65" s="3">
        <v>-0.004569090909090911</v>
      </c>
      <c r="R65" s="3">
        <v>0.004188750000000001</v>
      </c>
    </row>
    <row r="66" spans="1:18" ht="12.75">
      <c r="A66" s="2">
        <v>63</v>
      </c>
      <c r="B66" s="2">
        <v>-0.002397727272727272</v>
      </c>
      <c r="C66" s="2">
        <v>-0.011731249999999999</v>
      </c>
      <c r="E66" s="3">
        <v>0.007824999999999999</v>
      </c>
      <c r="F66" s="3">
        <v>0.003018749999999997</v>
      </c>
      <c r="H66" s="3">
        <v>0.0015431818181818185</v>
      </c>
      <c r="I66" s="3">
        <v>0.0037624999999999985</v>
      </c>
      <c r="K66" s="3">
        <v>-0.012663636363636368</v>
      </c>
      <c r="L66" s="3">
        <v>0.0028000000000000004</v>
      </c>
      <c r="N66" s="3">
        <v>0.0036357954545454554</v>
      </c>
      <c r="O66" s="3">
        <v>-0.0010609375000000011</v>
      </c>
      <c r="Q66" s="3">
        <v>-0.0003700000000000001</v>
      </c>
      <c r="R66" s="3">
        <v>-0.0013150000000000002</v>
      </c>
    </row>
    <row r="67" spans="1:18" ht="12.75">
      <c r="A67" s="2">
        <v>64</v>
      </c>
      <c r="B67" s="2">
        <v>-0.003252272727272727</v>
      </c>
      <c r="C67" s="2">
        <v>-0.004893750000000002</v>
      </c>
      <c r="E67" s="3">
        <v>0.009388636363636361</v>
      </c>
      <c r="F67" s="3">
        <v>0.0028187500000000035</v>
      </c>
      <c r="H67" s="3">
        <v>0.001843181818181815</v>
      </c>
      <c r="I67" s="3">
        <v>0.0048687500000000015</v>
      </c>
      <c r="K67" s="3">
        <v>-0.009720454545454539</v>
      </c>
      <c r="L67" s="3">
        <v>-0.003137499999999998</v>
      </c>
      <c r="N67" s="3">
        <v>-0.0006568181818181842</v>
      </c>
      <c r="O67" s="3">
        <v>0.0013578125000000005</v>
      </c>
      <c r="Q67" s="3">
        <v>-0.000853181818181818</v>
      </c>
      <c r="R67" s="3">
        <v>-0.01291875</v>
      </c>
    </row>
    <row r="68" spans="1:18" ht="12.75">
      <c r="A68" s="2">
        <v>65</v>
      </c>
      <c r="B68" s="2">
        <v>-0.006200000000000002</v>
      </c>
      <c r="C68" s="2">
        <v>-0.0011625000000000012</v>
      </c>
      <c r="E68" s="3">
        <v>0.005779545454545459</v>
      </c>
      <c r="F68" s="3">
        <v>0.000912500000000001</v>
      </c>
      <c r="H68" s="3">
        <v>0.0016545454545454554</v>
      </c>
      <c r="I68" s="3">
        <v>-0.0016437499999999985</v>
      </c>
      <c r="K68" s="3">
        <v>-0.002104545454545452</v>
      </c>
      <c r="L68" s="3">
        <v>-0.006812500000000006</v>
      </c>
      <c r="N68" s="3">
        <v>0.0029198863636363632</v>
      </c>
      <c r="O68" s="3">
        <v>-0.007646875</v>
      </c>
      <c r="Q68" s="3">
        <v>-0.0015618181818181816</v>
      </c>
      <c r="R68" s="3">
        <v>0.00949875</v>
      </c>
    </row>
    <row r="69" spans="1:18" ht="12.75">
      <c r="A69" s="2">
        <v>66</v>
      </c>
      <c r="B69" s="2">
        <v>0.004677272727272728</v>
      </c>
      <c r="C69" s="2">
        <v>0.011618749999999999</v>
      </c>
      <c r="E69" s="3">
        <v>0.008906818181818177</v>
      </c>
      <c r="F69" s="3">
        <v>0.012924999999999997</v>
      </c>
      <c r="H69" s="3">
        <v>-0.0024886363636363647</v>
      </c>
      <c r="I69" s="3">
        <v>-0.0016999999999999984</v>
      </c>
      <c r="K69" s="3">
        <v>-0.001761363636363639</v>
      </c>
      <c r="L69" s="3">
        <v>-0.004945833333333333</v>
      </c>
      <c r="N69" s="3">
        <v>-0.004542045454545452</v>
      </c>
      <c r="O69" s="3">
        <v>-0.007669791666666664</v>
      </c>
      <c r="Q69" s="3">
        <v>-0.002307272727272726</v>
      </c>
      <c r="R69" s="3">
        <v>0.0054329166666666675</v>
      </c>
    </row>
    <row r="70" spans="1:18" ht="12.75">
      <c r="A70" s="2">
        <v>67</v>
      </c>
      <c r="B70" s="2">
        <v>-0.00024545454545454523</v>
      </c>
      <c r="C70" s="2">
        <v>0.0008999999999999998</v>
      </c>
      <c r="E70" s="3">
        <v>0.009174999999999999</v>
      </c>
      <c r="F70" s="3">
        <v>0.009556249999999994</v>
      </c>
      <c r="H70" s="3">
        <v>0.00229090909090909</v>
      </c>
      <c r="I70" s="3">
        <v>0.006493750000000001</v>
      </c>
      <c r="K70" s="3">
        <v>0.0028590909090909092</v>
      </c>
      <c r="L70" s="3">
        <v>-0.007945833333333334</v>
      </c>
      <c r="N70" s="3">
        <v>-0.0007289772727272709</v>
      </c>
      <c r="O70" s="3">
        <v>-0.0018557291666666653</v>
      </c>
      <c r="Q70" s="3">
        <v>-0.0015722727272727273</v>
      </c>
      <c r="R70" s="3">
        <v>0.009585416666666666</v>
      </c>
    </row>
    <row r="71" spans="1:18" ht="12.75">
      <c r="A71" s="2">
        <v>68</v>
      </c>
      <c r="B71" s="2">
        <v>-0.0008386363636363626</v>
      </c>
      <c r="C71" s="2">
        <v>0.007006250000000002</v>
      </c>
      <c r="E71" s="3">
        <v>0.019279545454545452</v>
      </c>
      <c r="F71" s="3">
        <v>0.0017250000000000008</v>
      </c>
      <c r="H71" s="3">
        <v>0.005984090909090906</v>
      </c>
      <c r="I71" s="3">
        <v>0.0032062499999999973</v>
      </c>
      <c r="K71" s="3">
        <v>-0.0011249999999999993</v>
      </c>
      <c r="L71" s="3">
        <v>-0.005222916666666665</v>
      </c>
      <c r="N71" s="3">
        <v>0.0024806818181818194</v>
      </c>
      <c r="O71" s="3">
        <v>0.002040104166666664</v>
      </c>
      <c r="Q71" s="3">
        <v>0.0027918181818181818</v>
      </c>
      <c r="R71" s="3">
        <v>-0.0027191666666666675</v>
      </c>
    </row>
    <row r="72" spans="1:18" ht="12.75">
      <c r="A72" s="2">
        <v>69</v>
      </c>
      <c r="B72" s="2">
        <v>0.006929545454545452</v>
      </c>
      <c r="C72" s="2">
        <v>-0.0044750000000000015</v>
      </c>
      <c r="E72" s="3">
        <v>0.0061090909090909095</v>
      </c>
      <c r="F72" s="3">
        <v>-0.014400000000000001</v>
      </c>
      <c r="H72" s="3">
        <v>-0.003974999999999996</v>
      </c>
      <c r="I72" s="3">
        <v>0.004681250000000001</v>
      </c>
      <c r="K72" s="3">
        <v>-0.000911363636363639</v>
      </c>
      <c r="L72" s="3">
        <v>-0.0056875</v>
      </c>
      <c r="N72" s="3">
        <v>-0.0013914772727272717</v>
      </c>
      <c r="O72" s="3">
        <v>-0.0013374999999999984</v>
      </c>
      <c r="Q72" s="3">
        <v>-0.0008886363636363623</v>
      </c>
      <c r="R72" s="3">
        <v>-0.005799999999999997</v>
      </c>
    </row>
    <row r="73" spans="1:18" ht="12.75">
      <c r="A73" s="2">
        <v>70</v>
      </c>
      <c r="B73" s="2">
        <v>0.0029840909090909093</v>
      </c>
      <c r="C73" s="2">
        <v>-0.009556249999999999</v>
      </c>
      <c r="E73" s="3">
        <v>-0.016354545454545455</v>
      </c>
      <c r="F73" s="3">
        <v>-0.03685624999999999</v>
      </c>
      <c r="H73" s="3">
        <v>-0.021609090909090908</v>
      </c>
      <c r="I73" s="3">
        <v>0.0045249999999999995</v>
      </c>
      <c r="K73" s="3">
        <v>-0.007561363636363633</v>
      </c>
      <c r="L73" s="3">
        <v>-0.007350000000000004</v>
      </c>
      <c r="N73" s="3">
        <v>-0.0010323863636363655</v>
      </c>
      <c r="O73" s="3">
        <v>-0.0020359375000000013</v>
      </c>
      <c r="Q73" s="3">
        <v>-0.005580909090909088</v>
      </c>
      <c r="R73" s="3">
        <v>-0.0032737500000000024</v>
      </c>
    </row>
    <row r="74" spans="1:18" ht="12.75">
      <c r="A74" s="2">
        <v>71</v>
      </c>
      <c r="B74" s="2">
        <v>-0.015695454545454544</v>
      </c>
      <c r="C74" s="2">
        <v>-0.00013125000000000116</v>
      </c>
      <c r="E74" s="3">
        <v>-0.009925</v>
      </c>
      <c r="F74" s="3">
        <v>0.006362500000000002</v>
      </c>
      <c r="H74" s="3">
        <v>-0.012122727272727268</v>
      </c>
      <c r="I74" s="3">
        <v>0.0075</v>
      </c>
      <c r="K74" s="3">
        <v>0.0015499999999999924</v>
      </c>
      <c r="L74" s="3">
        <v>0.005693750000000005</v>
      </c>
      <c r="N74" s="3">
        <v>0.003352840909090906</v>
      </c>
      <c r="O74" s="3">
        <v>-0.0020890625000000015</v>
      </c>
      <c r="Q74" s="3">
        <v>-0.00570136363636364</v>
      </c>
      <c r="R74" s="3">
        <v>0.004375</v>
      </c>
    </row>
    <row r="75" spans="1:18" ht="12.75">
      <c r="A75" s="2">
        <v>72</v>
      </c>
      <c r="B75" s="2">
        <v>-0.01702954545454545</v>
      </c>
      <c r="C75" s="2">
        <v>0.00886875</v>
      </c>
      <c r="E75" s="3">
        <v>0.002593181818181814</v>
      </c>
      <c r="F75" s="3">
        <v>0.0078875</v>
      </c>
      <c r="H75" s="3">
        <v>-0.001368181818181824</v>
      </c>
      <c r="I75" s="3">
        <v>-0.0004999999999999987</v>
      </c>
      <c r="K75" s="3">
        <v>-0.0004818181818181805</v>
      </c>
      <c r="L75" s="3">
        <v>-0.004149999999999994</v>
      </c>
      <c r="N75" s="3">
        <v>0.005744886363636362</v>
      </c>
      <c r="O75" s="3">
        <v>-0.0005781250000000022</v>
      </c>
      <c r="Q75" s="3">
        <v>-0.003949090909090909</v>
      </c>
      <c r="R75" s="3">
        <v>0.012044999999999997</v>
      </c>
    </row>
    <row r="76" spans="1:18" ht="12.75">
      <c r="A76" s="2">
        <v>73</v>
      </c>
      <c r="B76" s="2">
        <v>-0.0071090909090909095</v>
      </c>
      <c r="C76" s="2">
        <v>-0.0040750000000000005</v>
      </c>
      <c r="E76" s="3">
        <v>-0.0020659090909090896</v>
      </c>
      <c r="F76" s="3">
        <v>0.004956249999999999</v>
      </c>
      <c r="H76" s="3">
        <v>-0.0062022727272727255</v>
      </c>
      <c r="I76" s="3">
        <v>0.0032437499999999997</v>
      </c>
      <c r="K76" s="3">
        <v>-0.003925000000000001</v>
      </c>
      <c r="L76" s="3">
        <v>-0.006825000000000006</v>
      </c>
      <c r="N76" s="3">
        <v>0.0009852272727272765</v>
      </c>
      <c r="O76" s="3">
        <v>-0.0040234375</v>
      </c>
      <c r="Q76" s="3">
        <v>-0.0013563636363636382</v>
      </c>
      <c r="R76" s="3">
        <v>0.0093175</v>
      </c>
    </row>
    <row r="77" spans="1:18" ht="12.75">
      <c r="A77" s="2">
        <v>74</v>
      </c>
      <c r="B77" s="2">
        <v>-0.007911363636363637</v>
      </c>
      <c r="C77" s="2">
        <v>-0.019293750000000002</v>
      </c>
      <c r="E77" s="3">
        <v>0.0007090909090909092</v>
      </c>
      <c r="F77" s="3">
        <v>0.011593750000000003</v>
      </c>
      <c r="H77" s="3">
        <v>0.0014340909090909092</v>
      </c>
      <c r="I77" s="3">
        <v>0.00995</v>
      </c>
      <c r="K77" s="3">
        <v>-0.004893181818181817</v>
      </c>
      <c r="L77" s="3">
        <v>-0.009143749999999996</v>
      </c>
      <c r="N77" s="3">
        <v>0.0001880681818181816</v>
      </c>
      <c r="O77" s="3">
        <v>0.0016312500000000008</v>
      </c>
      <c r="Q77" s="3">
        <v>-0.0036850000000000025</v>
      </c>
      <c r="R77" s="3">
        <v>-0.008091250000000005</v>
      </c>
    </row>
    <row r="78" spans="1:18" ht="12.75">
      <c r="A78" s="2">
        <v>75</v>
      </c>
      <c r="B78" s="2">
        <v>-0.0021113636363636334</v>
      </c>
      <c r="C78" s="2">
        <v>-0.00025624999999999953</v>
      </c>
      <c r="E78" s="3">
        <v>0.0066045454545454515</v>
      </c>
      <c r="F78" s="3">
        <v>0.008106249999999997</v>
      </c>
      <c r="H78" s="3">
        <v>-0.0019409090909090938</v>
      </c>
      <c r="I78" s="3">
        <v>-4.3750000000000386E-05</v>
      </c>
      <c r="K78" s="3">
        <v>-0.004404545454545454</v>
      </c>
      <c r="L78" s="3">
        <v>-0.006887500000000003</v>
      </c>
      <c r="N78" s="3">
        <v>-0.006029545454545455</v>
      </c>
      <c r="O78" s="3">
        <v>-0.0041890625</v>
      </c>
      <c r="Q78" s="3">
        <v>4.3636363636359414E-05</v>
      </c>
      <c r="R78" s="3">
        <v>-0.0057962499999999985</v>
      </c>
    </row>
    <row r="79" spans="1:18" ht="12.75">
      <c r="A79" s="2">
        <v>76</v>
      </c>
      <c r="B79" s="2">
        <v>-0.0010227272727272706</v>
      </c>
      <c r="C79" s="2">
        <v>-0.006120833333333332</v>
      </c>
      <c r="E79" s="3">
        <v>-0.007556818181818184</v>
      </c>
      <c r="F79" s="3">
        <v>0.015864583333333335</v>
      </c>
      <c r="H79" s="3">
        <v>-0.0005613636363636376</v>
      </c>
      <c r="I79" s="3">
        <v>0.005820833333333332</v>
      </c>
      <c r="K79" s="3">
        <v>0.0017840909090909075</v>
      </c>
      <c r="L79" s="3">
        <v>-0.008875</v>
      </c>
      <c r="N79" s="3">
        <v>-0.001848863636363638</v>
      </c>
      <c r="O79" s="3">
        <v>-0.004868229166666667</v>
      </c>
      <c r="Q79" s="3">
        <v>0.002392727272727272</v>
      </c>
      <c r="R79" s="3">
        <v>-0.00014208333333333347</v>
      </c>
    </row>
    <row r="80" spans="1:18" ht="12.75">
      <c r="A80" s="2">
        <v>77</v>
      </c>
      <c r="B80" s="2">
        <v>-0.008147727272727273</v>
      </c>
      <c r="C80" s="2">
        <v>0.008862499999999999</v>
      </c>
      <c r="E80" s="3">
        <v>0.004004545454545457</v>
      </c>
      <c r="F80" s="3">
        <v>0.018149999999999996</v>
      </c>
      <c r="H80" s="3">
        <v>0.015786363636363637</v>
      </c>
      <c r="I80" s="3">
        <v>0.032956250000000006</v>
      </c>
      <c r="K80" s="3">
        <v>0.013334090909090907</v>
      </c>
      <c r="L80" s="3">
        <v>0.014356250000000001</v>
      </c>
      <c r="N80" s="3">
        <v>0.008956249999999999</v>
      </c>
      <c r="O80" s="3">
        <v>0.007795312499999998</v>
      </c>
      <c r="Q80" s="3">
        <v>0.006249545454545454</v>
      </c>
      <c r="R80" s="3">
        <v>-0.004823749999999995</v>
      </c>
    </row>
    <row r="81" spans="1:18" ht="12.75">
      <c r="A81" s="2">
        <v>78</v>
      </c>
      <c r="B81" s="2">
        <v>0.0016863636363636386</v>
      </c>
      <c r="C81" s="2">
        <v>-0.0060125</v>
      </c>
      <c r="E81" s="3">
        <v>-0.00842727272727273</v>
      </c>
      <c r="F81" s="3">
        <v>0.012118750000000001</v>
      </c>
      <c r="H81" s="3">
        <v>0.008054545454545453</v>
      </c>
      <c r="I81" s="3">
        <v>0.02281875</v>
      </c>
      <c r="K81" s="3">
        <v>0.0007659090909090914</v>
      </c>
      <c r="L81" s="3">
        <v>0.047718750000000004</v>
      </c>
      <c r="N81" s="3">
        <v>0.009801704545454547</v>
      </c>
      <c r="O81" s="3">
        <v>0.0029437499999999985</v>
      </c>
      <c r="Q81" s="3">
        <v>0.013134090909090908</v>
      </c>
      <c r="R81" s="3">
        <v>-0.008659999999999998</v>
      </c>
    </row>
    <row r="82" spans="1:18" ht="12.75">
      <c r="A82" s="2">
        <v>79</v>
      </c>
      <c r="B82" s="2">
        <v>-0.012009090909090908</v>
      </c>
      <c r="C82" s="2">
        <v>-0.0037750000000000006</v>
      </c>
      <c r="E82" s="3">
        <v>0.011159090909090908</v>
      </c>
      <c r="F82" s="3">
        <v>-0.0329375</v>
      </c>
      <c r="H82" s="3">
        <v>0.000977272727272726</v>
      </c>
      <c r="I82" s="3">
        <v>-0.00486875</v>
      </c>
      <c r="K82" s="3">
        <v>0.03040227272727273</v>
      </c>
      <c r="L82" s="3">
        <v>0.006831249999999999</v>
      </c>
      <c r="N82" s="3">
        <v>0.004500568181818182</v>
      </c>
      <c r="O82" s="3">
        <v>0.0009796875000000014</v>
      </c>
      <c r="Q82" s="3">
        <v>0.001679090909090907</v>
      </c>
      <c r="R82" s="3">
        <v>0.0036075000000000013</v>
      </c>
    </row>
    <row r="83" spans="1:18" ht="12.75">
      <c r="A83" s="2">
        <v>80</v>
      </c>
      <c r="B83" s="2">
        <v>-0.005438636363636366</v>
      </c>
      <c r="C83" s="2">
        <v>-0.00844375</v>
      </c>
      <c r="E83" s="3">
        <v>0.004890909090909097</v>
      </c>
      <c r="F83" s="3">
        <v>-0.015218750000000007</v>
      </c>
      <c r="H83" s="3">
        <v>-0.0005522727272727233</v>
      </c>
      <c r="I83" s="3">
        <v>0.00013125000000000116</v>
      </c>
      <c r="K83" s="3">
        <v>0.009627272727272724</v>
      </c>
      <c r="L83" s="3">
        <v>-0.014006250000000003</v>
      </c>
      <c r="N83" s="3">
        <v>0.004344318181818182</v>
      </c>
      <c r="O83" s="3">
        <v>0.006068750000000001</v>
      </c>
      <c r="Q83" s="3">
        <v>-0.0022113636363636367</v>
      </c>
      <c r="R83" s="3">
        <v>-0.00209</v>
      </c>
    </row>
    <row r="84" spans="1:18" ht="12.75">
      <c r="A84" s="2">
        <v>81</v>
      </c>
      <c r="B84" s="2">
        <v>0.0026204545454545473</v>
      </c>
      <c r="C84" s="2">
        <v>-0.0053187500000000006</v>
      </c>
      <c r="E84" s="3">
        <v>0.004613636363636358</v>
      </c>
      <c r="F84" s="3">
        <v>-0.007431249999999997</v>
      </c>
      <c r="H84" s="3">
        <v>-0.003518181818181823</v>
      </c>
      <c r="I84" s="3">
        <v>0.004262499999999999</v>
      </c>
      <c r="K84" s="3">
        <v>-0.006323863636363633</v>
      </c>
      <c r="L84" s="3">
        <v>-0.011471875</v>
      </c>
      <c r="N84" s="3">
        <v>0.0018536931818181825</v>
      </c>
      <c r="O84" s="3">
        <v>-0.00046171874999999946</v>
      </c>
      <c r="Q84" s="3">
        <v>0.00030068181818182114</v>
      </c>
      <c r="R84" s="3">
        <v>-0.0031506250000000006</v>
      </c>
    </row>
    <row r="85" spans="1:18" ht="12.75">
      <c r="A85" s="2">
        <v>82</v>
      </c>
      <c r="B85" s="2">
        <v>-0.0031738636363636344</v>
      </c>
      <c r="C85" s="2">
        <v>-0.004315625000000001</v>
      </c>
      <c r="E85" s="3">
        <v>0.0045772727272727284</v>
      </c>
      <c r="F85" s="3">
        <v>0.012709375000000002</v>
      </c>
      <c r="H85" s="3">
        <v>-0.0015284090909090916</v>
      </c>
      <c r="I85" s="3">
        <v>-0.006128124999999997</v>
      </c>
      <c r="K85" s="3">
        <v>-0.002760227272727271</v>
      </c>
      <c r="L85" s="3">
        <v>-0.004981250000000005</v>
      </c>
      <c r="N85" s="3">
        <v>0.0023542613636363596</v>
      </c>
      <c r="O85" s="3">
        <v>-0.00466484375</v>
      </c>
      <c r="Q85" s="3">
        <v>-0.0051811363636363635</v>
      </c>
      <c r="R85" s="3">
        <v>0.008439375</v>
      </c>
    </row>
    <row r="86" spans="1:18" ht="12.75">
      <c r="A86" s="2">
        <v>83</v>
      </c>
      <c r="B86" s="2">
        <v>-0.0009829545454545438</v>
      </c>
      <c r="C86" s="2">
        <v>0.0009687500000000009</v>
      </c>
      <c r="E86" s="3">
        <v>0.006857954545454542</v>
      </c>
      <c r="F86" s="3">
        <v>-0.0028750000000000043</v>
      </c>
      <c r="H86" s="3">
        <v>-0.004612500000000002</v>
      </c>
      <c r="I86" s="3">
        <v>-0.00973125</v>
      </c>
      <c r="K86" s="3">
        <v>0.004096590909090909</v>
      </c>
      <c r="L86" s="3">
        <v>-0.007912500000000003</v>
      </c>
      <c r="N86" s="3">
        <v>0.00499375</v>
      </c>
      <c r="O86" s="3">
        <v>-0.00109375</v>
      </c>
      <c r="Q86" s="3">
        <v>0.0033018181818181783</v>
      </c>
      <c r="R86" s="3">
        <v>0.01039375</v>
      </c>
    </row>
    <row r="87" spans="1:18" ht="12.75">
      <c r="A87" s="2">
        <v>84</v>
      </c>
      <c r="B87" s="2">
        <v>-0.003720454545454546</v>
      </c>
      <c r="C87" s="2">
        <v>0.0051781250000000004</v>
      </c>
      <c r="E87" s="3">
        <v>0.00924090909090909</v>
      </c>
      <c r="F87" s="3">
        <v>-0.005934375</v>
      </c>
      <c r="H87" s="3">
        <v>0.0006295454545454521</v>
      </c>
      <c r="I87" s="3">
        <v>-0.010465625</v>
      </c>
      <c r="K87" s="3">
        <v>0.010107954545454547</v>
      </c>
      <c r="L87" s="3">
        <v>0.002575</v>
      </c>
      <c r="N87" s="3">
        <v>0.003525284090909091</v>
      </c>
      <c r="O87" s="3">
        <v>0.0007132812499999997</v>
      </c>
      <c r="Q87" s="3">
        <v>-0.004217954545454545</v>
      </c>
      <c r="R87" s="3">
        <v>0.007871875</v>
      </c>
    </row>
    <row r="88" spans="1:18" ht="12.75">
      <c r="A88" s="2">
        <v>85</v>
      </c>
      <c r="B88" s="2">
        <v>-0.0026329545454545425</v>
      </c>
      <c r="C88" s="2">
        <v>-0.00045937500000000015</v>
      </c>
      <c r="E88" s="3">
        <v>0.006227272727272724</v>
      </c>
      <c r="F88" s="3">
        <v>0.004609375</v>
      </c>
      <c r="H88" s="3">
        <v>-0.0014590909090909134</v>
      </c>
      <c r="I88" s="3">
        <v>-0.005443750000000001</v>
      </c>
      <c r="K88" s="3">
        <v>0.0064556818181818205</v>
      </c>
      <c r="L88" s="3">
        <v>0.002618749999999996</v>
      </c>
      <c r="N88" s="3">
        <v>0.0010076704545454525</v>
      </c>
      <c r="O88" s="3">
        <v>0.00423671875</v>
      </c>
      <c r="Q88" s="3">
        <v>-0.0024579545454545427</v>
      </c>
      <c r="R88" s="3">
        <v>0.009630625</v>
      </c>
    </row>
    <row r="89" spans="1:18" ht="12.75">
      <c r="A89" s="2">
        <v>86</v>
      </c>
      <c r="B89" s="2">
        <v>-0.0034022727272727295</v>
      </c>
      <c r="C89" s="2">
        <v>-0.00813125</v>
      </c>
      <c r="E89" s="3">
        <v>0.0011261363636363639</v>
      </c>
      <c r="F89" s="3">
        <v>0.0004093750000000009</v>
      </c>
      <c r="H89" s="3">
        <v>-0.00031590909090909065</v>
      </c>
      <c r="I89" s="3">
        <v>-0.0034000000000000002</v>
      </c>
      <c r="K89" s="3">
        <v>0.00252386363636364</v>
      </c>
      <c r="L89" s="3">
        <v>0.007937499999999998</v>
      </c>
      <c r="N89" s="3">
        <v>0.00118636363636364</v>
      </c>
      <c r="O89" s="3">
        <v>0.0032820312500000002</v>
      </c>
      <c r="Q89" s="3">
        <v>0.003235227272727274</v>
      </c>
      <c r="R89" s="3">
        <v>0.009323749999999999</v>
      </c>
    </row>
    <row r="90" spans="1:18" ht="12.75">
      <c r="A90" s="2">
        <v>87</v>
      </c>
      <c r="B90" s="2">
        <v>-0.0009261363636363668</v>
      </c>
      <c r="C90" s="2">
        <v>-0.0035687499999999994</v>
      </c>
      <c r="E90" s="3">
        <v>0.005164772727272731</v>
      </c>
      <c r="F90" s="3">
        <v>-0.00499375</v>
      </c>
      <c r="H90" s="3">
        <v>-0.0002602272727272731</v>
      </c>
      <c r="I90" s="3">
        <v>-0.005856250000000004</v>
      </c>
      <c r="K90" s="3">
        <v>0.0010261363636363697</v>
      </c>
      <c r="L90" s="3">
        <v>0.004675000000000002</v>
      </c>
      <c r="N90" s="3">
        <v>0.00017215909090909174</v>
      </c>
      <c r="O90" s="3">
        <v>0.003932812499999999</v>
      </c>
      <c r="Q90" s="3">
        <v>0.003820454545454546</v>
      </c>
      <c r="R90" s="3">
        <v>0.0019768750000000003</v>
      </c>
    </row>
    <row r="91" spans="1:18" ht="12.75">
      <c r="A91" s="2">
        <v>88</v>
      </c>
      <c r="B91" s="2">
        <v>0.0007613636363636381</v>
      </c>
      <c r="C91" s="2">
        <v>-0.0064375000000000005</v>
      </c>
      <c r="E91" s="3">
        <v>0.0076840909090909095</v>
      </c>
      <c r="F91" s="3">
        <v>-0.007087499999999998</v>
      </c>
      <c r="H91" s="3">
        <v>-0.0026000000000000016</v>
      </c>
      <c r="I91" s="3">
        <v>-0.0025874999999999995</v>
      </c>
      <c r="K91" s="3">
        <v>0.002334090909090909</v>
      </c>
      <c r="L91" s="3">
        <v>0.002085416666666667</v>
      </c>
      <c r="N91" s="3">
        <v>-0.0011704545454545457</v>
      </c>
      <c r="O91" s="3">
        <v>0.005494270833333332</v>
      </c>
      <c r="Q91" s="3">
        <v>0.0005795454545454548</v>
      </c>
      <c r="R91" s="3">
        <v>0.004069791666666668</v>
      </c>
    </row>
    <row r="92" spans="1:18" ht="12.75">
      <c r="A92" s="2">
        <v>89</v>
      </c>
      <c r="B92" s="2">
        <v>-0.0006727272727272745</v>
      </c>
      <c r="C92" s="2">
        <v>-0.003075000000000003</v>
      </c>
      <c r="E92" s="3">
        <v>0.0018227272727272762</v>
      </c>
      <c r="F92" s="3">
        <v>-0.013574999999999999</v>
      </c>
      <c r="H92" s="3">
        <v>-0.0024499999999999956</v>
      </c>
      <c r="I92" s="3">
        <v>-0.009118749999999997</v>
      </c>
      <c r="K92" s="3">
        <v>0.0007068181818181817</v>
      </c>
      <c r="L92" s="3">
        <v>0.002006250000000001</v>
      </c>
      <c r="N92" s="3">
        <v>-0.0009823863636363632</v>
      </c>
      <c r="O92" s="3">
        <v>-0.0020609374999999985</v>
      </c>
      <c r="Q92" s="3">
        <v>-0.0007797727272727266</v>
      </c>
      <c r="R92" s="3">
        <v>0.010252500000000001</v>
      </c>
    </row>
    <row r="93" spans="1:18" ht="12.75">
      <c r="A93" s="2">
        <v>90</v>
      </c>
      <c r="B93" s="2">
        <v>0.002895454545454545</v>
      </c>
      <c r="C93" s="2">
        <v>-0.00501875</v>
      </c>
      <c r="E93" s="3">
        <v>-0.0014181818181818184</v>
      </c>
      <c r="F93" s="3">
        <v>-0.01859375</v>
      </c>
      <c r="H93" s="3">
        <v>-0.0015181818181818178</v>
      </c>
      <c r="I93" s="3">
        <v>-0.00528125</v>
      </c>
      <c r="K93" s="3">
        <v>-0.001343181818181818</v>
      </c>
      <c r="L93" s="3">
        <v>-0.0008249999999999976</v>
      </c>
      <c r="N93" s="3">
        <v>0.001410795454545454</v>
      </c>
      <c r="O93" s="3">
        <v>0.0007640625000000009</v>
      </c>
      <c r="Q93" s="3">
        <v>0.003363636363636363</v>
      </c>
      <c r="R93" s="3">
        <v>0.0067112499999999985</v>
      </c>
    </row>
    <row r="94" spans="1:18" ht="12.75">
      <c r="A94" s="2">
        <v>91</v>
      </c>
      <c r="B94" s="2">
        <v>-0.0024840909090909098</v>
      </c>
      <c r="C94" s="2">
        <v>-0.007318749999999999</v>
      </c>
      <c r="E94" s="3">
        <v>-0.002390909090909091</v>
      </c>
      <c r="F94" s="3">
        <v>-0.0076437499999999995</v>
      </c>
      <c r="H94" s="3">
        <v>0.0006227272727272765</v>
      </c>
      <c r="I94" s="3">
        <v>0.0007750000000000014</v>
      </c>
      <c r="K94" s="3">
        <v>-0.00010681818181818709</v>
      </c>
      <c r="L94" s="3">
        <v>-0.005587500000000004</v>
      </c>
      <c r="N94" s="3">
        <v>-9.602272727272715E-05</v>
      </c>
      <c r="O94" s="3">
        <v>0.0043703124999999975</v>
      </c>
      <c r="Q94" s="3">
        <v>0.0025150000000000003</v>
      </c>
      <c r="R94" s="3">
        <v>0.008134999999999998</v>
      </c>
    </row>
    <row r="95" spans="1:18" ht="12.75">
      <c r="A95" s="2">
        <v>92</v>
      </c>
      <c r="B95" s="2">
        <v>-0.004390909090909088</v>
      </c>
      <c r="C95" s="2">
        <v>-0.0079375</v>
      </c>
      <c r="E95" s="3">
        <v>-0.0018522727272727302</v>
      </c>
      <c r="F95" s="3">
        <v>-0.0055937500000000015</v>
      </c>
      <c r="H95" s="3">
        <v>-0.0011318181818181835</v>
      </c>
      <c r="I95" s="3">
        <v>-0.003418750000000005</v>
      </c>
      <c r="K95" s="3">
        <v>0.0022159090909090896</v>
      </c>
      <c r="L95" s="3">
        <v>0.004168750000000002</v>
      </c>
      <c r="N95" s="3">
        <v>0.0003954545454545426</v>
      </c>
      <c r="O95" s="3">
        <v>0.0012156250000000014</v>
      </c>
      <c r="Q95" s="3">
        <v>0.002524545454545453</v>
      </c>
      <c r="R95" s="3">
        <v>0.011365000000000002</v>
      </c>
    </row>
    <row r="96" spans="1:18" ht="12.75">
      <c r="A96" s="2">
        <v>93</v>
      </c>
      <c r="B96" s="2">
        <v>-0.0023545454545454546</v>
      </c>
      <c r="C96" s="2">
        <v>-0.009918749999999997</v>
      </c>
      <c r="E96" s="3">
        <v>-0.002768181818181817</v>
      </c>
      <c r="F96" s="3">
        <v>0.0032562499999999987</v>
      </c>
      <c r="H96" s="3">
        <v>-0.0030159090909090934</v>
      </c>
      <c r="I96" s="3">
        <v>-0.0038625000000000013</v>
      </c>
      <c r="K96" s="3">
        <v>0.0018886363636363684</v>
      </c>
      <c r="L96" s="3">
        <v>1.8749999999997935E-05</v>
      </c>
      <c r="N96" s="3">
        <v>0.001771022727272727</v>
      </c>
      <c r="O96" s="3">
        <v>-0.003581250000000001</v>
      </c>
      <c r="Q96" s="3">
        <v>0.006588636363636364</v>
      </c>
      <c r="R96" s="3">
        <v>0.007562499999999999</v>
      </c>
    </row>
    <row r="97" spans="1:18" ht="12.75">
      <c r="A97" s="2">
        <v>94</v>
      </c>
      <c r="B97" s="2">
        <v>0.0023022727272727275</v>
      </c>
      <c r="C97" s="2">
        <v>-0.014575000000000001</v>
      </c>
      <c r="E97" s="3">
        <v>-0.006793181818181816</v>
      </c>
      <c r="F97" s="3">
        <v>0.00756875</v>
      </c>
      <c r="H97" s="3">
        <v>-0.002584090909090909</v>
      </c>
      <c r="I97" s="3">
        <v>0.013900000000000001</v>
      </c>
      <c r="K97" s="3">
        <v>-0.0014318181818181817</v>
      </c>
      <c r="L97" s="3">
        <v>0.0010000000000000009</v>
      </c>
      <c r="N97" s="3">
        <v>0.001114204545454545</v>
      </c>
      <c r="O97" s="3">
        <v>-0.005979687499999999</v>
      </c>
      <c r="Q97" s="3">
        <v>0.0034436363636363675</v>
      </c>
      <c r="R97" s="3">
        <v>0.0017987500000000017</v>
      </c>
    </row>
    <row r="98" spans="1:18" ht="12.75">
      <c r="A98" s="2">
        <v>95</v>
      </c>
      <c r="B98" s="2">
        <v>0.001118181818181819</v>
      </c>
      <c r="C98" s="2">
        <v>-0.0099625</v>
      </c>
      <c r="E98" s="3">
        <v>0.002915909090909091</v>
      </c>
      <c r="F98" s="3">
        <v>0.006612499999999999</v>
      </c>
      <c r="H98" s="3">
        <v>-4.7727272727276105E-05</v>
      </c>
      <c r="I98" s="3">
        <v>0.0005124999999999991</v>
      </c>
      <c r="K98" s="3">
        <v>0.0004613636363636389</v>
      </c>
      <c r="L98" s="3">
        <v>0.01553125</v>
      </c>
      <c r="N98" s="3">
        <v>-0.0028886363636363636</v>
      </c>
      <c r="O98" s="3">
        <v>0.0031453124999999997</v>
      </c>
      <c r="Q98" s="3">
        <v>0.0007900000000000001</v>
      </c>
      <c r="R98" s="3">
        <v>0.00158625</v>
      </c>
    </row>
    <row r="99" spans="1:18" ht="12.75">
      <c r="A99" s="2">
        <v>96</v>
      </c>
      <c r="B99" s="2">
        <v>0.0005431818181818177</v>
      </c>
      <c r="C99" s="2">
        <v>-0.010700000000000001</v>
      </c>
      <c r="E99" s="3">
        <v>0.002506818181818182</v>
      </c>
      <c r="F99" s="3">
        <v>0.0074125000000000016</v>
      </c>
      <c r="H99" s="3">
        <v>-0.002331818181818181</v>
      </c>
      <c r="I99" s="3">
        <v>0.003968750000000001</v>
      </c>
      <c r="K99" s="3">
        <v>0.0025204545454545453</v>
      </c>
      <c r="L99" s="3">
        <v>0.013575</v>
      </c>
      <c r="N99" s="3">
        <v>-0.0012840909090909092</v>
      </c>
      <c r="O99" s="3">
        <v>0.0017437500000000003</v>
      </c>
      <c r="Q99" s="3">
        <v>0.0015586363636363636</v>
      </c>
      <c r="R99" s="3">
        <v>0.0013499999999999999</v>
      </c>
    </row>
  </sheetData>
  <mergeCells count="1">
    <mergeCell ref="B3:C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6"/>
  <sheetViews>
    <sheetView workbookViewId="0" topLeftCell="A1">
      <selection activeCell="T1" sqref="T1"/>
    </sheetView>
  </sheetViews>
  <sheetFormatPr defaultColWidth="9.140625" defaultRowHeight="12.75"/>
  <cols>
    <col min="1" max="1" width="9.140625" style="9" customWidth="1"/>
    <col min="2" max="3" width="9.140625" style="2" customWidth="1"/>
    <col min="4" max="4" width="3.00390625" style="3" customWidth="1"/>
    <col min="5" max="6" width="9.140625" style="3" customWidth="1"/>
    <col min="7" max="7" width="3.140625" style="3" customWidth="1"/>
    <col min="8" max="9" width="9.140625" style="3" customWidth="1"/>
    <col min="10" max="10" width="3.140625" style="3" customWidth="1"/>
    <col min="11" max="12" width="9.140625" style="3" customWidth="1"/>
    <col min="13" max="13" width="3.421875" style="3" customWidth="1"/>
    <col min="14" max="15" width="9.140625" style="3" customWidth="1"/>
    <col min="16" max="16" width="2.28125" style="3" customWidth="1"/>
    <col min="17" max="18" width="9.140625" style="3" customWidth="1"/>
    <col min="19" max="19" width="3.28125" style="3" customWidth="1"/>
    <col min="20" max="20" width="9.28125" style="9" customWidth="1"/>
    <col min="21" max="22" width="9.140625" style="6" customWidth="1"/>
    <col min="23" max="16384" width="9.140625" style="3" customWidth="1"/>
  </cols>
  <sheetData>
    <row r="1" spans="8:13" ht="12.75">
      <c r="H1" s="12" t="s">
        <v>22</v>
      </c>
      <c r="I1" s="13">
        <f>SUM(oot)</f>
        <v>72</v>
      </c>
      <c r="J1" s="13"/>
      <c r="K1" s="13">
        <f>95*12</f>
        <v>1140</v>
      </c>
      <c r="L1" s="12">
        <f>I1/K1*100</f>
        <v>6.315789473684211</v>
      </c>
      <c r="M1" s="12" t="s">
        <v>23</v>
      </c>
    </row>
    <row r="2" spans="1:20" ht="12.75">
      <c r="A2" s="8" t="s">
        <v>3</v>
      </c>
      <c r="T2" s="8" t="s">
        <v>3</v>
      </c>
    </row>
    <row r="3" spans="2:21" ht="12.75">
      <c r="B3" s="2" t="s">
        <v>4</v>
      </c>
      <c r="E3" s="3" t="s">
        <v>5</v>
      </c>
      <c r="H3" s="3" t="s">
        <v>6</v>
      </c>
      <c r="K3" s="3" t="s">
        <v>7</v>
      </c>
      <c r="N3" s="3" t="s">
        <v>8</v>
      </c>
      <c r="Q3" s="3" t="s">
        <v>9</v>
      </c>
      <c r="U3" s="6" t="s">
        <v>13</v>
      </c>
    </row>
    <row r="4" spans="2:22" ht="12.75">
      <c r="B4" s="1" t="s">
        <v>1</v>
      </c>
      <c r="C4" s="1" t="s">
        <v>2</v>
      </c>
      <c r="E4" s="1" t="s">
        <v>1</v>
      </c>
      <c r="F4" s="1" t="s">
        <v>2</v>
      </c>
      <c r="H4" s="1" t="s">
        <v>1</v>
      </c>
      <c r="I4" s="1" t="s">
        <v>2</v>
      </c>
      <c r="K4" s="1" t="s">
        <v>1</v>
      </c>
      <c r="L4" s="1" t="s">
        <v>2</v>
      </c>
      <c r="N4" s="1" t="s">
        <v>1</v>
      </c>
      <c r="O4" s="1" t="s">
        <v>2</v>
      </c>
      <c r="Q4" s="1" t="s">
        <v>1</v>
      </c>
      <c r="R4" s="1" t="s">
        <v>2</v>
      </c>
      <c r="T4" s="9" t="s">
        <v>21</v>
      </c>
      <c r="U4" s="7" t="s">
        <v>1</v>
      </c>
      <c r="V4" s="7" t="s">
        <v>2</v>
      </c>
    </row>
    <row r="5" spans="1:22" ht="12.75">
      <c r="A5" s="9">
        <v>1</v>
      </c>
      <c r="B5" s="2">
        <v>0.0002431818181818173</v>
      </c>
      <c r="C5" s="2">
        <v>-0.0109125</v>
      </c>
      <c r="E5" s="3">
        <v>0.0025909090909090908</v>
      </c>
      <c r="F5" s="3">
        <v>-0.00625625</v>
      </c>
      <c r="H5" s="3">
        <v>-0.002002272727272727</v>
      </c>
      <c r="I5" s="3">
        <v>-0.006825</v>
      </c>
      <c r="K5" s="3">
        <v>0.0009750000000000004</v>
      </c>
      <c r="L5" s="3">
        <v>0.006937499999999999</v>
      </c>
      <c r="N5" s="3">
        <v>0</v>
      </c>
      <c r="O5" s="3">
        <v>0</v>
      </c>
      <c r="Q5" s="3">
        <v>0.001325</v>
      </c>
      <c r="R5" s="3">
        <v>-0.0016250000000000001</v>
      </c>
      <c r="T5" s="9">
        <v>1</v>
      </c>
      <c r="U5" s="6">
        <f aca="true" t="shared" si="0" ref="U5:U36">AVERAGE(B5,E5,H5,K5,N5,Q5)</f>
        <v>0.0005219696969696969</v>
      </c>
      <c r="V5" s="6">
        <f aca="true" t="shared" si="1" ref="V5:V36">AVERAGE(C5,F5,I5,L5,O5,R5)</f>
        <v>-0.0031135416666666672</v>
      </c>
    </row>
    <row r="6" spans="1:22" ht="12.75">
      <c r="A6" s="9">
        <v>2</v>
      </c>
      <c r="B6" s="2">
        <v>0.0003340909090909089</v>
      </c>
      <c r="C6" s="2">
        <v>-0.010656249999999999</v>
      </c>
      <c r="E6" s="3">
        <v>0.0021750000000000007</v>
      </c>
      <c r="F6" s="3">
        <v>-0.00631875</v>
      </c>
      <c r="H6" s="3">
        <v>-0.00255</v>
      </c>
      <c r="I6" s="3">
        <v>-0.007718750000000001</v>
      </c>
      <c r="K6" s="3">
        <v>0.0009795454545454545</v>
      </c>
      <c r="L6" s="3">
        <v>0.00610625</v>
      </c>
      <c r="N6" s="3">
        <v>0</v>
      </c>
      <c r="O6" s="3">
        <v>-0.001</v>
      </c>
      <c r="Q6" s="3">
        <v>0.0013000000000000002</v>
      </c>
      <c r="R6" s="3">
        <v>-0.001575</v>
      </c>
      <c r="T6" s="9">
        <v>2</v>
      </c>
      <c r="U6" s="6">
        <f t="shared" si="0"/>
        <v>0.0003731060606060607</v>
      </c>
      <c r="V6" s="6">
        <f t="shared" si="1"/>
        <v>-0.003527083333333333</v>
      </c>
    </row>
    <row r="7" spans="1:22" ht="12.75">
      <c r="A7" s="9">
        <v>3</v>
      </c>
      <c r="B7" s="2">
        <v>0.0005818181818181799</v>
      </c>
      <c r="C7" s="2">
        <v>-0.019875</v>
      </c>
      <c r="E7" s="3">
        <v>-0.0005227272727272685</v>
      </c>
      <c r="F7" s="3">
        <v>-0.03275625</v>
      </c>
      <c r="H7" s="3">
        <v>0.011465909090909089</v>
      </c>
      <c r="I7" s="3">
        <v>-0.02375</v>
      </c>
      <c r="K7" s="3">
        <v>0.009909090909090909</v>
      </c>
      <c r="L7" s="3">
        <v>-0.0201125</v>
      </c>
      <c r="N7" s="3">
        <v>0.012</v>
      </c>
      <c r="O7" s="3">
        <v>-0.027</v>
      </c>
      <c r="Q7" s="3">
        <v>0.005404545454545454</v>
      </c>
      <c r="R7" s="3">
        <v>-0.026631250000000002</v>
      </c>
      <c r="T7" s="9">
        <v>3</v>
      </c>
      <c r="U7" s="6">
        <f t="shared" si="0"/>
        <v>0.006473106060606061</v>
      </c>
      <c r="V7" s="6">
        <f t="shared" si="1"/>
        <v>-0.025020833333333336</v>
      </c>
    </row>
    <row r="8" spans="1:22" ht="12.75">
      <c r="A8" s="9">
        <v>4</v>
      </c>
      <c r="B8" s="2">
        <v>0.0022227272727272686</v>
      </c>
      <c r="C8" s="2">
        <v>-0.007018750000000001</v>
      </c>
      <c r="E8" s="3">
        <v>-0.0032909090909090874</v>
      </c>
      <c r="F8" s="3">
        <v>-0.013699999999999999</v>
      </c>
      <c r="H8" s="3">
        <v>-0.005165909090909091</v>
      </c>
      <c r="I8" s="3">
        <v>-0.0102375</v>
      </c>
      <c r="K8" s="3">
        <v>0.0006340909090909105</v>
      </c>
      <c r="L8" s="3">
        <v>-0.016356250000000003</v>
      </c>
      <c r="N8" s="3">
        <v>0.009</v>
      </c>
      <c r="O8" s="3">
        <v>-0.025</v>
      </c>
      <c r="Q8" s="3">
        <v>-0.002754545454545454</v>
      </c>
      <c r="R8" s="3">
        <v>-0.01779375</v>
      </c>
      <c r="T8" s="9">
        <v>4</v>
      </c>
      <c r="U8" s="6">
        <f t="shared" si="0"/>
        <v>0.00010757575757575771</v>
      </c>
      <c r="V8" s="6">
        <f t="shared" si="1"/>
        <v>-0.015017708333333333</v>
      </c>
    </row>
    <row r="9" spans="1:22" ht="12.75">
      <c r="A9" s="9">
        <v>5</v>
      </c>
      <c r="B9" s="2">
        <v>-0.004170454545454547</v>
      </c>
      <c r="C9" s="2">
        <v>-0.007018750000000002</v>
      </c>
      <c r="E9" s="3">
        <v>-0.01237727272727273</v>
      </c>
      <c r="F9" s="3">
        <v>-0.004787499999999999</v>
      </c>
      <c r="H9" s="3">
        <v>-0.007834090909090909</v>
      </c>
      <c r="I9" s="3">
        <v>-0.01450625</v>
      </c>
      <c r="K9" s="3">
        <v>-0.0030999999999999986</v>
      </c>
      <c r="L9" s="3">
        <v>-0.01744375</v>
      </c>
      <c r="N9" s="3">
        <v>0.005</v>
      </c>
      <c r="O9" s="3">
        <v>-0.024</v>
      </c>
      <c r="Q9" s="3">
        <v>-0.003509090909090909</v>
      </c>
      <c r="R9" s="3">
        <v>-0.0131875</v>
      </c>
      <c r="T9" s="9">
        <v>5</v>
      </c>
      <c r="U9" s="6">
        <f t="shared" si="0"/>
        <v>-0.004331818181818182</v>
      </c>
      <c r="V9" s="6">
        <f t="shared" si="1"/>
        <v>-0.013490625000000001</v>
      </c>
    </row>
    <row r="10" spans="1:22" ht="12.75">
      <c r="A10" s="9">
        <v>6</v>
      </c>
      <c r="B10" s="2">
        <v>-0.0007204545454545415</v>
      </c>
      <c r="C10" s="2">
        <v>-0.01655625</v>
      </c>
      <c r="E10" s="3">
        <v>-0.003565909090909092</v>
      </c>
      <c r="F10" s="3">
        <v>-0.023225000000000003</v>
      </c>
      <c r="H10" s="3">
        <v>-0.008684090909090909</v>
      </c>
      <c r="I10" s="3">
        <v>-0.02274375</v>
      </c>
      <c r="K10" s="3">
        <v>-0.0021318181818181813</v>
      </c>
      <c r="L10" s="3">
        <v>-0.029431250000000003</v>
      </c>
      <c r="N10" s="3">
        <v>0.007</v>
      </c>
      <c r="O10" s="3">
        <v>-0.034</v>
      </c>
      <c r="Q10" s="3">
        <v>-0.00013863636363636378</v>
      </c>
      <c r="R10" s="3">
        <v>-0.017056250000000002</v>
      </c>
      <c r="T10" s="9">
        <v>6</v>
      </c>
      <c r="U10" s="6">
        <f t="shared" si="0"/>
        <v>-0.0013734848484848476</v>
      </c>
      <c r="V10" s="6">
        <f t="shared" si="1"/>
        <v>-0.023835416666666664</v>
      </c>
    </row>
    <row r="11" spans="1:22" ht="12.75">
      <c r="A11" s="9">
        <v>7</v>
      </c>
      <c r="B11" s="2">
        <v>0.0027159090909090917</v>
      </c>
      <c r="C11" s="2">
        <v>-0.018356249999999998</v>
      </c>
      <c r="E11" s="3">
        <v>0.0012272727272727279</v>
      </c>
      <c r="F11" s="3">
        <v>-0.012937500000000001</v>
      </c>
      <c r="H11" s="3">
        <v>-0.0018795454545454532</v>
      </c>
      <c r="I11" s="3">
        <v>-0.0172625</v>
      </c>
      <c r="K11" s="3">
        <v>-0.0010999999999999977</v>
      </c>
      <c r="L11" s="3">
        <v>-0.022175</v>
      </c>
      <c r="N11" s="3">
        <v>0.007</v>
      </c>
      <c r="O11" s="3">
        <v>-0.027</v>
      </c>
      <c r="Q11" s="3">
        <v>0.004068181818181818</v>
      </c>
      <c r="R11" s="3">
        <v>-0.011474999999999999</v>
      </c>
      <c r="T11" s="9">
        <v>7</v>
      </c>
      <c r="U11" s="6">
        <f t="shared" si="0"/>
        <v>0.0020053030303030313</v>
      </c>
      <c r="V11" s="6">
        <f t="shared" si="1"/>
        <v>-0.018201041666666664</v>
      </c>
    </row>
    <row r="12" spans="1:22" ht="12.75">
      <c r="A12" s="9">
        <v>8</v>
      </c>
      <c r="B12" s="2">
        <v>0.003331818181818186</v>
      </c>
      <c r="C12" s="2">
        <v>-0.015131249999999999</v>
      </c>
      <c r="E12" s="3">
        <v>-0.003781818181818178</v>
      </c>
      <c r="F12" s="3">
        <v>-0.004275000000000001</v>
      </c>
      <c r="H12" s="3">
        <v>-0.0011318181818181818</v>
      </c>
      <c r="I12" s="3">
        <v>-0.015787500000000003</v>
      </c>
      <c r="K12" s="3">
        <v>-0.0023886363636363653</v>
      </c>
      <c r="L12" s="3">
        <v>-0.01903125</v>
      </c>
      <c r="N12" s="3">
        <v>0.001</v>
      </c>
      <c r="O12" s="3">
        <v>-0.02</v>
      </c>
      <c r="Q12" s="3">
        <v>-0.0011681818181818182</v>
      </c>
      <c r="R12" s="3">
        <v>-0.00778125</v>
      </c>
      <c r="T12" s="9">
        <v>8</v>
      </c>
      <c r="U12" s="6">
        <f t="shared" si="0"/>
        <v>-0.0006897727272727263</v>
      </c>
      <c r="V12" s="6">
        <f t="shared" si="1"/>
        <v>-0.013667708333333334</v>
      </c>
    </row>
    <row r="13" spans="1:22" ht="12.75">
      <c r="A13" s="9">
        <v>9</v>
      </c>
      <c r="B13" s="2">
        <v>0.0018704545454545397</v>
      </c>
      <c r="C13" s="2">
        <v>-0.015956249999999998</v>
      </c>
      <c r="E13" s="3">
        <v>-0.004425000000000005</v>
      </c>
      <c r="F13" s="3">
        <v>-0.0124625</v>
      </c>
      <c r="H13" s="3">
        <v>-0.002386363636363636</v>
      </c>
      <c r="I13" s="3">
        <v>-0.01471875</v>
      </c>
      <c r="K13" s="3">
        <v>-0.0021227272727272727</v>
      </c>
      <c r="L13" s="3">
        <v>-0.0193375</v>
      </c>
      <c r="N13" s="3">
        <v>0.002</v>
      </c>
      <c r="O13" s="3">
        <v>-0.019</v>
      </c>
      <c r="Q13" s="3">
        <v>0.0012090909090909092</v>
      </c>
      <c r="R13" s="3">
        <v>-0.009474999999999999</v>
      </c>
      <c r="T13" s="9">
        <v>9</v>
      </c>
      <c r="U13" s="6">
        <f t="shared" si="0"/>
        <v>-0.0006424242424242441</v>
      </c>
      <c r="V13" s="6">
        <f t="shared" si="1"/>
        <v>-0.015158333333333331</v>
      </c>
    </row>
    <row r="14" spans="1:22" ht="12.75">
      <c r="A14" s="9">
        <v>10</v>
      </c>
      <c r="B14" s="2">
        <v>0.0021499999999999957</v>
      </c>
      <c r="C14" s="2">
        <v>-0.00789375</v>
      </c>
      <c r="E14" s="3">
        <v>-0.003518181818181816</v>
      </c>
      <c r="F14" s="3">
        <v>-0.003049999999999999</v>
      </c>
      <c r="H14" s="3">
        <v>-0.0020795454545454485</v>
      </c>
      <c r="I14" s="3">
        <v>-0.014237500000000002</v>
      </c>
      <c r="K14" s="3">
        <v>-0.005152272727272728</v>
      </c>
      <c r="L14" s="3">
        <v>-0.0189875</v>
      </c>
      <c r="N14" s="3">
        <v>-0.001</v>
      </c>
      <c r="O14" s="3">
        <v>-0.014</v>
      </c>
      <c r="Q14" s="3">
        <v>0.0011045454545454544</v>
      </c>
      <c r="R14" s="3">
        <v>-0.0089375</v>
      </c>
      <c r="T14" s="9">
        <v>10</v>
      </c>
      <c r="U14" s="6">
        <f t="shared" si="0"/>
        <v>-0.0014159090909090903</v>
      </c>
      <c r="V14" s="6">
        <f t="shared" si="1"/>
        <v>-0.011184375000000002</v>
      </c>
    </row>
    <row r="15" spans="1:22" ht="12.75">
      <c r="A15" s="9">
        <v>11</v>
      </c>
      <c r="B15" s="2">
        <v>0.005361363636363638</v>
      </c>
      <c r="C15" s="2">
        <v>-0.0047875</v>
      </c>
      <c r="E15" s="3">
        <v>0.0009613636363636352</v>
      </c>
      <c r="F15" s="3">
        <v>0.002624999999999999</v>
      </c>
      <c r="H15" s="3">
        <v>-0.008218181818181819</v>
      </c>
      <c r="I15" s="3">
        <v>-0.02075625</v>
      </c>
      <c r="K15" s="3">
        <v>-0.012102272727272725</v>
      </c>
      <c r="L15" s="3">
        <v>-0.0132875</v>
      </c>
      <c r="N15" s="3">
        <v>-0.002</v>
      </c>
      <c r="O15" s="3">
        <v>-0.013</v>
      </c>
      <c r="Q15" s="3">
        <v>-6.590909090909097E-05</v>
      </c>
      <c r="R15" s="3">
        <v>-0.004231250000000002</v>
      </c>
      <c r="T15" s="9">
        <v>11</v>
      </c>
      <c r="U15" s="6">
        <f t="shared" si="0"/>
        <v>-0.0026772727272727274</v>
      </c>
      <c r="V15" s="6">
        <f t="shared" si="1"/>
        <v>-0.00890625</v>
      </c>
    </row>
    <row r="16" spans="1:22" ht="12.75">
      <c r="A16" s="9">
        <v>12</v>
      </c>
      <c r="B16" s="2">
        <v>0.001350000000000004</v>
      </c>
      <c r="C16" s="2">
        <v>-0.00954375</v>
      </c>
      <c r="E16" s="3">
        <v>0.0033999999999999976</v>
      </c>
      <c r="F16" s="3">
        <v>0.006606250000000001</v>
      </c>
      <c r="H16" s="3">
        <v>-0.001554545454545456</v>
      </c>
      <c r="I16" s="3">
        <v>-0.008731250000000001</v>
      </c>
      <c r="K16" s="3">
        <v>-0.015134090909090908</v>
      </c>
      <c r="L16" s="3">
        <v>0.01109375</v>
      </c>
      <c r="N16" s="3">
        <v>-0.002</v>
      </c>
      <c r="O16" s="3">
        <v>-0.001</v>
      </c>
      <c r="Q16" s="3">
        <v>-0.003597727272727273</v>
      </c>
      <c r="R16" s="3">
        <v>-0.00285</v>
      </c>
      <c r="T16" s="9">
        <v>12</v>
      </c>
      <c r="U16" s="6">
        <f t="shared" si="0"/>
        <v>-0.0029227272727272726</v>
      </c>
      <c r="V16" s="6">
        <f t="shared" si="1"/>
        <v>-0.0007375000000000002</v>
      </c>
    </row>
    <row r="17" spans="1:22" ht="12.75">
      <c r="A17" s="9">
        <v>13</v>
      </c>
      <c r="B17" s="2">
        <v>0.002293181818181821</v>
      </c>
      <c r="C17" s="2">
        <v>-0.005056249999999998</v>
      </c>
      <c r="E17" s="3">
        <v>-2.0454545454549194E-05</v>
      </c>
      <c r="F17" s="3">
        <v>0.005831249999999999</v>
      </c>
      <c r="H17" s="3">
        <v>0.0019522727272727313</v>
      </c>
      <c r="I17" s="3">
        <v>-0.00345</v>
      </c>
      <c r="K17" s="3">
        <v>-0.0057318181818181825</v>
      </c>
      <c r="L17" s="3">
        <v>0.005881250000000001</v>
      </c>
      <c r="N17" s="3">
        <v>-0.002</v>
      </c>
      <c r="O17" s="3">
        <v>0.001</v>
      </c>
      <c r="Q17" s="3">
        <v>0.004063636363636363</v>
      </c>
      <c r="R17" s="3">
        <v>-0.002925000000000004</v>
      </c>
      <c r="T17" s="9">
        <v>13</v>
      </c>
      <c r="U17" s="6">
        <f t="shared" si="0"/>
        <v>9.280303030303058E-05</v>
      </c>
      <c r="V17" s="6">
        <f t="shared" si="1"/>
        <v>0.00021354166666666627</v>
      </c>
    </row>
    <row r="18" spans="1:22" ht="12.75">
      <c r="A18" s="9">
        <v>14</v>
      </c>
      <c r="B18" s="2">
        <v>-0.002370454545454542</v>
      </c>
      <c r="C18" s="2">
        <v>-0.0022812500000000007</v>
      </c>
      <c r="E18" s="3">
        <v>-0.00045681818181818497</v>
      </c>
      <c r="F18" s="3">
        <v>-0.008981250000000003</v>
      </c>
      <c r="H18" s="3">
        <v>-0.0050045454545454525</v>
      </c>
      <c r="I18" s="3">
        <v>-0.0005000000000000004</v>
      </c>
      <c r="K18" s="3">
        <v>-0.004838636363636366</v>
      </c>
      <c r="L18" s="3">
        <v>0.005631250000000001</v>
      </c>
      <c r="N18" s="3">
        <v>-0.004</v>
      </c>
      <c r="O18" s="3">
        <v>0.001</v>
      </c>
      <c r="Q18" s="3">
        <v>-0.0015477272727272729</v>
      </c>
      <c r="R18" s="3">
        <v>-0.006243749999999999</v>
      </c>
      <c r="T18" s="9">
        <v>14</v>
      </c>
      <c r="U18" s="6">
        <f t="shared" si="0"/>
        <v>-0.003036363636363636</v>
      </c>
      <c r="V18" s="6">
        <f t="shared" si="1"/>
        <v>-0.0018958333333333338</v>
      </c>
    </row>
    <row r="19" spans="1:22" ht="12.75">
      <c r="A19" s="9">
        <v>15</v>
      </c>
      <c r="B19" s="2">
        <v>-0.0012431818181818169</v>
      </c>
      <c r="C19" s="2">
        <v>-0.010412500000000002</v>
      </c>
      <c r="E19" s="3">
        <v>-0.0023840909090909104</v>
      </c>
      <c r="F19" s="3">
        <v>-0.01666875</v>
      </c>
      <c r="H19" s="3">
        <v>-0.005299999999999999</v>
      </c>
      <c r="I19" s="3">
        <v>-0.004525000000000002</v>
      </c>
      <c r="K19" s="3">
        <v>-0.005149999999999997</v>
      </c>
      <c r="L19" s="3">
        <v>-0.00296875</v>
      </c>
      <c r="N19" s="3">
        <v>-0.003</v>
      </c>
      <c r="O19" s="3">
        <v>0.001</v>
      </c>
      <c r="Q19" s="3">
        <v>-0.0037863636363636376</v>
      </c>
      <c r="R19" s="3">
        <v>-0.010562499999999999</v>
      </c>
      <c r="T19" s="9">
        <v>15</v>
      </c>
      <c r="U19" s="6">
        <f t="shared" si="0"/>
        <v>-0.0034772727272727264</v>
      </c>
      <c r="V19" s="6">
        <f t="shared" si="1"/>
        <v>-0.007356249999999999</v>
      </c>
    </row>
    <row r="20" spans="1:22" ht="12.75">
      <c r="A20" s="9">
        <v>16</v>
      </c>
      <c r="B20" s="2">
        <v>-0.0009750000000000036</v>
      </c>
      <c r="C20" s="2">
        <v>-0.0021187499999999995</v>
      </c>
      <c r="E20" s="3">
        <v>-0.0034909090909090914</v>
      </c>
      <c r="F20" s="3">
        <v>-0.020012500000000003</v>
      </c>
      <c r="H20" s="3">
        <v>-0.005409090909090907</v>
      </c>
      <c r="I20" s="3">
        <v>-0.003243750000000002</v>
      </c>
      <c r="K20" s="3">
        <v>-0.007806818181818184</v>
      </c>
      <c r="L20" s="3">
        <v>-0.0070125</v>
      </c>
      <c r="N20" s="3">
        <v>-0.004</v>
      </c>
      <c r="O20" s="3">
        <v>-0.004</v>
      </c>
      <c r="Q20" s="3">
        <v>-0.007047727272727273</v>
      </c>
      <c r="R20" s="3">
        <v>-0.011474999999999999</v>
      </c>
      <c r="T20" s="9">
        <v>16</v>
      </c>
      <c r="U20" s="6">
        <f t="shared" si="0"/>
        <v>-0.004788257575757577</v>
      </c>
      <c r="V20" s="6">
        <f t="shared" si="1"/>
        <v>-0.007977083333333334</v>
      </c>
    </row>
    <row r="21" spans="1:22" ht="12.75">
      <c r="A21" s="9">
        <v>17</v>
      </c>
      <c r="B21" s="2">
        <v>-0.0017454545454545448</v>
      </c>
      <c r="C21" s="2">
        <v>-0.00455625</v>
      </c>
      <c r="E21" s="3">
        <v>-0.006149999999999999</v>
      </c>
      <c r="F21" s="3">
        <v>-0.006781250000000001</v>
      </c>
      <c r="H21" s="3">
        <v>-0.009638636363636361</v>
      </c>
      <c r="I21" s="3">
        <v>-0.01870625</v>
      </c>
      <c r="K21" s="3">
        <v>-0.011522727272727275</v>
      </c>
      <c r="L21" s="3">
        <v>-0.021775</v>
      </c>
      <c r="N21" s="3">
        <v>-0.006</v>
      </c>
      <c r="O21" s="3">
        <v>-0.011</v>
      </c>
      <c r="Q21" s="3">
        <v>-0.004581818181818182</v>
      </c>
      <c r="R21" s="3">
        <v>-0.0163875</v>
      </c>
      <c r="T21" s="9">
        <v>17</v>
      </c>
      <c r="U21" s="6">
        <f t="shared" si="0"/>
        <v>-0.006606439393939394</v>
      </c>
      <c r="V21" s="6">
        <f t="shared" si="1"/>
        <v>-0.013201041666666665</v>
      </c>
    </row>
    <row r="22" spans="1:22" ht="12.75">
      <c r="A22" s="9">
        <v>18</v>
      </c>
      <c r="B22" s="2">
        <v>-0.0014363636363636367</v>
      </c>
      <c r="C22" s="2">
        <v>-0.008043749999999999</v>
      </c>
      <c r="E22" s="3">
        <v>-0.005079545454545456</v>
      </c>
      <c r="F22" s="3">
        <v>-0.00285</v>
      </c>
      <c r="H22" s="3">
        <v>-0.007440909090909093</v>
      </c>
      <c r="I22" s="3">
        <v>-0.0155875</v>
      </c>
      <c r="K22" s="3">
        <v>-0.0037386363636363633</v>
      </c>
      <c r="L22" s="3">
        <v>-0.009512500000000002</v>
      </c>
      <c r="N22" s="3">
        <v>-0.001</v>
      </c>
      <c r="O22" s="3">
        <v>-0.005</v>
      </c>
      <c r="Q22" s="3">
        <v>-0.0024613636363636374</v>
      </c>
      <c r="R22" s="3">
        <v>-0.01795</v>
      </c>
      <c r="T22" s="9">
        <v>18</v>
      </c>
      <c r="U22" s="6">
        <f t="shared" si="0"/>
        <v>-0.0035261363636363645</v>
      </c>
      <c r="V22" s="6">
        <f t="shared" si="1"/>
        <v>-0.009823958333333332</v>
      </c>
    </row>
    <row r="23" spans="1:22" ht="12.75">
      <c r="A23" s="9">
        <v>19.5</v>
      </c>
      <c r="B23" s="2">
        <v>-0.0063454545454545465</v>
      </c>
      <c r="C23" s="2">
        <v>0.0188625</v>
      </c>
      <c r="E23" s="3">
        <v>-0.008703409090909092</v>
      </c>
      <c r="F23" s="3">
        <v>0.007112500000000001</v>
      </c>
      <c r="H23" s="3">
        <v>-0.010045454545454545</v>
      </c>
      <c r="I23" s="3">
        <v>0.013606249999999999</v>
      </c>
      <c r="K23" s="3">
        <v>0.0011363636363636367</v>
      </c>
      <c r="L23" s="3">
        <v>0.0060625</v>
      </c>
      <c r="N23" s="3">
        <v>-0.003</v>
      </c>
      <c r="O23" s="3">
        <v>0.012</v>
      </c>
      <c r="Q23" s="3">
        <v>-0.006604545454545455</v>
      </c>
      <c r="R23" s="3">
        <v>0.0008687499999999997</v>
      </c>
      <c r="T23" s="9">
        <v>19.5</v>
      </c>
      <c r="U23" s="6">
        <f t="shared" si="0"/>
        <v>-0.005593750000000001</v>
      </c>
      <c r="V23" s="6">
        <f t="shared" si="1"/>
        <v>0.009752083333333333</v>
      </c>
    </row>
    <row r="24" spans="1:22" ht="12.75">
      <c r="A24" s="9">
        <v>21</v>
      </c>
      <c r="B24" s="2">
        <v>-0.0020522727272727307</v>
      </c>
      <c r="C24" s="2">
        <v>0.016875</v>
      </c>
      <c r="E24" s="3">
        <v>-0.005329545454545457</v>
      </c>
      <c r="F24" s="3">
        <v>0.01385625</v>
      </c>
      <c r="H24" s="3">
        <v>-0.005188636363636364</v>
      </c>
      <c r="I24" s="3">
        <v>0.016368749999999994</v>
      </c>
      <c r="K24" s="3">
        <v>0.00115909090909091</v>
      </c>
      <c r="L24" s="3">
        <v>0.006050000000000001</v>
      </c>
      <c r="N24" s="3">
        <v>-0.001</v>
      </c>
      <c r="O24" s="3">
        <v>0.002</v>
      </c>
      <c r="Q24" s="3">
        <v>-0.00025909090909090847</v>
      </c>
      <c r="R24" s="3">
        <v>0.011031250000000001</v>
      </c>
      <c r="T24" s="9">
        <v>21</v>
      </c>
      <c r="U24" s="6">
        <f t="shared" si="0"/>
        <v>-0.002111742424242425</v>
      </c>
      <c r="V24" s="6">
        <f t="shared" si="1"/>
        <v>0.011030208333333333</v>
      </c>
    </row>
    <row r="25" spans="1:22" ht="12.75">
      <c r="A25" s="9">
        <v>22</v>
      </c>
      <c r="B25" s="2">
        <v>-0.0031818181818181824</v>
      </c>
      <c r="C25" s="2">
        <v>-0.005662500000000001</v>
      </c>
      <c r="E25" s="3">
        <v>-0.004368181818181818</v>
      </c>
      <c r="F25" s="3">
        <v>-0.00015625000000000187</v>
      </c>
      <c r="H25" s="3">
        <v>-0.007359090909090911</v>
      </c>
      <c r="I25" s="3">
        <v>-0.006031250000000002</v>
      </c>
      <c r="K25" s="5">
        <v>-0.0023931818181818186</v>
      </c>
      <c r="L25" s="3">
        <v>0.00276875</v>
      </c>
      <c r="N25" s="3">
        <v>0</v>
      </c>
      <c r="O25" s="3">
        <v>-0.008</v>
      </c>
      <c r="Q25" s="3">
        <v>-0.0005113636363636371</v>
      </c>
      <c r="R25" s="3">
        <v>-0.0035562500000000013</v>
      </c>
      <c r="T25" s="9">
        <v>22</v>
      </c>
      <c r="U25" s="6">
        <f t="shared" si="0"/>
        <v>-0.002968939393939394</v>
      </c>
      <c r="V25" s="6">
        <f t="shared" si="1"/>
        <v>-0.0034395833333333344</v>
      </c>
    </row>
    <row r="26" spans="1:22" ht="12.75">
      <c r="A26" s="9">
        <v>23</v>
      </c>
      <c r="B26" s="2">
        <v>-0.0009386363636363628</v>
      </c>
      <c r="C26" s="2">
        <v>-0.005893750000000003</v>
      </c>
      <c r="E26" s="3">
        <v>-0.0013613636363636397</v>
      </c>
      <c r="F26" s="3">
        <v>-0.0022562499999999996</v>
      </c>
      <c r="H26" s="3">
        <v>-0.001215909090909087</v>
      </c>
      <c r="I26" s="3">
        <v>-0.0099125</v>
      </c>
      <c r="K26" s="3">
        <v>0.00015681818181818158</v>
      </c>
      <c r="L26" s="3">
        <v>0.0027937500000000002</v>
      </c>
      <c r="N26" s="3">
        <v>0.004</v>
      </c>
      <c r="O26" s="3">
        <v>-0.01</v>
      </c>
      <c r="Q26" s="3">
        <v>-0.0017613636363636364</v>
      </c>
      <c r="R26" s="3">
        <v>-0.0117</v>
      </c>
      <c r="T26" s="9">
        <v>23</v>
      </c>
      <c r="U26" s="6">
        <f t="shared" si="0"/>
        <v>-0.00018674242424242404</v>
      </c>
      <c r="V26" s="6">
        <f t="shared" si="1"/>
        <v>-0.006161458333333334</v>
      </c>
    </row>
    <row r="27" spans="1:22" ht="12.75">
      <c r="A27" s="9">
        <v>24</v>
      </c>
      <c r="B27" s="2">
        <v>0.00026363636363636346</v>
      </c>
      <c r="C27" s="2">
        <v>-0.01359375</v>
      </c>
      <c r="E27" s="3">
        <v>-0.0036090909090909108</v>
      </c>
      <c r="F27" s="3">
        <v>-0.0026750000000000003</v>
      </c>
      <c r="H27" s="3">
        <v>-0.006129545454545455</v>
      </c>
      <c r="I27" s="3">
        <v>-0.0034624999999999986</v>
      </c>
      <c r="K27" s="3">
        <v>-0.006863636363636363</v>
      </c>
      <c r="L27" s="3">
        <v>0.00355</v>
      </c>
      <c r="N27" s="3">
        <v>-0.002</v>
      </c>
      <c r="O27" s="3">
        <v>-0.005</v>
      </c>
      <c r="Q27" s="3">
        <v>-0.0028499999999999992</v>
      </c>
      <c r="R27" s="3">
        <v>-0.00564375</v>
      </c>
      <c r="T27" s="9">
        <v>24</v>
      </c>
      <c r="U27" s="6">
        <f t="shared" si="0"/>
        <v>-0.0035314393939393945</v>
      </c>
      <c r="V27" s="6">
        <f t="shared" si="1"/>
        <v>-0.004470833333333333</v>
      </c>
    </row>
    <row r="28" spans="1:22" ht="12.75">
      <c r="A28" s="9">
        <v>25</v>
      </c>
      <c r="B28" s="2">
        <v>0.002336363636363633</v>
      </c>
      <c r="C28" s="2">
        <v>0.0005875000000000012</v>
      </c>
      <c r="E28" s="3">
        <v>-0.0021772727272727256</v>
      </c>
      <c r="F28" s="3">
        <v>0.011481250000000002</v>
      </c>
      <c r="H28" s="3">
        <v>-0.003829545454545452</v>
      </c>
      <c r="I28" s="3">
        <v>-0.0015375000000000007</v>
      </c>
      <c r="K28" s="3">
        <v>-0.0021954545454545456</v>
      </c>
      <c r="L28" s="3">
        <v>0.00694375</v>
      </c>
      <c r="N28" s="3">
        <v>0.001</v>
      </c>
      <c r="O28" s="3">
        <v>0.006</v>
      </c>
      <c r="Q28" s="3">
        <v>0.0001454545454545441</v>
      </c>
      <c r="R28" s="3">
        <v>0.003881250000000001</v>
      </c>
      <c r="T28" s="9">
        <v>25</v>
      </c>
      <c r="U28" s="6">
        <f t="shared" si="0"/>
        <v>-0.0007867424242424243</v>
      </c>
      <c r="V28" s="6">
        <f t="shared" si="1"/>
        <v>0.004559375000000001</v>
      </c>
    </row>
    <row r="29" spans="1:22" ht="12.75">
      <c r="A29" s="9">
        <v>26</v>
      </c>
      <c r="B29" s="2">
        <v>-0.0020431818181818173</v>
      </c>
      <c r="C29" s="2">
        <v>0.0007374999999999986</v>
      </c>
      <c r="E29" s="3">
        <v>-0.003756818181818179</v>
      </c>
      <c r="F29" s="3">
        <v>0.006337500000000001</v>
      </c>
      <c r="H29" s="3">
        <v>-0.006152272727272725</v>
      </c>
      <c r="I29" s="3">
        <v>-0.0020937499999999967</v>
      </c>
      <c r="K29" s="3">
        <v>-0.005675000000000001</v>
      </c>
      <c r="L29" s="3">
        <v>-0.00013750000000000004</v>
      </c>
      <c r="N29" s="3">
        <v>-0.004</v>
      </c>
      <c r="O29" s="3">
        <v>0.001</v>
      </c>
      <c r="Q29" s="3">
        <v>-0.0014022727272727268</v>
      </c>
      <c r="R29" s="3">
        <v>0.005431249999999997</v>
      </c>
      <c r="T29" s="9">
        <v>26</v>
      </c>
      <c r="U29" s="6">
        <f t="shared" si="0"/>
        <v>-0.0038382575757575747</v>
      </c>
      <c r="V29" s="6">
        <f t="shared" si="1"/>
        <v>0.0018791666666666668</v>
      </c>
    </row>
    <row r="30" spans="1:22" ht="12.75">
      <c r="A30" s="9">
        <v>27</v>
      </c>
      <c r="B30" s="2">
        <v>-0.0019022727272727264</v>
      </c>
      <c r="C30" s="2">
        <v>-0.0009187499999999994</v>
      </c>
      <c r="E30" s="3">
        <v>-0.00409772727272727</v>
      </c>
      <c r="F30" s="3">
        <v>0.008524999999999998</v>
      </c>
      <c r="H30" s="3">
        <v>-0.005909090909090909</v>
      </c>
      <c r="I30" s="3">
        <v>-0.007418750000000002</v>
      </c>
      <c r="K30" s="3">
        <v>-0.004063636363636361</v>
      </c>
      <c r="L30" s="3">
        <v>0.0011875000000000002</v>
      </c>
      <c r="N30" s="3">
        <v>-0.003</v>
      </c>
      <c r="O30" s="3">
        <v>0.006</v>
      </c>
      <c r="Q30" s="3">
        <v>-0.004513636363636362</v>
      </c>
      <c r="R30" s="3">
        <v>0.0007062500000000007</v>
      </c>
      <c r="T30" s="9">
        <v>27</v>
      </c>
      <c r="U30" s="6">
        <f t="shared" si="0"/>
        <v>-0.003914393939393938</v>
      </c>
      <c r="V30" s="6">
        <f t="shared" si="1"/>
        <v>0.0013468749999999998</v>
      </c>
    </row>
    <row r="31" spans="1:22" ht="12.75">
      <c r="A31" s="9">
        <v>28</v>
      </c>
      <c r="B31" s="2">
        <v>-0.0032659090909090936</v>
      </c>
      <c r="C31" s="2">
        <v>0.003100000000000002</v>
      </c>
      <c r="E31" s="3">
        <v>0.0010204545454545431</v>
      </c>
      <c r="F31" s="3">
        <v>0.0215375</v>
      </c>
      <c r="H31" s="3">
        <v>-0.005845454545454544</v>
      </c>
      <c r="I31" s="3">
        <v>-0.0032625000000000032</v>
      </c>
      <c r="K31" s="3">
        <v>-0.003570454545454547</v>
      </c>
      <c r="L31" s="3">
        <v>0.007481250000000001</v>
      </c>
      <c r="N31" s="3">
        <v>0.002</v>
      </c>
      <c r="O31" s="3">
        <v>0.009</v>
      </c>
      <c r="Q31" s="3">
        <v>0.0002886363636363642</v>
      </c>
      <c r="R31" s="3">
        <v>0.0021624999999999995</v>
      </c>
      <c r="T31" s="9">
        <v>28</v>
      </c>
      <c r="U31" s="6">
        <f t="shared" si="0"/>
        <v>-0.0015621212121212128</v>
      </c>
      <c r="V31" s="6">
        <f t="shared" si="1"/>
        <v>0.006669791666666667</v>
      </c>
    </row>
    <row r="32" spans="1:22" ht="12.75">
      <c r="A32" s="9">
        <v>29</v>
      </c>
      <c r="B32" s="2">
        <v>-0.0031613636363636375</v>
      </c>
      <c r="C32" s="2">
        <v>0.007124999999999999</v>
      </c>
      <c r="E32" s="3">
        <v>-0.0013590909090909105</v>
      </c>
      <c r="F32" s="3">
        <v>0.01930625</v>
      </c>
      <c r="H32" s="3">
        <v>-0.009229545454545462</v>
      </c>
      <c r="I32" s="3">
        <v>-0.0011499999999999965</v>
      </c>
      <c r="K32" s="3">
        <v>-0.002352272727272727</v>
      </c>
      <c r="L32" s="3">
        <v>0.0115375</v>
      </c>
      <c r="N32" s="3">
        <v>-0.004</v>
      </c>
      <c r="O32" s="3">
        <v>0.011</v>
      </c>
      <c r="Q32" s="3">
        <v>-0.00398636363636364</v>
      </c>
      <c r="R32" s="3">
        <v>0.002125</v>
      </c>
      <c r="T32" s="9">
        <v>29</v>
      </c>
      <c r="U32" s="6">
        <f t="shared" si="0"/>
        <v>-0.004014772727272729</v>
      </c>
      <c r="V32" s="6">
        <f t="shared" si="1"/>
        <v>0.008323958333333334</v>
      </c>
    </row>
    <row r="33" spans="1:22" ht="12.75">
      <c r="A33" s="9">
        <v>30</v>
      </c>
      <c r="B33" s="2">
        <v>-0.0015681818181818193</v>
      </c>
      <c r="C33" s="2">
        <v>0.009443749999999999</v>
      </c>
      <c r="E33" s="3">
        <v>-0.002103409090909088</v>
      </c>
      <c r="F33" s="3">
        <v>0.022146874999999996</v>
      </c>
      <c r="H33" s="3">
        <v>-0.010068181818181815</v>
      </c>
      <c r="I33" s="3">
        <v>-0.005840624999999997</v>
      </c>
      <c r="K33" s="3">
        <v>-0.004131818181818183</v>
      </c>
      <c r="L33" s="3">
        <v>0.0009000000000000002</v>
      </c>
      <c r="N33" s="3">
        <v>-0.007</v>
      </c>
      <c r="O33" s="3">
        <v>0.009</v>
      </c>
      <c r="Q33" s="3">
        <v>-0.0021636363636363624</v>
      </c>
      <c r="R33" s="3">
        <v>-0.00036875000000000015</v>
      </c>
      <c r="T33" s="9">
        <v>30</v>
      </c>
      <c r="U33" s="6">
        <f t="shared" si="0"/>
        <v>-0.004505871212121211</v>
      </c>
      <c r="V33" s="6">
        <f t="shared" si="1"/>
        <v>0.005880208333333334</v>
      </c>
    </row>
    <row r="34" spans="1:22" ht="12.75">
      <c r="A34" s="9">
        <v>31</v>
      </c>
      <c r="B34" s="2">
        <v>-0.00025454545454545695</v>
      </c>
      <c r="C34" s="2">
        <v>0.001893750000000003</v>
      </c>
      <c r="E34" s="3">
        <v>0.0013556818181818201</v>
      </c>
      <c r="F34" s="3">
        <v>0.026234375000000004</v>
      </c>
      <c r="H34" s="3">
        <v>-0.008386363636363636</v>
      </c>
      <c r="I34" s="3">
        <v>-0.023234375</v>
      </c>
      <c r="K34" s="3">
        <v>-0.0049374999999999974</v>
      </c>
      <c r="L34" s="3">
        <v>-0.0186625</v>
      </c>
      <c r="N34" s="3">
        <v>-0.002</v>
      </c>
      <c r="O34" s="3">
        <v>-0.006</v>
      </c>
      <c r="Q34" s="3">
        <v>0.0019022727272727264</v>
      </c>
      <c r="R34" s="3">
        <v>-0.00634375</v>
      </c>
      <c r="T34" s="9">
        <v>31</v>
      </c>
      <c r="U34" s="6">
        <f t="shared" si="0"/>
        <v>-0.0020534090909090905</v>
      </c>
      <c r="V34" s="6">
        <f t="shared" si="1"/>
        <v>-0.004352083333333333</v>
      </c>
    </row>
    <row r="35" spans="1:22" ht="12.75">
      <c r="A35" s="9">
        <v>32</v>
      </c>
      <c r="B35" s="2">
        <v>-0.0006227272727272696</v>
      </c>
      <c r="C35" s="2">
        <v>0.007581250000000002</v>
      </c>
      <c r="E35" s="3">
        <v>0.0019613636363636344</v>
      </c>
      <c r="F35" s="3">
        <v>0.0043937500000000036</v>
      </c>
      <c r="H35" s="3">
        <v>-0.0121125</v>
      </c>
      <c r="I35" s="3">
        <v>-0.021574999999999997</v>
      </c>
      <c r="K35" s="3">
        <v>-0.008944318181818185</v>
      </c>
      <c r="L35" s="3">
        <v>-0.017059375</v>
      </c>
      <c r="N35" s="3">
        <v>-0.004</v>
      </c>
      <c r="O35" s="3">
        <v>-0.007</v>
      </c>
      <c r="Q35" s="3">
        <v>0.0022500000000000003</v>
      </c>
      <c r="R35" s="3">
        <v>-0.01265625</v>
      </c>
      <c r="T35" s="9">
        <v>32</v>
      </c>
      <c r="U35" s="6">
        <f t="shared" si="0"/>
        <v>-0.003578030303030304</v>
      </c>
      <c r="V35" s="6">
        <f t="shared" si="1"/>
        <v>-0.007719270833333332</v>
      </c>
    </row>
    <row r="36" spans="1:22" ht="12.75">
      <c r="A36" s="9">
        <v>33</v>
      </c>
      <c r="B36" s="2">
        <v>0.0002488636363636391</v>
      </c>
      <c r="C36" s="2">
        <v>-0.0010312499999999992</v>
      </c>
      <c r="E36" s="3">
        <v>0.004236363636363639</v>
      </c>
      <c r="F36" s="3">
        <v>0.00921875</v>
      </c>
      <c r="H36" s="3">
        <v>-0.0051931818181818155</v>
      </c>
      <c r="I36" s="3">
        <v>-0.0245625</v>
      </c>
      <c r="K36" s="3">
        <v>-0.002780681818181818</v>
      </c>
      <c r="L36" s="3">
        <v>-0.024803125</v>
      </c>
      <c r="N36" s="3">
        <v>-0.003</v>
      </c>
      <c r="O36" s="3">
        <v>-0.013</v>
      </c>
      <c r="Q36" s="3">
        <v>0.0023363636363636364</v>
      </c>
      <c r="R36" s="3">
        <v>-0.00691875</v>
      </c>
      <c r="T36" s="9">
        <v>33</v>
      </c>
      <c r="U36" s="6">
        <f t="shared" si="0"/>
        <v>-0.0006920454545454533</v>
      </c>
      <c r="V36" s="6">
        <f t="shared" si="1"/>
        <v>-0.0101828125</v>
      </c>
    </row>
    <row r="37" spans="1:22" ht="12.75">
      <c r="A37" s="9">
        <v>34</v>
      </c>
      <c r="B37" s="2">
        <v>-0.0028806818181818144</v>
      </c>
      <c r="C37" s="2">
        <v>-0.00020000000000000052</v>
      </c>
      <c r="E37" s="3">
        <v>0.003925000000000001</v>
      </c>
      <c r="F37" s="3">
        <v>0.0135125</v>
      </c>
      <c r="H37" s="3">
        <v>-0.009384090909090911</v>
      </c>
      <c r="I37" s="3">
        <v>-0.028050000000000002</v>
      </c>
      <c r="K37" s="3">
        <v>-0.010742045454545456</v>
      </c>
      <c r="L37" s="3">
        <v>-0.0293</v>
      </c>
      <c r="N37" s="3">
        <v>-0.009</v>
      </c>
      <c r="O37" s="3">
        <v>-0.007</v>
      </c>
      <c r="Q37" s="3">
        <v>0.002982954545454542</v>
      </c>
      <c r="R37" s="3">
        <v>-0.006868749999999998</v>
      </c>
      <c r="T37" s="9">
        <v>34</v>
      </c>
      <c r="U37" s="6">
        <f aca="true" t="shared" si="2" ref="U37:U68">AVERAGE(B37,E37,H37,K37,N37,Q37)</f>
        <v>-0.00418314393939394</v>
      </c>
      <c r="V37" s="6">
        <f aca="true" t="shared" si="3" ref="V37:V68">AVERAGE(C37,F37,I37,L37,O37,R37)</f>
        <v>-0.009651041666666667</v>
      </c>
    </row>
    <row r="38" spans="1:22" ht="12.75">
      <c r="A38" s="9">
        <v>35</v>
      </c>
      <c r="B38" s="2">
        <v>-0.00023522727272727063</v>
      </c>
      <c r="C38" s="2">
        <v>0.007940625</v>
      </c>
      <c r="E38" s="3">
        <v>0.0045136363636363586</v>
      </c>
      <c r="F38" s="3">
        <v>0.009787500000000001</v>
      </c>
      <c r="H38" s="3">
        <v>-0.015454545454545452</v>
      </c>
      <c r="I38" s="3">
        <v>-0.021650000000000003</v>
      </c>
      <c r="K38" s="3">
        <v>-0.01691477272727273</v>
      </c>
      <c r="L38" s="3">
        <v>-0.025252083333333328</v>
      </c>
      <c r="N38" s="3">
        <v>-0.012</v>
      </c>
      <c r="O38" s="3">
        <v>-0.008</v>
      </c>
      <c r="Q38" s="3">
        <v>-0.00309659090909091</v>
      </c>
      <c r="R38" s="3">
        <v>-0.00042812499999999795</v>
      </c>
      <c r="T38" s="9">
        <v>35</v>
      </c>
      <c r="U38" s="6">
        <f t="shared" si="2"/>
        <v>-0.007197916666666668</v>
      </c>
      <c r="V38" s="6">
        <f t="shared" si="3"/>
        <v>-0.006267013888888888</v>
      </c>
    </row>
    <row r="39" spans="1:22" ht="12.75">
      <c r="A39" s="9">
        <v>36</v>
      </c>
      <c r="B39" s="2">
        <v>0.0008397727272727255</v>
      </c>
      <c r="C39" s="2">
        <v>-0.0024312500000000003</v>
      </c>
      <c r="E39" s="3">
        <v>-0.00018636363636364076</v>
      </c>
      <c r="F39" s="3">
        <v>-0.0079125</v>
      </c>
      <c r="H39" s="3">
        <v>-0.015793181818181817</v>
      </c>
      <c r="I39" s="3">
        <v>-0.028431249999999998</v>
      </c>
      <c r="K39" s="3">
        <v>-0.016977272727272726</v>
      </c>
      <c r="L39" s="3">
        <v>-0.022725000000000002</v>
      </c>
      <c r="N39" s="3">
        <v>-0.011</v>
      </c>
      <c r="O39" s="3">
        <v>-0.016</v>
      </c>
      <c r="Q39" s="3">
        <v>-0.008076136363636362</v>
      </c>
      <c r="R39" s="3">
        <v>-0.004265624999999995</v>
      </c>
      <c r="T39" s="9">
        <v>36</v>
      </c>
      <c r="U39" s="6">
        <f t="shared" si="2"/>
        <v>-0.00853219696969697</v>
      </c>
      <c r="V39" s="6">
        <f t="shared" si="3"/>
        <v>-0.013627604166666666</v>
      </c>
    </row>
    <row r="40" spans="1:22" ht="12.75">
      <c r="A40" s="9">
        <v>37</v>
      </c>
      <c r="B40" s="2">
        <v>0.0005772727272727266</v>
      </c>
      <c r="C40" s="2">
        <v>0.003331249999999999</v>
      </c>
      <c r="E40" s="3">
        <v>0.00029545454545455013</v>
      </c>
      <c r="F40" s="3">
        <v>-0.014937500000000003</v>
      </c>
      <c r="H40" s="3">
        <v>-0.01697727272727273</v>
      </c>
      <c r="I40" s="3">
        <v>-0.02564375</v>
      </c>
      <c r="K40" s="3">
        <v>-0.011577272727272728</v>
      </c>
      <c r="L40" s="3">
        <v>-0.008195833333333334</v>
      </c>
      <c r="N40" s="3">
        <v>-0.007</v>
      </c>
      <c r="O40" s="3">
        <v>-0.007</v>
      </c>
      <c r="Q40" s="3">
        <v>-0.003536363636363636</v>
      </c>
      <c r="R40" s="3">
        <v>-0.007225000000000002</v>
      </c>
      <c r="T40" s="9">
        <v>37</v>
      </c>
      <c r="U40" s="6">
        <f t="shared" si="2"/>
        <v>-0.00636969696969697</v>
      </c>
      <c r="V40" s="6">
        <f t="shared" si="3"/>
        <v>-0.00994513888888889</v>
      </c>
    </row>
    <row r="41" spans="1:22" ht="12.75">
      <c r="A41" s="9">
        <v>38</v>
      </c>
      <c r="B41" s="2">
        <v>0.0015499999999999976</v>
      </c>
      <c r="C41" s="2">
        <v>0.00635</v>
      </c>
      <c r="E41" s="3">
        <v>-0.00020454545454545725</v>
      </c>
      <c r="F41" s="3">
        <v>0.004149999999999999</v>
      </c>
      <c r="H41" s="3">
        <v>-0.009440909090909094</v>
      </c>
      <c r="I41" s="3">
        <v>-0.015337499999999997</v>
      </c>
      <c r="K41" s="3">
        <v>-0.0006090909090909081</v>
      </c>
      <c r="L41" s="3">
        <v>-0.007818750000000003</v>
      </c>
      <c r="N41" s="3">
        <v>0</v>
      </c>
      <c r="O41" s="3">
        <v>0</v>
      </c>
      <c r="Q41" s="3">
        <v>-0.0032295454545454546</v>
      </c>
      <c r="R41" s="3">
        <v>-0.006243750000000001</v>
      </c>
      <c r="T41" s="9">
        <v>38</v>
      </c>
      <c r="U41" s="6">
        <f t="shared" si="2"/>
        <v>-0.0019890151515151526</v>
      </c>
      <c r="V41" s="6">
        <f t="shared" si="3"/>
        <v>-0.00315</v>
      </c>
    </row>
    <row r="42" spans="1:22" ht="12.75">
      <c r="A42" s="9">
        <v>39</v>
      </c>
      <c r="B42" s="2">
        <v>-0.004227272727272727</v>
      </c>
      <c r="C42" s="2">
        <v>-0.0140125</v>
      </c>
      <c r="E42" s="3">
        <v>-0.002172727272727269</v>
      </c>
      <c r="F42" s="3">
        <v>-0.021124999999999998</v>
      </c>
      <c r="H42" s="3">
        <v>-0.003240909090909093</v>
      </c>
      <c r="I42" s="3">
        <v>-0.01571875</v>
      </c>
      <c r="K42" s="3">
        <v>-0.0006363636363636354</v>
      </c>
      <c r="L42" s="3">
        <v>-0.01140625</v>
      </c>
      <c r="N42" s="3">
        <v>-0.003</v>
      </c>
      <c r="O42" s="3">
        <v>-0.016</v>
      </c>
      <c r="Q42" s="3">
        <v>-0.0030454545454545448</v>
      </c>
      <c r="R42" s="3">
        <v>-0.021443749999999998</v>
      </c>
      <c r="T42" s="9">
        <v>39</v>
      </c>
      <c r="U42" s="6">
        <f t="shared" si="2"/>
        <v>-0.002720454545454545</v>
      </c>
      <c r="V42" s="6">
        <f t="shared" si="3"/>
        <v>-0.016617708333333335</v>
      </c>
    </row>
    <row r="43" spans="1:22" ht="12.75">
      <c r="A43" s="9">
        <v>40</v>
      </c>
      <c r="B43" s="2">
        <v>-0.007063636363636366</v>
      </c>
      <c r="C43" s="2">
        <v>-0.020462499999999998</v>
      </c>
      <c r="E43" s="3">
        <v>0.00023068181818181738</v>
      </c>
      <c r="F43" s="3">
        <v>-0.028118749999999998</v>
      </c>
      <c r="H43" s="3">
        <v>-0.013790909090909093</v>
      </c>
      <c r="I43" s="3">
        <v>-0.028637500000000003</v>
      </c>
      <c r="K43" s="3">
        <v>-0.009052272727272728</v>
      </c>
      <c r="L43" s="3">
        <v>-0.006556249999999998</v>
      </c>
      <c r="N43" s="3">
        <v>-0.01</v>
      </c>
      <c r="O43" s="3">
        <v>-0.028</v>
      </c>
      <c r="Q43" s="3">
        <v>-0.0011727272727272728</v>
      </c>
      <c r="R43" s="3">
        <v>-0.0320875</v>
      </c>
      <c r="T43" s="9">
        <v>40</v>
      </c>
      <c r="U43" s="6">
        <f t="shared" si="2"/>
        <v>-0.00680814393939394</v>
      </c>
      <c r="V43" s="6">
        <f t="shared" si="3"/>
        <v>-0.023977083333333333</v>
      </c>
    </row>
    <row r="44" spans="1:22" ht="12.75">
      <c r="A44" s="9">
        <v>41</v>
      </c>
      <c r="B44" s="2">
        <v>-0.002988636363636365</v>
      </c>
      <c r="C44" s="2">
        <v>-0.023799999999999998</v>
      </c>
      <c r="E44" s="3">
        <v>-0.003998863636363638</v>
      </c>
      <c r="F44" s="3">
        <v>-0.0316375</v>
      </c>
      <c r="H44" s="3">
        <v>-0.007454545454545455</v>
      </c>
      <c r="I44" s="3">
        <v>-0.020981249999999996</v>
      </c>
      <c r="K44" s="3">
        <v>-0.009175</v>
      </c>
      <c r="L44" s="3">
        <v>0.0035249999999999986</v>
      </c>
      <c r="N44" s="3">
        <v>-0.017</v>
      </c>
      <c r="O44" s="3">
        <v>-0.019</v>
      </c>
      <c r="Q44" s="3">
        <v>-0.009611363636363633</v>
      </c>
      <c r="R44" s="3">
        <v>-0.013999999999999999</v>
      </c>
      <c r="T44" s="9">
        <v>41</v>
      </c>
      <c r="U44" s="6">
        <f t="shared" si="2"/>
        <v>-0.008371401515151516</v>
      </c>
      <c r="V44" s="6">
        <f t="shared" si="3"/>
        <v>-0.017648958333333332</v>
      </c>
    </row>
    <row r="45" spans="1:22" ht="12.75">
      <c r="A45" s="9">
        <v>42</v>
      </c>
      <c r="B45" s="2">
        <v>-0.006318181818181818</v>
      </c>
      <c r="C45" s="2">
        <v>-0.015143750000000001</v>
      </c>
      <c r="E45" s="3">
        <v>-0.010044318181818182</v>
      </c>
      <c r="F45" s="3">
        <v>-0.022381250000000002</v>
      </c>
      <c r="H45" s="3">
        <v>-0.009956818181818181</v>
      </c>
      <c r="I45" s="3">
        <v>-0.013181250000000002</v>
      </c>
      <c r="K45" s="3">
        <v>-0.011147727272727274</v>
      </c>
      <c r="L45" s="3">
        <v>-0.0011062499999999996</v>
      </c>
      <c r="N45" s="3">
        <v>-0.017</v>
      </c>
      <c r="O45" s="3">
        <v>-0.01</v>
      </c>
      <c r="Q45" s="3">
        <v>-0.00988409090909091</v>
      </c>
      <c r="R45" s="3">
        <v>-0.01366875</v>
      </c>
      <c r="T45" s="9">
        <v>42</v>
      </c>
      <c r="U45" s="6">
        <f t="shared" si="2"/>
        <v>-0.010725189393939396</v>
      </c>
      <c r="V45" s="6">
        <f t="shared" si="3"/>
        <v>-0.012580208333333336</v>
      </c>
    </row>
    <row r="46" spans="1:22" ht="12.75">
      <c r="A46" s="9">
        <v>43</v>
      </c>
      <c r="B46" s="2">
        <v>-0.000620454545454549</v>
      </c>
      <c r="C46" s="2">
        <v>-0.0037874999999999957</v>
      </c>
      <c r="E46" s="3">
        <v>-0.011806818181818179</v>
      </c>
      <c r="F46" s="3">
        <v>-0.0079875</v>
      </c>
      <c r="H46" s="3">
        <v>-0.009224999999999999</v>
      </c>
      <c r="I46" s="3">
        <v>-0.0037125000000000005</v>
      </c>
      <c r="K46" s="3">
        <v>-0.007263636363636365</v>
      </c>
      <c r="L46" s="3">
        <v>-0.01408125</v>
      </c>
      <c r="N46" s="3">
        <v>-0.008</v>
      </c>
      <c r="O46" s="3">
        <v>-0.011</v>
      </c>
      <c r="Q46" s="3">
        <v>-0.007861363636363635</v>
      </c>
      <c r="R46" s="3">
        <v>-0.0082375</v>
      </c>
      <c r="T46" s="9">
        <v>43</v>
      </c>
      <c r="U46" s="6">
        <f t="shared" si="2"/>
        <v>-0.007462878787878789</v>
      </c>
      <c r="V46" s="6">
        <f t="shared" si="3"/>
        <v>-0.008134375000000001</v>
      </c>
    </row>
    <row r="47" spans="1:22" ht="12.75">
      <c r="A47" s="9">
        <v>44</v>
      </c>
      <c r="B47" s="2">
        <v>-0.00139545454545454</v>
      </c>
      <c r="C47" s="2">
        <v>-0.015331249999999998</v>
      </c>
      <c r="E47" s="3">
        <v>-0.0041340909090909084</v>
      </c>
      <c r="F47" s="3">
        <v>-0.015162500000000002</v>
      </c>
      <c r="H47" s="3">
        <v>-0.005368181818181816</v>
      </c>
      <c r="I47" s="3">
        <v>-0.010931250000000002</v>
      </c>
      <c r="K47" s="3">
        <v>-0.000627272727272728</v>
      </c>
      <c r="L47" s="3">
        <v>-0.011368749999999999</v>
      </c>
      <c r="N47" s="3">
        <v>-0.004</v>
      </c>
      <c r="O47" s="3">
        <v>-0.012</v>
      </c>
      <c r="Q47" s="3">
        <v>-0.004522727272727272</v>
      </c>
      <c r="R47" s="3">
        <v>-0.01220625</v>
      </c>
      <c r="T47" s="9">
        <v>44</v>
      </c>
      <c r="U47" s="6">
        <f t="shared" si="2"/>
        <v>-0.0033412878787878776</v>
      </c>
      <c r="V47" s="6">
        <f t="shared" si="3"/>
        <v>-0.012833333333333334</v>
      </c>
    </row>
    <row r="48" spans="1:22" ht="12.75">
      <c r="A48" s="9">
        <v>45</v>
      </c>
      <c r="B48" s="2">
        <v>-0.009136363636363637</v>
      </c>
      <c r="C48" s="2">
        <v>-0.0189625</v>
      </c>
      <c r="E48" s="3">
        <v>-0.007577272727272728</v>
      </c>
      <c r="F48" s="3">
        <v>-0.0174125</v>
      </c>
      <c r="H48" s="3">
        <v>-0.011747727272727274</v>
      </c>
      <c r="I48" s="3">
        <v>-0.019875</v>
      </c>
      <c r="K48" s="3">
        <v>0.00186818181818182</v>
      </c>
      <c r="L48" s="3">
        <v>-0.011312500000000003</v>
      </c>
      <c r="N48" s="3">
        <v>-0.008</v>
      </c>
      <c r="O48" s="3">
        <v>-0.015</v>
      </c>
      <c r="Q48" s="3">
        <v>0.00039090909090909107</v>
      </c>
      <c r="R48" s="3">
        <v>-0.0199125</v>
      </c>
      <c r="T48" s="9">
        <v>45</v>
      </c>
      <c r="U48" s="6">
        <f t="shared" si="2"/>
        <v>-0.005700378787878786</v>
      </c>
      <c r="V48" s="6">
        <f t="shared" si="3"/>
        <v>-0.01707916666666667</v>
      </c>
    </row>
    <row r="49" spans="1:22" ht="12.75">
      <c r="A49" s="9">
        <v>46</v>
      </c>
      <c r="B49" s="2">
        <v>-0.01262954545454545</v>
      </c>
      <c r="C49" s="2">
        <v>-0.0252</v>
      </c>
      <c r="E49" s="3">
        <v>-0.010938636363636362</v>
      </c>
      <c r="F49" s="3">
        <v>-0.02643125</v>
      </c>
      <c r="H49" s="3">
        <v>-0.01647272727272727</v>
      </c>
      <c r="I49" s="3">
        <v>-0.027612499999999998</v>
      </c>
      <c r="K49" s="3">
        <v>-0.0007000000000000006</v>
      </c>
      <c r="L49" s="3">
        <v>-0.01589375</v>
      </c>
      <c r="N49" s="3">
        <v>-0.009</v>
      </c>
      <c r="O49" s="3">
        <v>-0.004</v>
      </c>
      <c r="Q49" s="3">
        <v>-0.0050136363636363625</v>
      </c>
      <c r="R49" s="3">
        <v>-0.0209875</v>
      </c>
      <c r="T49" s="9">
        <v>46</v>
      </c>
      <c r="U49" s="6">
        <f t="shared" si="2"/>
        <v>-0.009125757575757574</v>
      </c>
      <c r="V49" s="6">
        <f t="shared" si="3"/>
        <v>-0.020020833333333335</v>
      </c>
    </row>
    <row r="50" spans="1:22" ht="12.75">
      <c r="A50" s="9">
        <v>47</v>
      </c>
      <c r="B50" s="2">
        <v>-0.01429772727272727</v>
      </c>
      <c r="C50" s="2">
        <v>-0.018506250000000002</v>
      </c>
      <c r="E50" s="3">
        <v>-0.002602272727272722</v>
      </c>
      <c r="F50" s="3">
        <v>-0.00378125</v>
      </c>
      <c r="H50" s="3">
        <v>-0.020550000000000002</v>
      </c>
      <c r="I50" s="3">
        <v>-0.0130625</v>
      </c>
      <c r="K50" s="3">
        <v>-0.007070454545454546</v>
      </c>
      <c r="L50" s="3">
        <v>-0.002056249999999999</v>
      </c>
      <c r="N50" s="3">
        <v>-0.009</v>
      </c>
      <c r="O50" s="3">
        <v>-0.001</v>
      </c>
      <c r="Q50" s="3">
        <v>-0.0033909090909090903</v>
      </c>
      <c r="R50" s="3">
        <v>-0.00915625</v>
      </c>
      <c r="T50" s="9">
        <v>47</v>
      </c>
      <c r="U50" s="6">
        <f t="shared" si="2"/>
        <v>-0.009485227272727272</v>
      </c>
      <c r="V50" s="6">
        <f t="shared" si="3"/>
        <v>-0.007927083333333333</v>
      </c>
    </row>
    <row r="51" spans="1:22" ht="12.75">
      <c r="A51" s="9">
        <v>48</v>
      </c>
      <c r="B51" s="2">
        <v>-0.00640681818181818</v>
      </c>
      <c r="C51" s="2">
        <v>-0.008087500000000001</v>
      </c>
      <c r="E51" s="3">
        <v>0.0029749999999999985</v>
      </c>
      <c r="F51" s="3">
        <v>0.009175</v>
      </c>
      <c r="H51" s="3">
        <v>-0.01387272727272727</v>
      </c>
      <c r="I51" s="3">
        <v>-0.010212500000000001</v>
      </c>
      <c r="K51" s="3">
        <v>-0.003447727272727274</v>
      </c>
      <c r="L51" s="3">
        <v>-0.00024374999999999397</v>
      </c>
      <c r="N51" s="3">
        <v>-0.001</v>
      </c>
      <c r="O51" s="3">
        <v>-0.011</v>
      </c>
      <c r="Q51" s="3">
        <v>-0.0020272727272727274</v>
      </c>
      <c r="R51" s="3">
        <v>-0.015724999999999996</v>
      </c>
      <c r="T51" s="9">
        <v>48</v>
      </c>
      <c r="U51" s="6">
        <f t="shared" si="2"/>
        <v>-0.003963257575757576</v>
      </c>
      <c r="V51" s="6">
        <f t="shared" si="3"/>
        <v>-0.006015624999999999</v>
      </c>
    </row>
    <row r="52" spans="1:22" ht="12.75">
      <c r="A52" s="9">
        <v>49</v>
      </c>
      <c r="B52" s="2">
        <v>-0.004584090909090911</v>
      </c>
      <c r="C52" s="2">
        <v>-0.01656875</v>
      </c>
      <c r="E52" s="3">
        <v>-0.0017204545454545458</v>
      </c>
      <c r="F52" s="3">
        <v>0.01056875</v>
      </c>
      <c r="H52" s="3">
        <v>-0.014004545454545455</v>
      </c>
      <c r="I52" s="3">
        <v>-0.01045625</v>
      </c>
      <c r="K52" s="3">
        <v>-0.001981818181818182</v>
      </c>
      <c r="L52" s="3">
        <v>-0.0196125</v>
      </c>
      <c r="N52" s="3">
        <v>-0.005</v>
      </c>
      <c r="O52" s="3">
        <v>-0.012</v>
      </c>
      <c r="Q52" s="3">
        <v>-0.002827272727272726</v>
      </c>
      <c r="R52" s="3">
        <v>-0.014656250000000001</v>
      </c>
      <c r="T52" s="9">
        <v>49</v>
      </c>
      <c r="U52" s="6">
        <f t="shared" si="2"/>
        <v>-0.00501969696969697</v>
      </c>
      <c r="V52" s="6">
        <f t="shared" si="3"/>
        <v>-0.010454166666666665</v>
      </c>
    </row>
    <row r="53" spans="1:22" ht="12.75">
      <c r="A53" s="9">
        <v>50</v>
      </c>
      <c r="B53" s="2">
        <v>-0.0009750000000000019</v>
      </c>
      <c r="C53" s="2">
        <v>-0.0019749999999999993</v>
      </c>
      <c r="E53" s="3">
        <v>-0.007749999999999998</v>
      </c>
      <c r="F53" s="3">
        <v>0.008056250000000001</v>
      </c>
      <c r="H53" s="3">
        <v>-0.008400000000000001</v>
      </c>
      <c r="I53" s="3">
        <v>-0.00255</v>
      </c>
      <c r="K53" s="3">
        <v>0.004372727272727275</v>
      </c>
      <c r="L53" s="3">
        <v>0.000418749999999999</v>
      </c>
      <c r="N53" s="3">
        <v>-0.002</v>
      </c>
      <c r="O53" s="3">
        <v>0.004</v>
      </c>
      <c r="Q53" s="3">
        <v>0.0025340909090909086</v>
      </c>
      <c r="R53" s="3">
        <v>-0.0088875</v>
      </c>
      <c r="T53" s="9">
        <v>50</v>
      </c>
      <c r="U53" s="6">
        <f t="shared" si="2"/>
        <v>-0.0020363636363636365</v>
      </c>
      <c r="V53" s="6">
        <f t="shared" si="3"/>
        <v>-0.00015624999999999984</v>
      </c>
    </row>
    <row r="54" spans="1:22" ht="12.75">
      <c r="A54" s="9">
        <v>51</v>
      </c>
      <c r="B54" s="2">
        <v>0.0003113636363636374</v>
      </c>
      <c r="C54" s="2">
        <v>-0.0020125000000000004</v>
      </c>
      <c r="E54" s="3">
        <v>-0.0044500000000000026</v>
      </c>
      <c r="F54" s="3">
        <v>0.005362500000000002</v>
      </c>
      <c r="H54" s="3">
        <v>-0.006681818181818179</v>
      </c>
      <c r="I54" s="3">
        <v>0.00888125</v>
      </c>
      <c r="K54" s="3">
        <v>0.0018272727272727277</v>
      </c>
      <c r="L54" s="3">
        <v>0.003449999999999998</v>
      </c>
      <c r="N54" s="3">
        <v>-0.004</v>
      </c>
      <c r="O54" s="3">
        <v>0.005</v>
      </c>
      <c r="Q54" s="3">
        <v>-0.00783409090909091</v>
      </c>
      <c r="R54" s="3">
        <v>0.006449999999999999</v>
      </c>
      <c r="T54" s="9">
        <v>51</v>
      </c>
      <c r="U54" s="6">
        <f t="shared" si="2"/>
        <v>-0.0034712121212121215</v>
      </c>
      <c r="V54" s="6">
        <f t="shared" si="3"/>
        <v>0.004521875000000001</v>
      </c>
    </row>
    <row r="55" spans="1:22" ht="12.75">
      <c r="A55" s="9">
        <v>52</v>
      </c>
      <c r="B55" s="2">
        <v>0.00033181818181817965</v>
      </c>
      <c r="C55" s="2">
        <v>-0.003237500000000001</v>
      </c>
      <c r="E55" s="3">
        <v>-0.0009454545454545445</v>
      </c>
      <c r="F55" s="3">
        <v>0.0006187499999999995</v>
      </c>
      <c r="H55" s="3">
        <v>-0.008756818181818182</v>
      </c>
      <c r="I55" s="3">
        <v>-0.0005249999999999977</v>
      </c>
      <c r="K55" s="3">
        <v>0.0010113636363636384</v>
      </c>
      <c r="L55" s="3">
        <v>-0.0042937499999999955</v>
      </c>
      <c r="N55" s="3">
        <v>-0.007</v>
      </c>
      <c r="O55" s="3">
        <v>-0.006</v>
      </c>
      <c r="Q55" s="3">
        <v>-0.0037590909090909085</v>
      </c>
      <c r="R55" s="3">
        <v>0.0005250000000000029</v>
      </c>
      <c r="T55" s="9">
        <v>52</v>
      </c>
      <c r="U55" s="6">
        <f t="shared" si="2"/>
        <v>-0.0031863636363636365</v>
      </c>
      <c r="V55" s="6">
        <f t="shared" si="3"/>
        <v>-0.002152083333333332</v>
      </c>
    </row>
    <row r="56" spans="1:22" ht="12.75">
      <c r="A56" s="9">
        <v>53</v>
      </c>
      <c r="B56" s="2">
        <v>0.0008386363636363591</v>
      </c>
      <c r="C56" s="2">
        <v>-0.00664375</v>
      </c>
      <c r="E56" s="3">
        <v>0.003122727272727272</v>
      </c>
      <c r="F56" s="3">
        <v>-0.0007125000000000005</v>
      </c>
      <c r="H56" s="3">
        <v>-0.004986363636363638</v>
      </c>
      <c r="I56" s="3">
        <v>-0.00855</v>
      </c>
      <c r="K56" s="3">
        <v>0.006615909090909091</v>
      </c>
      <c r="L56" s="3">
        <v>-0.012349999999999996</v>
      </c>
      <c r="N56" s="3">
        <v>-0.002</v>
      </c>
      <c r="O56" s="3">
        <v>-0.007</v>
      </c>
      <c r="Q56" s="3">
        <v>-0.0027113636363636368</v>
      </c>
      <c r="R56" s="3">
        <v>-0.0013999999999999985</v>
      </c>
      <c r="T56" s="9">
        <v>53</v>
      </c>
      <c r="U56" s="6">
        <f t="shared" si="2"/>
        <v>0.00014659090909090785</v>
      </c>
      <c r="V56" s="6">
        <f t="shared" si="3"/>
        <v>-0.006109374999999999</v>
      </c>
    </row>
    <row r="57" spans="1:22" ht="12.75">
      <c r="A57" s="9">
        <v>54</v>
      </c>
      <c r="B57" s="2">
        <v>0.00425</v>
      </c>
      <c r="C57" s="2">
        <v>-0.00628125</v>
      </c>
      <c r="E57" s="3">
        <v>0.005084090909090913</v>
      </c>
      <c r="F57" s="3">
        <v>0.004593749999999999</v>
      </c>
      <c r="H57" s="3">
        <v>-0.005247727272727273</v>
      </c>
      <c r="I57" s="3">
        <v>-0.002168750000000004</v>
      </c>
      <c r="K57" s="3">
        <v>-0.003111363636363638</v>
      </c>
      <c r="L57" s="3">
        <v>-0.017737500000000003</v>
      </c>
      <c r="N57" s="3">
        <v>0.001</v>
      </c>
      <c r="O57" s="3">
        <v>0</v>
      </c>
      <c r="Q57" s="3">
        <v>0.0006636363636363636</v>
      </c>
      <c r="R57" s="3">
        <v>-0.008631250000000002</v>
      </c>
      <c r="T57" s="9">
        <v>54</v>
      </c>
      <c r="U57" s="6">
        <f t="shared" si="2"/>
        <v>0.0004397727272727277</v>
      </c>
      <c r="V57" s="6">
        <f t="shared" si="3"/>
        <v>-0.005037500000000001</v>
      </c>
    </row>
    <row r="58" spans="1:22" ht="12.75">
      <c r="A58" s="9">
        <v>55</v>
      </c>
      <c r="B58" s="2">
        <v>0.0029840909090909085</v>
      </c>
      <c r="C58" s="2">
        <v>-0.0116375</v>
      </c>
      <c r="E58" s="3">
        <v>0.0002772727272727267</v>
      </c>
      <c r="F58" s="3">
        <v>-0.013624999999999996</v>
      </c>
      <c r="H58" s="3">
        <v>0.0003340909090909089</v>
      </c>
      <c r="I58" s="3">
        <v>-0.011031250000000003</v>
      </c>
      <c r="K58" s="3">
        <v>-0.006452272727272727</v>
      </c>
      <c r="L58" s="3">
        <v>-0.015316666666666659</v>
      </c>
      <c r="N58" s="3">
        <v>0.004</v>
      </c>
      <c r="O58" s="3">
        <v>-0.009</v>
      </c>
      <c r="Q58" s="3">
        <v>-0.002322727272727272</v>
      </c>
      <c r="R58" s="3">
        <v>-0.008087500000000003</v>
      </c>
      <c r="T58" s="9">
        <v>55</v>
      </c>
      <c r="U58" s="6">
        <f t="shared" si="2"/>
        <v>-0.00019659090909090906</v>
      </c>
      <c r="V58" s="6">
        <f t="shared" si="3"/>
        <v>-0.011449652777777777</v>
      </c>
    </row>
    <row r="59" spans="1:22" ht="12.75">
      <c r="A59" s="9">
        <v>56</v>
      </c>
      <c r="B59" s="2">
        <v>-0.002047727272727274</v>
      </c>
      <c r="C59" s="2">
        <v>-0.011481250000000002</v>
      </c>
      <c r="E59" s="3">
        <v>-0.009286363636363634</v>
      </c>
      <c r="F59" s="3">
        <v>-0.014618749999999998</v>
      </c>
      <c r="H59" s="3">
        <v>-0.00568181818181818</v>
      </c>
      <c r="I59" s="3">
        <v>-0.0029375</v>
      </c>
      <c r="K59" s="3">
        <v>-0.0031772727272727274</v>
      </c>
      <c r="L59" s="3">
        <v>0.014637500000000003</v>
      </c>
      <c r="N59" s="3">
        <v>-0.006</v>
      </c>
      <c r="O59" s="3">
        <v>-0.003</v>
      </c>
      <c r="Q59" s="3">
        <v>-0.0025431818181818186</v>
      </c>
      <c r="R59" s="3">
        <v>0.007150000000000001</v>
      </c>
      <c r="T59" s="9">
        <v>56</v>
      </c>
      <c r="U59" s="6">
        <f t="shared" si="2"/>
        <v>-0.00478939393939394</v>
      </c>
      <c r="V59" s="6">
        <f t="shared" si="3"/>
        <v>-0.0017083333333333325</v>
      </c>
    </row>
    <row r="60" spans="1:22" ht="12.75">
      <c r="A60" s="9">
        <v>57</v>
      </c>
      <c r="B60" s="2">
        <v>-0.0035438636363636367</v>
      </c>
      <c r="C60" s="2">
        <v>-0.005431250000000001</v>
      </c>
      <c r="E60" s="3">
        <v>-0.007222727272727273</v>
      </c>
      <c r="F60" s="3">
        <v>0.005200000000000001</v>
      </c>
      <c r="H60" s="3">
        <v>-0.003956818181818181</v>
      </c>
      <c r="I60" s="3">
        <v>0.00308125</v>
      </c>
      <c r="K60" s="3">
        <v>-0.000677272727272726</v>
      </c>
      <c r="L60" s="3">
        <v>0.0023395833333333324</v>
      </c>
      <c r="N60" s="3">
        <v>-0.004</v>
      </c>
      <c r="O60" s="3">
        <v>0</v>
      </c>
      <c r="Q60" s="3">
        <v>-0.00012045454545454425</v>
      </c>
      <c r="R60" s="3">
        <v>-0.0011624999999999969</v>
      </c>
      <c r="T60" s="9">
        <v>57</v>
      </c>
      <c r="U60" s="6">
        <f t="shared" si="2"/>
        <v>-0.003253522727272727</v>
      </c>
      <c r="V60" s="6">
        <f t="shared" si="3"/>
        <v>0.0006711805555555558</v>
      </c>
    </row>
    <row r="61" spans="1:22" ht="12.75">
      <c r="A61" s="9">
        <v>58</v>
      </c>
      <c r="B61" s="2">
        <v>-0.005668181818181819</v>
      </c>
      <c r="C61" s="2">
        <v>-0.00859375</v>
      </c>
      <c r="E61" s="3">
        <v>-0.0029159090909090905</v>
      </c>
      <c r="F61" s="3">
        <v>0.006</v>
      </c>
      <c r="H61" s="3">
        <v>-0.0025113636363636362</v>
      </c>
      <c r="I61" s="3">
        <v>-0.0046812500000000005</v>
      </c>
      <c r="K61" s="3">
        <v>0.0006250000000000014</v>
      </c>
      <c r="L61" s="3">
        <v>-0.018274999999999996</v>
      </c>
      <c r="N61" s="3">
        <v>-0.004</v>
      </c>
      <c r="O61" s="3">
        <v>-0.009</v>
      </c>
      <c r="Q61" s="3">
        <v>0.0002659090909090901</v>
      </c>
      <c r="R61" s="3">
        <v>-0.004631250000000002</v>
      </c>
      <c r="T61" s="9">
        <v>58</v>
      </c>
      <c r="U61" s="6">
        <f t="shared" si="2"/>
        <v>-0.002367424242424242</v>
      </c>
      <c r="V61" s="6">
        <f t="shared" si="3"/>
        <v>-0.006530208333333333</v>
      </c>
    </row>
    <row r="62" spans="1:22" ht="12.75">
      <c r="A62" s="9">
        <v>59</v>
      </c>
      <c r="B62" s="2">
        <v>0.0027522727272727273</v>
      </c>
      <c r="C62" s="2">
        <v>-0.016012500000000006</v>
      </c>
      <c r="E62" s="3">
        <v>0.0070818181818181804</v>
      </c>
      <c r="F62" s="3">
        <v>0.005481250000000001</v>
      </c>
      <c r="H62" s="3">
        <v>0.011295454545454544</v>
      </c>
      <c r="I62" s="3">
        <v>-0.0096125</v>
      </c>
      <c r="K62" s="3">
        <v>0.006334090909090911</v>
      </c>
      <c r="L62" s="3">
        <v>-0.016068750000000007</v>
      </c>
      <c r="N62" s="3">
        <v>0.01</v>
      </c>
      <c r="O62" s="3">
        <v>-0.007</v>
      </c>
      <c r="Q62" s="3">
        <v>0.009547727272727274</v>
      </c>
      <c r="R62" s="3">
        <v>0.0061312499999999995</v>
      </c>
      <c r="T62" s="9">
        <v>59</v>
      </c>
      <c r="U62" s="6">
        <f t="shared" si="2"/>
        <v>0.007835227272727271</v>
      </c>
      <c r="V62" s="6">
        <f t="shared" si="3"/>
        <v>-0.006180208333333335</v>
      </c>
    </row>
    <row r="63" spans="1:22" ht="12.75">
      <c r="A63" s="9">
        <v>60</v>
      </c>
      <c r="B63" s="2">
        <v>-0.00487272727272727</v>
      </c>
      <c r="C63" s="2">
        <v>-0.028837500000000002</v>
      </c>
      <c r="E63" s="3">
        <v>-0.0005250000000000012</v>
      </c>
      <c r="F63" s="3">
        <v>-0.030093749999999996</v>
      </c>
      <c r="H63" s="3">
        <v>0.0003409090909090905</v>
      </c>
      <c r="I63" s="3">
        <v>-0.01889375</v>
      </c>
      <c r="K63" s="3">
        <v>-0.004265909090909092</v>
      </c>
      <c r="L63" s="3">
        <v>-0.026793749999999998</v>
      </c>
      <c r="N63" s="3">
        <v>-0.001</v>
      </c>
      <c r="O63" s="3">
        <v>-0.019</v>
      </c>
      <c r="Q63" s="3">
        <v>0.0033590909090909053</v>
      </c>
      <c r="R63" s="3">
        <v>-0.02050625</v>
      </c>
      <c r="T63" s="9">
        <v>60</v>
      </c>
      <c r="U63" s="6">
        <f t="shared" si="2"/>
        <v>-0.001160606060606061</v>
      </c>
      <c r="V63" s="6">
        <f t="shared" si="3"/>
        <v>-0.024020833333333335</v>
      </c>
    </row>
    <row r="64" spans="1:22" ht="12.75">
      <c r="A64" s="9">
        <v>61</v>
      </c>
      <c r="B64" s="2">
        <v>-0.0003159090909090924</v>
      </c>
      <c r="C64" s="2">
        <v>-0.012937499999999998</v>
      </c>
      <c r="E64" s="3">
        <v>-0.0027477272727272715</v>
      </c>
      <c r="F64" s="3">
        <v>-0.00785</v>
      </c>
      <c r="H64" s="3">
        <v>0.0007727272727272722</v>
      </c>
      <c r="I64" s="3">
        <v>0.004931250000000002</v>
      </c>
      <c r="K64" s="3">
        <v>-0.0027227272727272725</v>
      </c>
      <c r="L64" s="3">
        <v>-0.011700000000000002</v>
      </c>
      <c r="N64" s="3">
        <v>-0.002</v>
      </c>
      <c r="O64" s="3">
        <v>0.012</v>
      </c>
      <c r="Q64" s="3">
        <v>0.00021136363636363627</v>
      </c>
      <c r="R64" s="3">
        <v>0.0038812499999999993</v>
      </c>
      <c r="T64" s="9">
        <v>61</v>
      </c>
      <c r="U64" s="6">
        <f t="shared" si="2"/>
        <v>-0.0011337121212121213</v>
      </c>
      <c r="V64" s="6">
        <f t="shared" si="3"/>
        <v>-0.001945833333333333</v>
      </c>
    </row>
    <row r="65" spans="1:22" ht="12.75">
      <c r="A65" s="9">
        <v>62</v>
      </c>
      <c r="B65" s="2">
        <v>-0.004497727272727271</v>
      </c>
      <c r="C65" s="2">
        <v>-0.004006249999999999</v>
      </c>
      <c r="E65" s="3">
        <v>0.0002704545454545494</v>
      </c>
      <c r="F65" s="3">
        <v>0.008731250000000001</v>
      </c>
      <c r="H65" s="3">
        <v>-0.002243181818181816</v>
      </c>
      <c r="I65" s="3">
        <v>-0.002631250000000005</v>
      </c>
      <c r="K65" s="3">
        <v>-0.01162727272727273</v>
      </c>
      <c r="L65" s="3">
        <v>-0.006318749999999998</v>
      </c>
      <c r="N65" s="3">
        <v>-0.005</v>
      </c>
      <c r="O65" s="3">
        <v>0.002</v>
      </c>
      <c r="Q65" s="3">
        <v>-0.009188636363636364</v>
      </c>
      <c r="R65" s="3">
        <v>0.0037437500000000005</v>
      </c>
      <c r="T65" s="9">
        <v>62</v>
      </c>
      <c r="U65" s="6">
        <f t="shared" si="2"/>
        <v>-0.0053810606060606045</v>
      </c>
      <c r="V65" s="6">
        <f t="shared" si="3"/>
        <v>0.0002531249999999999</v>
      </c>
    </row>
    <row r="66" spans="1:22" ht="12.75">
      <c r="A66" s="9">
        <v>63</v>
      </c>
      <c r="B66" s="2">
        <v>-0.002397727272727272</v>
      </c>
      <c r="C66" s="2">
        <v>-0.011731249999999999</v>
      </c>
      <c r="E66" s="3">
        <v>0.005427272727272727</v>
      </c>
      <c r="F66" s="3">
        <v>-0.008712500000000001</v>
      </c>
      <c r="H66" s="3">
        <v>-0.0008545454545454533</v>
      </c>
      <c r="I66" s="3">
        <v>-0.00796875</v>
      </c>
      <c r="K66" s="3">
        <v>-0.013518181818181822</v>
      </c>
      <c r="L66" s="3">
        <v>-0.00516875</v>
      </c>
      <c r="N66" s="3">
        <v>0.001</v>
      </c>
      <c r="O66" s="3">
        <v>-0.009</v>
      </c>
      <c r="Q66" s="3">
        <v>-0.002438636363636364</v>
      </c>
      <c r="R66" s="3">
        <v>-0.00983125</v>
      </c>
      <c r="T66" s="9">
        <v>63</v>
      </c>
      <c r="U66" s="6">
        <f t="shared" si="2"/>
        <v>-0.002130303030303031</v>
      </c>
      <c r="V66" s="6">
        <f t="shared" si="3"/>
        <v>-0.008735416666666667</v>
      </c>
    </row>
    <row r="67" spans="1:22" ht="12.75">
      <c r="A67" s="9">
        <v>64</v>
      </c>
      <c r="B67" s="2">
        <v>-0.003252272727272727</v>
      </c>
      <c r="C67" s="2">
        <v>-0.004893750000000002</v>
      </c>
      <c r="E67" s="3">
        <v>0.006136363636363634</v>
      </c>
      <c r="F67" s="3">
        <v>-0.0020749999999999987</v>
      </c>
      <c r="H67" s="3">
        <v>-0.001409090909090912</v>
      </c>
      <c r="I67" s="3">
        <v>-2.5000000000000716E-05</v>
      </c>
      <c r="K67" s="3">
        <v>-0.011129545454545451</v>
      </c>
      <c r="L67" s="3">
        <v>-0.0031624999999999986</v>
      </c>
      <c r="N67" s="3">
        <v>-0.003</v>
      </c>
      <c r="O67" s="3">
        <v>-0.001</v>
      </c>
      <c r="Q67" s="3">
        <v>-0.0033840909090909095</v>
      </c>
      <c r="R67" s="3">
        <v>-0.01515</v>
      </c>
      <c r="T67" s="9">
        <v>64</v>
      </c>
      <c r="U67" s="6">
        <f t="shared" si="2"/>
        <v>-0.002673106060606061</v>
      </c>
      <c r="V67" s="6">
        <f t="shared" si="3"/>
        <v>-0.004384375</v>
      </c>
    </row>
    <row r="68" spans="1:22" ht="12.75">
      <c r="A68" s="9">
        <v>65</v>
      </c>
      <c r="B68" s="2">
        <v>-0.006200000000000002</v>
      </c>
      <c r="C68" s="2">
        <v>-0.0011625000000000012</v>
      </c>
      <c r="E68" s="3">
        <v>-0.0004204545454545433</v>
      </c>
      <c r="F68" s="3">
        <v>-0.0002500000000000002</v>
      </c>
      <c r="H68" s="3">
        <v>-0.004545454545454547</v>
      </c>
      <c r="I68" s="3">
        <v>-0.0028062499999999997</v>
      </c>
      <c r="K68" s="3">
        <v>-0.006649999999999999</v>
      </c>
      <c r="L68" s="3">
        <v>-0.009618750000000006</v>
      </c>
      <c r="N68" s="3">
        <v>-0.002</v>
      </c>
      <c r="O68" s="3">
        <v>-0.011</v>
      </c>
      <c r="Q68" s="3">
        <v>-0.005525</v>
      </c>
      <c r="R68" s="3">
        <v>0.00453125</v>
      </c>
      <c r="T68" s="9">
        <v>65</v>
      </c>
      <c r="U68" s="6">
        <f t="shared" si="2"/>
        <v>-0.004223484848484849</v>
      </c>
      <c r="V68" s="6">
        <f t="shared" si="3"/>
        <v>-0.0033843750000000007</v>
      </c>
    </row>
    <row r="69" spans="1:22" ht="12.75">
      <c r="A69" s="9">
        <v>66</v>
      </c>
      <c r="B69" s="2">
        <v>0.004677272727272728</v>
      </c>
      <c r="C69" s="2">
        <v>0.011618749999999999</v>
      </c>
      <c r="E69" s="3">
        <v>0.013584090909090905</v>
      </c>
      <c r="F69" s="3">
        <v>0.024543749999999996</v>
      </c>
      <c r="H69" s="3">
        <v>0.002188636363636363</v>
      </c>
      <c r="I69" s="3">
        <v>0.00991875</v>
      </c>
      <c r="K69" s="3">
        <v>0.00042727272727272406</v>
      </c>
      <c r="L69" s="3">
        <v>0.004972916666666667</v>
      </c>
      <c r="N69" s="3">
        <v>0.001</v>
      </c>
      <c r="O69" s="3">
        <v>0.005</v>
      </c>
      <c r="Q69" s="3">
        <v>0.0020681818181818184</v>
      </c>
      <c r="R69" s="3">
        <v>0.01664375</v>
      </c>
      <c r="T69" s="9">
        <v>66</v>
      </c>
      <c r="U69" s="6">
        <f aca="true" t="shared" si="4" ref="U69:U99">AVERAGE(B69,E69,H69,K69,N69,Q69)</f>
        <v>0.00399090909090909</v>
      </c>
      <c r="V69" s="6">
        <f aca="true" t="shared" si="5" ref="V69:V99">AVERAGE(C69,F69,I69,L69,O69,R69)</f>
        <v>0.012116319444444442</v>
      </c>
    </row>
    <row r="70" spans="1:22" ht="12.75">
      <c r="A70" s="9">
        <v>67</v>
      </c>
      <c r="B70" s="2">
        <v>-0.00024545454545454523</v>
      </c>
      <c r="C70" s="2">
        <v>0.0008999999999999998</v>
      </c>
      <c r="E70" s="3">
        <v>0.008929545454545454</v>
      </c>
      <c r="F70" s="3">
        <v>0.010456249999999993</v>
      </c>
      <c r="H70" s="3">
        <v>0.0020454545454545447</v>
      </c>
      <c r="I70" s="3">
        <v>0.007393750000000001</v>
      </c>
      <c r="K70" s="3">
        <v>0.004904545454545454</v>
      </c>
      <c r="L70" s="3">
        <v>-0.0005520833333333332</v>
      </c>
      <c r="N70" s="3">
        <v>0.003</v>
      </c>
      <c r="O70" s="3">
        <v>0.003</v>
      </c>
      <c r="Q70" s="3">
        <v>0.0021545454545454537</v>
      </c>
      <c r="R70" s="3">
        <v>0.013824999999999999</v>
      </c>
      <c r="T70" s="9">
        <v>67</v>
      </c>
      <c r="U70" s="6">
        <f t="shared" si="4"/>
        <v>0.0034647727272727265</v>
      </c>
      <c r="V70" s="6">
        <f t="shared" si="5"/>
        <v>0.005837152777777777</v>
      </c>
    </row>
    <row r="71" spans="1:22" ht="12.75">
      <c r="A71" s="9">
        <v>68</v>
      </c>
      <c r="B71" s="2">
        <v>-0.0008386363636363626</v>
      </c>
      <c r="C71" s="2">
        <v>0.007006250000000002</v>
      </c>
      <c r="E71" s="3">
        <v>0.01844090909090909</v>
      </c>
      <c r="F71" s="3">
        <v>0.008731250000000003</v>
      </c>
      <c r="H71" s="3">
        <v>0.005145454545454543</v>
      </c>
      <c r="I71" s="3">
        <v>0.0102125</v>
      </c>
      <c r="K71" s="3">
        <v>0.004020454545454544</v>
      </c>
      <c r="L71" s="3">
        <v>0.004989583333333335</v>
      </c>
      <c r="N71" s="3">
        <v>0.009</v>
      </c>
      <c r="O71" s="3">
        <v>0.01</v>
      </c>
      <c r="Q71" s="3">
        <v>0.009945454545454546</v>
      </c>
      <c r="R71" s="3">
        <v>0.00546875</v>
      </c>
      <c r="T71" s="9">
        <v>68</v>
      </c>
      <c r="U71" s="6">
        <f t="shared" si="4"/>
        <v>0.007618939393939393</v>
      </c>
      <c r="V71" s="6">
        <f t="shared" si="5"/>
        <v>0.0077347222222222236</v>
      </c>
    </row>
    <row r="72" spans="1:22" ht="12.75">
      <c r="A72" s="9">
        <v>69</v>
      </c>
      <c r="B72" s="2">
        <v>0.006929545454545452</v>
      </c>
      <c r="C72" s="2">
        <v>-0.0044750000000000015</v>
      </c>
      <c r="E72" s="3">
        <v>0.013038636363636362</v>
      </c>
      <c r="F72" s="3">
        <v>-0.018875000000000003</v>
      </c>
      <c r="H72" s="3">
        <v>0.0029545454545454562</v>
      </c>
      <c r="I72" s="3">
        <v>0.00020624999999999984</v>
      </c>
      <c r="K72" s="3">
        <v>0.0020431818181818173</v>
      </c>
      <c r="L72" s="3">
        <v>-0.00548125</v>
      </c>
      <c r="N72" s="3">
        <v>0.005</v>
      </c>
      <c r="O72" s="3">
        <v>-0.008</v>
      </c>
      <c r="Q72" s="3">
        <v>0.005104545454545455</v>
      </c>
      <c r="R72" s="3">
        <v>-0.013125</v>
      </c>
      <c r="T72" s="9">
        <v>69</v>
      </c>
      <c r="U72" s="6">
        <f t="shared" si="4"/>
        <v>0.005845075757575757</v>
      </c>
      <c r="V72" s="6">
        <f t="shared" si="5"/>
        <v>-0.008291666666666668</v>
      </c>
    </row>
    <row r="73" spans="1:22" ht="12.75">
      <c r="A73" s="9">
        <v>70</v>
      </c>
      <c r="B73" s="2">
        <v>0.0029840909090909093</v>
      </c>
      <c r="C73" s="2">
        <v>-0.009556249999999999</v>
      </c>
      <c r="E73" s="3">
        <v>-0.013370454545454545</v>
      </c>
      <c r="F73" s="3">
        <v>-0.046412499999999995</v>
      </c>
      <c r="H73" s="3">
        <v>-0.018625</v>
      </c>
      <c r="I73" s="3">
        <v>-0.005031249999999999</v>
      </c>
      <c r="K73" s="3">
        <v>-0.026186363636363633</v>
      </c>
      <c r="L73" s="3">
        <v>-0.012381250000000003</v>
      </c>
      <c r="N73" s="3">
        <v>-0.015</v>
      </c>
      <c r="O73" s="3">
        <v>-0.02</v>
      </c>
      <c r="Q73" s="3">
        <v>-0.01962045454545454</v>
      </c>
      <c r="R73" s="3">
        <v>-0.021950000000000004</v>
      </c>
      <c r="T73" s="9">
        <v>70</v>
      </c>
      <c r="U73" s="6">
        <f t="shared" si="4"/>
        <v>-0.014969696969696968</v>
      </c>
      <c r="V73" s="6">
        <f t="shared" si="5"/>
        <v>-0.019221875000000003</v>
      </c>
    </row>
    <row r="74" spans="1:22" ht="12.75">
      <c r="A74" s="9">
        <v>71</v>
      </c>
      <c r="B74" s="2">
        <v>-0.015695454545454544</v>
      </c>
      <c r="C74" s="2">
        <v>-0.00013125000000000116</v>
      </c>
      <c r="E74" s="3">
        <v>-0.025620454545454543</v>
      </c>
      <c r="F74" s="3">
        <v>0.006231250000000001</v>
      </c>
      <c r="H74" s="3">
        <v>-0.02781818181818181</v>
      </c>
      <c r="I74" s="3">
        <v>0.007368749999999999</v>
      </c>
      <c r="K74" s="3">
        <v>-0.02626818181818182</v>
      </c>
      <c r="L74" s="3">
        <v>0.013062500000000005</v>
      </c>
      <c r="N74" s="3">
        <v>-0.02</v>
      </c>
      <c r="O74" s="3">
        <v>0.005</v>
      </c>
      <c r="Q74" s="3">
        <v>-0.028781818181818183</v>
      </c>
      <c r="R74" s="3">
        <v>0.010681249999999998</v>
      </c>
      <c r="T74" s="9">
        <v>71</v>
      </c>
      <c r="U74" s="6">
        <f t="shared" si="4"/>
        <v>-0.024030681818181816</v>
      </c>
      <c r="V74" s="6">
        <f t="shared" si="5"/>
        <v>0.007035416666666666</v>
      </c>
    </row>
    <row r="75" spans="1:22" ht="12.75">
      <c r="A75" s="9">
        <v>72</v>
      </c>
      <c r="B75" s="2">
        <v>-0.01702954545454545</v>
      </c>
      <c r="C75" s="2">
        <v>0.00886875</v>
      </c>
      <c r="E75" s="3">
        <v>-0.014436363636363636</v>
      </c>
      <c r="F75" s="3">
        <v>0.01675625</v>
      </c>
      <c r="H75" s="3">
        <v>-0.018397727272727274</v>
      </c>
      <c r="I75" s="3">
        <v>0.008368750000000001</v>
      </c>
      <c r="K75" s="3">
        <v>-0.018879545454545454</v>
      </c>
      <c r="L75" s="3">
        <v>0.004218750000000007</v>
      </c>
      <c r="N75" s="3">
        <v>-0.011</v>
      </c>
      <c r="O75" s="3">
        <v>0.009</v>
      </c>
      <c r="Q75" s="3">
        <v>-0.019897727272727272</v>
      </c>
      <c r="R75" s="3">
        <v>0.0214875</v>
      </c>
      <c r="T75" s="9">
        <v>72</v>
      </c>
      <c r="U75" s="6">
        <f t="shared" si="4"/>
        <v>-0.01660681818181818</v>
      </c>
      <c r="V75" s="6">
        <f t="shared" si="5"/>
        <v>0.011450000000000002</v>
      </c>
    </row>
    <row r="76" spans="1:22" ht="12.75">
      <c r="A76" s="9">
        <v>73</v>
      </c>
      <c r="B76" s="2">
        <v>-0.0071090909090909095</v>
      </c>
      <c r="C76" s="2">
        <v>-0.0040750000000000005</v>
      </c>
      <c r="E76" s="3">
        <v>-0.009174999999999999</v>
      </c>
      <c r="F76" s="3">
        <v>0.0008812499999999984</v>
      </c>
      <c r="H76" s="3">
        <v>-0.013311363636363635</v>
      </c>
      <c r="I76" s="3">
        <v>-0.0008312500000000008</v>
      </c>
      <c r="K76" s="3">
        <v>-0.017236363636363636</v>
      </c>
      <c r="L76" s="3">
        <v>-0.007656250000000007</v>
      </c>
      <c r="N76" s="3">
        <v>-0.011</v>
      </c>
      <c r="O76" s="3">
        <v>-0.007</v>
      </c>
      <c r="Q76" s="3">
        <v>-0.012922727272727273</v>
      </c>
      <c r="R76" s="3">
        <v>0.005581249999999998</v>
      </c>
      <c r="T76" s="9">
        <v>73</v>
      </c>
      <c r="U76" s="6">
        <f t="shared" si="4"/>
        <v>-0.011792424242424243</v>
      </c>
      <c r="V76" s="6">
        <f t="shared" si="5"/>
        <v>-0.0021833333333333353</v>
      </c>
    </row>
    <row r="77" spans="1:22" ht="12.75">
      <c r="A77" s="9">
        <v>74</v>
      </c>
      <c r="B77" s="2">
        <v>-0.007911363636363637</v>
      </c>
      <c r="C77" s="2">
        <v>-0.019293750000000002</v>
      </c>
      <c r="E77" s="3">
        <v>-0.007202272727272727</v>
      </c>
      <c r="F77" s="3">
        <v>-0.0076999999999999985</v>
      </c>
      <c r="H77" s="3">
        <v>-0.006477272727272727</v>
      </c>
      <c r="I77" s="3">
        <v>-0.009343750000000001</v>
      </c>
      <c r="K77" s="3">
        <v>-0.011370454545454545</v>
      </c>
      <c r="L77" s="3">
        <v>-0.018487499999999997</v>
      </c>
      <c r="N77" s="3">
        <v>-0.008</v>
      </c>
      <c r="O77" s="3">
        <v>-0.012</v>
      </c>
      <c r="Q77" s="3">
        <v>-0.01187727272727273</v>
      </c>
      <c r="R77" s="3">
        <v>-0.021456250000000003</v>
      </c>
      <c r="T77" s="9">
        <v>74</v>
      </c>
      <c r="U77" s="6">
        <f t="shared" si="4"/>
        <v>-0.008806439393939394</v>
      </c>
      <c r="V77" s="6">
        <f t="shared" si="5"/>
        <v>-0.014713541666666668</v>
      </c>
    </row>
    <row r="78" spans="1:22" ht="12.75">
      <c r="A78" s="9">
        <v>75</v>
      </c>
      <c r="B78" s="2">
        <v>-0.0021113636363636334</v>
      </c>
      <c r="C78" s="2">
        <v>-0.00025624999999999953</v>
      </c>
      <c r="E78" s="3">
        <v>0.004493181818181818</v>
      </c>
      <c r="F78" s="3">
        <v>0.007849999999999998</v>
      </c>
      <c r="H78" s="3">
        <v>-0.004052272727272727</v>
      </c>
      <c r="I78" s="3">
        <v>-0.0002999999999999999</v>
      </c>
      <c r="K78" s="3">
        <v>-0.008456818181818182</v>
      </c>
      <c r="L78" s="3">
        <v>-0.0071875</v>
      </c>
      <c r="N78" s="3">
        <v>-0.009</v>
      </c>
      <c r="O78" s="3">
        <v>-0.004</v>
      </c>
      <c r="Q78" s="3">
        <v>-0.003781818181818185</v>
      </c>
      <c r="R78" s="3">
        <v>-0.006574999999999999</v>
      </c>
      <c r="T78" s="9">
        <v>75</v>
      </c>
      <c r="U78" s="6">
        <f t="shared" si="4"/>
        <v>-0.003818181818181818</v>
      </c>
      <c r="V78" s="6">
        <f t="shared" si="5"/>
        <v>-0.001744791666666667</v>
      </c>
    </row>
    <row r="79" spans="1:22" ht="12.75">
      <c r="A79" s="9">
        <v>76</v>
      </c>
      <c r="B79" s="2">
        <v>-0.0010227272727272706</v>
      </c>
      <c r="C79" s="2">
        <v>-0.006120833333333332</v>
      </c>
      <c r="E79" s="3">
        <v>-0.008579545454545454</v>
      </c>
      <c r="F79" s="3">
        <v>0.00974375</v>
      </c>
      <c r="H79" s="3">
        <v>-0.0015840909090909083</v>
      </c>
      <c r="I79" s="3">
        <v>-0.0002999999999999999</v>
      </c>
      <c r="K79" s="3">
        <v>0.00019999999999999922</v>
      </c>
      <c r="L79" s="3">
        <v>-0.009174999999999999</v>
      </c>
      <c r="N79" s="3">
        <v>-0.005</v>
      </c>
      <c r="O79" s="3">
        <v>-0.006</v>
      </c>
      <c r="Q79" s="3">
        <v>-0.0008045454545454547</v>
      </c>
      <c r="R79" s="3">
        <v>-0.0025124999999999995</v>
      </c>
      <c r="T79" s="9">
        <v>76</v>
      </c>
      <c r="U79" s="6">
        <f t="shared" si="4"/>
        <v>-0.0027984848484848483</v>
      </c>
      <c r="V79" s="6">
        <f t="shared" si="5"/>
        <v>-0.0023940972222222215</v>
      </c>
    </row>
    <row r="80" spans="1:22" ht="12.75">
      <c r="A80" s="9">
        <v>77</v>
      </c>
      <c r="B80" s="2">
        <v>-0.008147727272727273</v>
      </c>
      <c r="C80" s="2">
        <v>0.008862499999999999</v>
      </c>
      <c r="E80" s="3">
        <v>-0.004143181818181817</v>
      </c>
      <c r="F80" s="3">
        <v>0.027012499999999995</v>
      </c>
      <c r="H80" s="3">
        <v>0.007638636363636364</v>
      </c>
      <c r="I80" s="3">
        <v>0.04181875</v>
      </c>
      <c r="K80" s="3">
        <v>0.02097272727272727</v>
      </c>
      <c r="L80" s="3">
        <v>0.056175</v>
      </c>
      <c r="N80" s="3">
        <v>0.013</v>
      </c>
      <c r="O80" s="3">
        <v>0.041</v>
      </c>
      <c r="Q80" s="3">
        <v>0.012113636363636363</v>
      </c>
      <c r="R80" s="3">
        <v>0.030150000000000003</v>
      </c>
      <c r="T80" s="9">
        <v>77</v>
      </c>
      <c r="U80" s="6">
        <f t="shared" si="4"/>
        <v>0.006905681818181818</v>
      </c>
      <c r="V80" s="6">
        <f t="shared" si="5"/>
        <v>0.034169791666666664</v>
      </c>
    </row>
    <row r="81" spans="1:22" ht="12.75">
      <c r="A81" s="9">
        <v>78</v>
      </c>
      <c r="B81" s="2">
        <v>0.0016863636363636386</v>
      </c>
      <c r="C81" s="2">
        <v>-0.0060125</v>
      </c>
      <c r="E81" s="3">
        <v>-0.006740909090909091</v>
      </c>
      <c r="F81" s="3">
        <v>0.0061062500000000006</v>
      </c>
      <c r="H81" s="3">
        <v>0.009740909090909092</v>
      </c>
      <c r="I81" s="3">
        <v>0.01680625</v>
      </c>
      <c r="K81" s="3">
        <v>0.010506818181818183</v>
      </c>
      <c r="L81" s="3">
        <v>0.064525</v>
      </c>
      <c r="N81" s="3">
        <v>0.014</v>
      </c>
      <c r="O81" s="3">
        <v>0.023</v>
      </c>
      <c r="Q81" s="3">
        <v>0.018972727272727273</v>
      </c>
      <c r="R81" s="3">
        <v>0.012225</v>
      </c>
      <c r="T81" s="9">
        <v>78</v>
      </c>
      <c r="U81" s="6">
        <f t="shared" si="4"/>
        <v>0.008027651515151515</v>
      </c>
      <c r="V81" s="6">
        <f t="shared" si="5"/>
        <v>0.019441666666666666</v>
      </c>
    </row>
    <row r="82" spans="1:22" ht="12.75">
      <c r="A82" s="9">
        <v>79</v>
      </c>
      <c r="B82" s="2">
        <v>-0.012009090909090908</v>
      </c>
      <c r="C82" s="2">
        <v>-0.0037750000000000006</v>
      </c>
      <c r="E82" s="3">
        <v>-0.0008500000000000005</v>
      </c>
      <c r="F82" s="3">
        <v>-0.0367125</v>
      </c>
      <c r="H82" s="3">
        <v>-0.011031818181818183</v>
      </c>
      <c r="I82" s="3">
        <v>-0.00864375</v>
      </c>
      <c r="K82" s="3">
        <v>0.019370454545454545</v>
      </c>
      <c r="L82" s="3">
        <v>-0.0018125000000000016</v>
      </c>
      <c r="N82" s="3">
        <v>0.003</v>
      </c>
      <c r="O82" s="3">
        <v>-0.012</v>
      </c>
      <c r="Q82" s="3">
        <v>0.0013749999999999978</v>
      </c>
      <c r="R82" s="3">
        <v>-0.00898125</v>
      </c>
      <c r="T82" s="9">
        <v>79</v>
      </c>
      <c r="U82" s="6">
        <f t="shared" si="4"/>
        <v>-2.424242424242474E-05</v>
      </c>
      <c r="V82" s="6">
        <f t="shared" si="5"/>
        <v>-0.0119875</v>
      </c>
    </row>
    <row r="83" spans="1:22" ht="12.75">
      <c r="A83" s="9">
        <v>80</v>
      </c>
      <c r="B83" s="2">
        <v>-0.005438636363636366</v>
      </c>
      <c r="C83" s="2">
        <v>-0.00844375</v>
      </c>
      <c r="E83" s="3">
        <v>-0.0005477272727272692</v>
      </c>
      <c r="F83" s="3">
        <v>-0.023662500000000006</v>
      </c>
      <c r="H83" s="3">
        <v>-0.005990909090909089</v>
      </c>
      <c r="I83" s="3">
        <v>-0.008312499999999999</v>
      </c>
      <c r="K83" s="3">
        <v>0.0036363636363636355</v>
      </c>
      <c r="L83" s="3">
        <v>-0.022318750000000002</v>
      </c>
      <c r="N83" s="3">
        <v>0.002</v>
      </c>
      <c r="O83" s="3">
        <v>-0.01</v>
      </c>
      <c r="Q83" s="3">
        <v>-0.0034795454545454548</v>
      </c>
      <c r="R83" s="3">
        <v>-0.0166375</v>
      </c>
      <c r="T83" s="9">
        <v>80</v>
      </c>
      <c r="U83" s="6">
        <f t="shared" si="4"/>
        <v>-0.0016367424242424242</v>
      </c>
      <c r="V83" s="6">
        <f t="shared" si="5"/>
        <v>-0.014895833333333332</v>
      </c>
    </row>
    <row r="84" spans="1:22" ht="12.75">
      <c r="A84" s="9">
        <v>81</v>
      </c>
      <c r="B84" s="2">
        <v>0.0026204545454545473</v>
      </c>
      <c r="C84" s="2">
        <v>-0.0053187500000000006</v>
      </c>
      <c r="E84" s="3">
        <v>0.007234090909090905</v>
      </c>
      <c r="F84" s="3">
        <v>-0.012749999999999997</v>
      </c>
      <c r="H84" s="3">
        <v>-0.0008977272727272757</v>
      </c>
      <c r="I84" s="3">
        <v>-0.0010562500000000016</v>
      </c>
      <c r="K84" s="3">
        <v>-0.007221590909090908</v>
      </c>
      <c r="L84" s="3">
        <v>-0.012528125000000001</v>
      </c>
      <c r="N84" s="3">
        <v>0.002</v>
      </c>
      <c r="O84" s="3">
        <v>-0.008</v>
      </c>
      <c r="Q84" s="3">
        <v>0.0010477272727272748</v>
      </c>
      <c r="R84" s="3">
        <v>-0.01108125</v>
      </c>
      <c r="T84" s="9">
        <v>81</v>
      </c>
      <c r="U84" s="6">
        <f t="shared" si="4"/>
        <v>0.0007971590909090906</v>
      </c>
      <c r="V84" s="6">
        <f t="shared" si="5"/>
        <v>-0.008455729166666667</v>
      </c>
    </row>
    <row r="85" spans="1:22" ht="12.75">
      <c r="A85" s="9">
        <v>82</v>
      </c>
      <c r="B85" s="2">
        <v>-0.0031738636363636344</v>
      </c>
      <c r="C85" s="2">
        <v>-0.004315625000000001</v>
      </c>
      <c r="E85" s="3">
        <v>0.001403409090909094</v>
      </c>
      <c r="F85" s="3">
        <v>0.008393750000000002</v>
      </c>
      <c r="H85" s="3">
        <v>-0.004702272727272726</v>
      </c>
      <c r="I85" s="3">
        <v>-0.010443749999999998</v>
      </c>
      <c r="K85" s="3">
        <v>-0.007462499999999997</v>
      </c>
      <c r="L85" s="3">
        <v>-0.015425000000000003</v>
      </c>
      <c r="N85" s="3">
        <v>-0.001</v>
      </c>
      <c r="O85" s="3">
        <v>-0.01</v>
      </c>
      <c r="Q85" s="3">
        <v>-0.008168181818181816</v>
      </c>
      <c r="R85" s="3">
        <v>0.0020812499999999998</v>
      </c>
      <c r="T85" s="9">
        <v>82</v>
      </c>
      <c r="U85" s="6">
        <f t="shared" si="4"/>
        <v>-0.0038505681818181794</v>
      </c>
      <c r="V85" s="6">
        <f t="shared" si="5"/>
        <v>-0.0049515625</v>
      </c>
    </row>
    <row r="86" spans="1:22" ht="12.75">
      <c r="A86" s="9">
        <v>83</v>
      </c>
      <c r="B86" s="2">
        <v>-0.0009829545454545438</v>
      </c>
      <c r="C86" s="2">
        <v>0.0009687500000000009</v>
      </c>
      <c r="E86" s="3">
        <v>0.005874999999999998</v>
      </c>
      <c r="F86" s="3">
        <v>-0.0019062500000000034</v>
      </c>
      <c r="H86" s="3">
        <v>-0.005595454545454546</v>
      </c>
      <c r="I86" s="3">
        <v>-0.0087625</v>
      </c>
      <c r="K86" s="3">
        <v>-0.0014988636363636367</v>
      </c>
      <c r="L86" s="3">
        <v>-0.016675000000000002</v>
      </c>
      <c r="N86" s="3">
        <v>0.004</v>
      </c>
      <c r="O86" s="3">
        <v>-0.008</v>
      </c>
      <c r="Q86" s="3">
        <v>0.0036613636363636327</v>
      </c>
      <c r="R86" s="3">
        <v>0.003518750000000001</v>
      </c>
      <c r="T86" s="9">
        <v>83</v>
      </c>
      <c r="U86" s="6">
        <f t="shared" si="4"/>
        <v>0.0009098484848484842</v>
      </c>
      <c r="V86" s="6">
        <f t="shared" si="5"/>
        <v>-0.005142708333333333</v>
      </c>
    </row>
    <row r="87" spans="1:22" ht="12.75">
      <c r="A87" s="9">
        <v>84</v>
      </c>
      <c r="B87" s="2">
        <v>-0.003720454545454546</v>
      </c>
      <c r="C87" s="2">
        <v>0.0051781250000000004</v>
      </c>
      <c r="E87" s="3">
        <v>0.005520454545454544</v>
      </c>
      <c r="F87" s="3">
        <v>-0.00075625</v>
      </c>
      <c r="H87" s="3">
        <v>-0.003090909090909094</v>
      </c>
      <c r="I87" s="3">
        <v>-0.0052875</v>
      </c>
      <c r="K87" s="3">
        <v>0.007017045454545453</v>
      </c>
      <c r="L87" s="3">
        <v>-0.0027124999999999996</v>
      </c>
      <c r="N87" s="3">
        <v>0.005</v>
      </c>
      <c r="O87" s="3">
        <v>0</v>
      </c>
      <c r="Q87" s="3">
        <v>-0.002072727272727273</v>
      </c>
      <c r="R87" s="3">
        <v>0.00715625</v>
      </c>
      <c r="T87" s="9">
        <v>84</v>
      </c>
      <c r="U87" s="6">
        <f t="shared" si="4"/>
        <v>0.0014422348484848474</v>
      </c>
      <c r="V87" s="6">
        <f t="shared" si="5"/>
        <v>0.0005963541666666669</v>
      </c>
    </row>
    <row r="88" spans="1:22" ht="12.75">
      <c r="A88" s="9">
        <v>85</v>
      </c>
      <c r="B88" s="2">
        <v>-0.0026329545454545425</v>
      </c>
      <c r="C88" s="2">
        <v>-0.00045937500000000015</v>
      </c>
      <c r="E88" s="3">
        <v>0.003594318181818181</v>
      </c>
      <c r="F88" s="3">
        <v>0.004150000000000001</v>
      </c>
      <c r="H88" s="3">
        <v>-0.004092045454545456</v>
      </c>
      <c r="I88" s="3">
        <v>-0.005903125</v>
      </c>
      <c r="K88" s="3">
        <v>0.0023636363636363646</v>
      </c>
      <c r="L88" s="3">
        <v>-0.0032843750000000043</v>
      </c>
      <c r="N88" s="3">
        <v>0.001</v>
      </c>
      <c r="O88" s="3">
        <v>0.003</v>
      </c>
      <c r="Q88" s="3">
        <v>-0.0024113636363636334</v>
      </c>
      <c r="R88" s="3">
        <v>0.00913125</v>
      </c>
      <c r="T88" s="9">
        <v>85</v>
      </c>
      <c r="U88" s="6">
        <f t="shared" si="4"/>
        <v>-0.000363068181818181</v>
      </c>
      <c r="V88" s="6">
        <f t="shared" si="5"/>
        <v>0.001105729166666666</v>
      </c>
    </row>
    <row r="89" spans="1:22" ht="12.75">
      <c r="A89" s="9">
        <v>86</v>
      </c>
      <c r="B89" s="2">
        <v>-0.0034022727272727295</v>
      </c>
      <c r="C89" s="2">
        <v>-0.00813125</v>
      </c>
      <c r="E89" s="3">
        <v>-0.0022761363636363656</v>
      </c>
      <c r="F89" s="3">
        <v>-0.007721874999999999</v>
      </c>
      <c r="H89" s="3">
        <v>-0.00371818181818182</v>
      </c>
      <c r="I89" s="3">
        <v>-0.01153125</v>
      </c>
      <c r="K89" s="3">
        <v>-0.00119431818181818</v>
      </c>
      <c r="L89" s="3">
        <v>-0.00359375</v>
      </c>
      <c r="N89" s="3">
        <v>-0.001</v>
      </c>
      <c r="O89" s="3">
        <v>-0.004</v>
      </c>
      <c r="Q89" s="3">
        <v>0.0009170454545454551</v>
      </c>
      <c r="R89" s="3">
        <v>0.0023281249999999995</v>
      </c>
      <c r="T89" s="9">
        <v>86</v>
      </c>
      <c r="U89" s="6">
        <f t="shared" si="4"/>
        <v>-0.0017789772727272734</v>
      </c>
      <c r="V89" s="6">
        <f t="shared" si="5"/>
        <v>-0.005441666666666667</v>
      </c>
    </row>
    <row r="90" spans="1:22" ht="12.75">
      <c r="A90" s="9">
        <v>87</v>
      </c>
      <c r="B90" s="2">
        <v>-0.0009261363636363668</v>
      </c>
      <c r="C90" s="2">
        <v>-0.0035687499999999994</v>
      </c>
      <c r="E90" s="3">
        <v>0.0042386363636363646</v>
      </c>
      <c r="F90" s="3">
        <v>-0.008562499999999999</v>
      </c>
      <c r="H90" s="3">
        <v>-0.00118636363636364</v>
      </c>
      <c r="I90" s="3">
        <v>-0.009425000000000003</v>
      </c>
      <c r="K90" s="3">
        <v>-0.00016022727272727022</v>
      </c>
      <c r="L90" s="3">
        <v>-0.004750000000000001</v>
      </c>
      <c r="N90" s="3">
        <v>0.001</v>
      </c>
      <c r="O90" s="3">
        <v>-0.003</v>
      </c>
      <c r="Q90" s="3">
        <v>0.0044136363636363635</v>
      </c>
      <c r="R90" s="3">
        <v>-0.003884375</v>
      </c>
      <c r="T90" s="9">
        <v>87</v>
      </c>
      <c r="U90" s="6">
        <f t="shared" si="4"/>
        <v>0.0012299242424242418</v>
      </c>
      <c r="V90" s="6">
        <f t="shared" si="5"/>
        <v>-0.005531770833333334</v>
      </c>
    </row>
    <row r="91" spans="1:22" ht="12.75">
      <c r="A91" s="9">
        <v>88</v>
      </c>
      <c r="B91" s="2">
        <v>0.0007613636363636381</v>
      </c>
      <c r="C91" s="2">
        <v>-0.0064375000000000005</v>
      </c>
      <c r="E91" s="3">
        <v>0.008445454545454548</v>
      </c>
      <c r="F91" s="3">
        <v>-0.013524999999999999</v>
      </c>
      <c r="H91" s="3">
        <v>-0.0018386363636363635</v>
      </c>
      <c r="I91" s="3">
        <v>-0.009025</v>
      </c>
      <c r="K91" s="3">
        <v>0.0004954545454545455</v>
      </c>
      <c r="L91" s="3">
        <v>-0.006939583333333333</v>
      </c>
      <c r="N91" s="3">
        <v>0.001</v>
      </c>
      <c r="O91" s="3">
        <v>-0.003</v>
      </c>
      <c r="Q91" s="3">
        <v>0.0023522727272727285</v>
      </c>
      <c r="R91" s="3">
        <v>-0.0037156249999999997</v>
      </c>
      <c r="T91" s="9">
        <v>88</v>
      </c>
      <c r="U91" s="6">
        <f t="shared" si="4"/>
        <v>0.001869318181818183</v>
      </c>
      <c r="V91" s="6">
        <f t="shared" si="5"/>
        <v>-0.007107118055555556</v>
      </c>
    </row>
    <row r="92" spans="1:22" ht="12.75">
      <c r="A92" s="9">
        <v>89</v>
      </c>
      <c r="B92" s="2">
        <v>-0.0006727272727272745</v>
      </c>
      <c r="C92" s="2">
        <v>-0.003075000000000003</v>
      </c>
      <c r="E92" s="3">
        <v>0.0011500000000000017</v>
      </c>
      <c r="F92" s="3">
        <v>-0.01665</v>
      </c>
      <c r="H92" s="3">
        <v>-0.00312272727272727</v>
      </c>
      <c r="I92" s="3">
        <v>-0.01219375</v>
      </c>
      <c r="K92" s="3">
        <v>-0.0024159090909090884</v>
      </c>
      <c r="L92" s="3">
        <v>-0.010187499999999999</v>
      </c>
      <c r="N92" s="3">
        <v>-0.001</v>
      </c>
      <c r="O92" s="3">
        <v>-0.013</v>
      </c>
      <c r="Q92" s="3">
        <v>-0.001992045454545453</v>
      </c>
      <c r="R92" s="3">
        <v>-0.0007687499999999999</v>
      </c>
      <c r="T92" s="9">
        <v>89</v>
      </c>
      <c r="U92" s="6">
        <f t="shared" si="4"/>
        <v>-0.0013422348484848471</v>
      </c>
      <c r="V92" s="6">
        <f t="shared" si="5"/>
        <v>-0.009312500000000001</v>
      </c>
    </row>
    <row r="93" spans="1:22" ht="12.75">
      <c r="A93" s="9">
        <v>90</v>
      </c>
      <c r="B93" s="2">
        <v>0.002895454545454545</v>
      </c>
      <c r="C93" s="2">
        <v>-0.00501875</v>
      </c>
      <c r="E93" s="3">
        <v>0.0014772727272727264</v>
      </c>
      <c r="F93" s="3">
        <v>-0.0236125</v>
      </c>
      <c r="H93" s="3">
        <v>0.001377272727272727</v>
      </c>
      <c r="I93" s="3">
        <v>-0.0103</v>
      </c>
      <c r="K93" s="3">
        <v>3.4090909090908963E-05</v>
      </c>
      <c r="L93" s="3">
        <v>-0.011124999999999998</v>
      </c>
      <c r="N93" s="3">
        <v>0.003</v>
      </c>
      <c r="O93" s="3">
        <v>-0.012</v>
      </c>
      <c r="Q93" s="3">
        <v>0.005120454545454544</v>
      </c>
      <c r="R93" s="3">
        <v>-0.0057</v>
      </c>
      <c r="T93" s="9">
        <v>90</v>
      </c>
      <c r="U93" s="6">
        <f t="shared" si="4"/>
        <v>0.002317424242424242</v>
      </c>
      <c r="V93" s="6">
        <f t="shared" si="5"/>
        <v>-0.011292708333333332</v>
      </c>
    </row>
    <row r="94" spans="1:22" ht="12.75">
      <c r="A94" s="9">
        <v>91</v>
      </c>
      <c r="B94" s="2">
        <v>-0.0024840909090909098</v>
      </c>
      <c r="C94" s="2">
        <v>-0.007318749999999999</v>
      </c>
      <c r="E94" s="3">
        <v>-0.004875000000000001</v>
      </c>
      <c r="F94" s="3">
        <v>-0.014962499999999998</v>
      </c>
      <c r="H94" s="3">
        <v>-0.0018613636363636332</v>
      </c>
      <c r="I94" s="3">
        <v>-0.0065437499999999975</v>
      </c>
      <c r="K94" s="3">
        <v>-0.0019681818181818203</v>
      </c>
      <c r="L94" s="3">
        <v>-0.012131250000000001</v>
      </c>
      <c r="N94" s="3">
        <v>-0.002</v>
      </c>
      <c r="O94" s="3">
        <v>-0.006</v>
      </c>
      <c r="Q94" s="3">
        <v>-0.00012272727272727262</v>
      </c>
      <c r="R94" s="3">
        <v>-0.0012562499999999998</v>
      </c>
      <c r="T94" s="9">
        <v>91</v>
      </c>
      <c r="U94" s="6">
        <f t="shared" si="4"/>
        <v>-0.0022185606060606063</v>
      </c>
      <c r="V94" s="6">
        <f t="shared" si="5"/>
        <v>-0.008035416666666665</v>
      </c>
    </row>
    <row r="95" spans="1:22" ht="12.75">
      <c r="A95" s="9">
        <v>92</v>
      </c>
      <c r="B95" s="2">
        <v>-0.004390909090909088</v>
      </c>
      <c r="C95" s="2">
        <v>-0.0079375</v>
      </c>
      <c r="E95" s="3">
        <v>-0.006243181818181818</v>
      </c>
      <c r="F95" s="3">
        <v>-0.013531250000000002</v>
      </c>
      <c r="H95" s="3">
        <v>-0.005522727272727271</v>
      </c>
      <c r="I95" s="3">
        <v>-0.011356250000000005</v>
      </c>
      <c r="K95" s="3">
        <v>-0.0033068181818181816</v>
      </c>
      <c r="L95" s="3">
        <v>-0.0071875</v>
      </c>
      <c r="N95" s="3">
        <v>-0.004</v>
      </c>
      <c r="O95" s="3">
        <v>-0.009</v>
      </c>
      <c r="Q95" s="3">
        <v>-0.0021681818181818182</v>
      </c>
      <c r="R95" s="3">
        <v>0.0015625</v>
      </c>
      <c r="T95" s="9">
        <v>92</v>
      </c>
      <c r="U95" s="6">
        <f t="shared" si="4"/>
        <v>-0.004271969696969696</v>
      </c>
      <c r="V95" s="6">
        <f t="shared" si="5"/>
        <v>-0.007908333333333335</v>
      </c>
    </row>
    <row r="96" spans="1:22" ht="12.75">
      <c r="A96" s="9">
        <v>93</v>
      </c>
      <c r="B96" s="2">
        <v>-0.0023545454545454546</v>
      </c>
      <c r="C96" s="2">
        <v>-0.009918749999999997</v>
      </c>
      <c r="E96" s="3">
        <v>-0.005122727272727272</v>
      </c>
      <c r="F96" s="3">
        <v>-0.006662499999999998</v>
      </c>
      <c r="H96" s="3">
        <v>-0.005370454545454548</v>
      </c>
      <c r="I96" s="3">
        <v>-0.013781249999999998</v>
      </c>
      <c r="K96" s="3">
        <v>-0.0034818181818181797</v>
      </c>
      <c r="L96" s="3">
        <v>-0.0137625</v>
      </c>
      <c r="N96" s="3">
        <v>-0.001</v>
      </c>
      <c r="O96" s="3">
        <v>-0.015</v>
      </c>
      <c r="Q96" s="3">
        <v>0.0031227272727272727</v>
      </c>
      <c r="R96" s="3">
        <v>-0.0042625</v>
      </c>
      <c r="T96" s="9">
        <v>93</v>
      </c>
      <c r="U96" s="6">
        <f t="shared" si="4"/>
        <v>-0.0023678030303030304</v>
      </c>
      <c r="V96" s="6">
        <f t="shared" si="5"/>
        <v>-0.010564583333333334</v>
      </c>
    </row>
    <row r="97" spans="1:22" ht="12.75">
      <c r="A97" s="9">
        <v>94</v>
      </c>
      <c r="B97" s="2">
        <v>0.0023022727272727275</v>
      </c>
      <c r="C97" s="2">
        <v>-0.014575000000000001</v>
      </c>
      <c r="E97" s="3">
        <v>-0.004490909090909089</v>
      </c>
      <c r="F97" s="3">
        <v>-0.007006250000000001</v>
      </c>
      <c r="H97" s="3">
        <v>-0.0002818181818181817</v>
      </c>
      <c r="I97" s="3">
        <v>-0.0006750000000000003</v>
      </c>
      <c r="K97" s="3">
        <v>-0.0017136363636363634</v>
      </c>
      <c r="L97" s="3">
        <v>0.00032500000000000064</v>
      </c>
      <c r="N97" s="3">
        <v>0.001</v>
      </c>
      <c r="O97" s="3">
        <v>-0.011</v>
      </c>
      <c r="Q97" s="3">
        <v>0.0028068181818181864</v>
      </c>
      <c r="R97" s="3">
        <v>-0.0047875</v>
      </c>
      <c r="T97" s="9">
        <v>94</v>
      </c>
      <c r="U97" s="6">
        <f t="shared" si="4"/>
        <v>-6.287878787878667E-05</v>
      </c>
      <c r="V97" s="6">
        <f t="shared" si="5"/>
        <v>-0.006286458333333335</v>
      </c>
    </row>
    <row r="98" spans="1:22" ht="12.75">
      <c r="A98" s="9">
        <v>95</v>
      </c>
      <c r="B98" s="2">
        <v>0.001118181818181819</v>
      </c>
      <c r="C98" s="2">
        <v>-0.0099625</v>
      </c>
      <c r="E98" s="3">
        <v>0.00403409090909091</v>
      </c>
      <c r="F98" s="3">
        <v>-0.00335</v>
      </c>
      <c r="H98" s="3">
        <v>0.0010704545454545428</v>
      </c>
      <c r="I98" s="3">
        <v>-0.00945</v>
      </c>
      <c r="K98" s="3">
        <v>0.0015318181818181817</v>
      </c>
      <c r="L98" s="3">
        <v>0.00608125</v>
      </c>
      <c r="N98" s="3">
        <v>-0.001</v>
      </c>
      <c r="O98" s="3">
        <v>-0.001</v>
      </c>
      <c r="Q98" s="3">
        <v>0.002140909090909091</v>
      </c>
      <c r="R98" s="3">
        <v>-0.00195</v>
      </c>
      <c r="T98" s="9">
        <v>95</v>
      </c>
      <c r="U98" s="6">
        <f t="shared" si="4"/>
        <v>0.0014825757575757574</v>
      </c>
      <c r="V98" s="6">
        <f t="shared" si="5"/>
        <v>-0.003271875</v>
      </c>
    </row>
    <row r="99" spans="1:22" ht="12.75">
      <c r="A99" s="9">
        <v>96</v>
      </c>
      <c r="B99" s="2">
        <v>0.0005431818181818177</v>
      </c>
      <c r="C99" s="2">
        <v>-0.010700000000000001</v>
      </c>
      <c r="E99" s="3">
        <v>0.0030499999999999998</v>
      </c>
      <c r="F99" s="3">
        <v>-0.0032874999999999996</v>
      </c>
      <c r="H99" s="3">
        <v>-0.0017886363636363633</v>
      </c>
      <c r="I99" s="3">
        <v>-0.00673125</v>
      </c>
      <c r="K99" s="3">
        <v>0.0007318181818181819</v>
      </c>
      <c r="L99" s="3">
        <v>0.00684375</v>
      </c>
      <c r="N99" s="3">
        <v>-0.001</v>
      </c>
      <c r="O99" s="3">
        <v>-0.002</v>
      </c>
      <c r="Q99" s="3">
        <v>0.0018659090909090908</v>
      </c>
      <c r="R99" s="3">
        <v>-0.001825</v>
      </c>
      <c r="T99" s="9">
        <v>96</v>
      </c>
      <c r="U99" s="6">
        <f t="shared" si="4"/>
        <v>0.0005670454545454545</v>
      </c>
      <c r="V99" s="6">
        <f t="shared" si="5"/>
        <v>-0.00295</v>
      </c>
    </row>
    <row r="101" spans="1:22" ht="12.75">
      <c r="A101" s="10" t="s">
        <v>14</v>
      </c>
      <c r="T101" s="10" t="s">
        <v>14</v>
      </c>
      <c r="U101" s="3"/>
      <c r="V101" s="3"/>
    </row>
    <row r="102" spans="1:22" ht="12.75">
      <c r="A102" s="10" t="s">
        <v>18</v>
      </c>
      <c r="B102" s="2" t="s">
        <v>15</v>
      </c>
      <c r="E102" s="3" t="s">
        <v>17</v>
      </c>
      <c r="H102" s="3" t="s">
        <v>17</v>
      </c>
      <c r="K102" s="3" t="s">
        <v>15</v>
      </c>
      <c r="N102" s="3" t="s">
        <v>17</v>
      </c>
      <c r="Q102" s="3" t="s">
        <v>24</v>
      </c>
      <c r="T102" s="10" t="s">
        <v>18</v>
      </c>
      <c r="U102" s="3"/>
      <c r="V102" s="3"/>
    </row>
    <row r="103" spans="1:22" ht="12.75">
      <c r="A103" s="9">
        <f aca="true" t="shared" si="6" ref="A103:A134">A5</f>
        <v>1</v>
      </c>
      <c r="B103" s="3">
        <v>0.0002431818181818173</v>
      </c>
      <c r="C103" s="3">
        <v>-0.0109125</v>
      </c>
      <c r="E103" s="3">
        <v>0.0025909090909090908</v>
      </c>
      <c r="F103" s="3">
        <v>-0.00625625</v>
      </c>
      <c r="H103" s="3">
        <v>-0.002002272727272727</v>
      </c>
      <c r="I103" s="3">
        <v>-0.006825</v>
      </c>
      <c r="K103" s="3">
        <v>0.0009750000000000004</v>
      </c>
      <c r="L103" s="3">
        <v>0.006937499999999999</v>
      </c>
      <c r="N103" s="3">
        <v>-7.50000000000002E-05</v>
      </c>
      <c r="O103" s="3">
        <v>0.00035000000000000005</v>
      </c>
      <c r="Q103" s="3">
        <v>0.001325</v>
      </c>
      <c r="R103" s="3">
        <v>-0.0016250000000000001</v>
      </c>
      <c r="T103" s="9">
        <f aca="true" t="shared" si="7" ref="T103:T134">T5</f>
        <v>1</v>
      </c>
      <c r="U103" s="3"/>
      <c r="V103" s="3"/>
    </row>
    <row r="104" spans="1:22" ht="12.75">
      <c r="A104" s="9">
        <f t="shared" si="6"/>
        <v>2</v>
      </c>
      <c r="B104" s="3">
        <v>0.0003340909090909089</v>
      </c>
      <c r="C104" s="3">
        <v>-0.010656249999999999</v>
      </c>
      <c r="E104" s="3">
        <v>0.0021750000000000007</v>
      </c>
      <c r="F104" s="3">
        <v>-0.00631875</v>
      </c>
      <c r="H104" s="3">
        <v>-0.00255</v>
      </c>
      <c r="I104" s="3">
        <v>-0.007718750000000001</v>
      </c>
      <c r="K104" s="3">
        <v>0.0009795454545454545</v>
      </c>
      <c r="L104" s="3">
        <v>0.00610625</v>
      </c>
      <c r="N104" s="3">
        <v>-0.0002000000000000001</v>
      </c>
      <c r="O104" s="3">
        <v>-0.001325</v>
      </c>
      <c r="Q104" s="3">
        <v>0.0013000000000000002</v>
      </c>
      <c r="R104" s="3">
        <v>-0.001575</v>
      </c>
      <c r="T104" s="9">
        <f t="shared" si="7"/>
        <v>2</v>
      </c>
      <c r="U104" s="3"/>
      <c r="V104" s="3"/>
    </row>
    <row r="105" spans="1:22" ht="12.75">
      <c r="A105" s="9">
        <f t="shared" si="6"/>
        <v>3</v>
      </c>
      <c r="B105" s="3">
        <v>0.0005818181818181799</v>
      </c>
      <c r="C105" s="3">
        <v>-0.019875</v>
      </c>
      <c r="E105" s="3">
        <v>-0.0005227272727272685</v>
      </c>
      <c r="F105" s="3">
        <v>-0.03275625</v>
      </c>
      <c r="H105" s="3">
        <v>0.011465909090909089</v>
      </c>
      <c r="I105" s="3">
        <v>-0.02375</v>
      </c>
      <c r="K105" s="3">
        <v>0.009909090909090909</v>
      </c>
      <c r="L105" s="3">
        <v>-0.0201125</v>
      </c>
      <c r="N105" s="3">
        <v>0.011668181818181819</v>
      </c>
      <c r="O105" s="3">
        <v>-0.0266</v>
      </c>
      <c r="Q105" s="3">
        <v>0.005404545454545454</v>
      </c>
      <c r="R105" s="3">
        <v>-0.026631250000000002</v>
      </c>
      <c r="T105" s="9">
        <f t="shared" si="7"/>
        <v>3</v>
      </c>
      <c r="U105" s="3"/>
      <c r="V105" s="3"/>
    </row>
    <row r="106" spans="1:22" ht="12.75">
      <c r="A106" s="9">
        <f t="shared" si="6"/>
        <v>4</v>
      </c>
      <c r="B106" s="3">
        <v>0.0022227272727272686</v>
      </c>
      <c r="C106" s="3">
        <v>-0.007018750000000001</v>
      </c>
      <c r="E106" s="3">
        <v>-0.0032909090909090874</v>
      </c>
      <c r="F106" s="3">
        <v>-0.013699999999999999</v>
      </c>
      <c r="H106" s="3">
        <v>-0.005165909090909091</v>
      </c>
      <c r="I106" s="3">
        <v>-0.0102375</v>
      </c>
      <c r="K106" s="3">
        <v>0.0006340909090909105</v>
      </c>
      <c r="L106" s="3">
        <v>-0.016356250000000003</v>
      </c>
      <c r="N106" s="3">
        <v>0.008731818181818183</v>
      </c>
      <c r="O106" s="3">
        <v>-0.0251375</v>
      </c>
      <c r="Q106" s="3">
        <v>-0.002754545454545454</v>
      </c>
      <c r="R106" s="3">
        <v>-0.01779375</v>
      </c>
      <c r="T106" s="9">
        <f t="shared" si="7"/>
        <v>4</v>
      </c>
      <c r="U106" s="3"/>
      <c r="V106" s="3"/>
    </row>
    <row r="107" spans="1:22" ht="12.75">
      <c r="A107" s="9">
        <f t="shared" si="6"/>
        <v>5</v>
      </c>
      <c r="B107" s="3">
        <v>-0.004170454545454547</v>
      </c>
      <c r="C107" s="3">
        <v>-0.007018750000000002</v>
      </c>
      <c r="E107" s="3">
        <v>-0.01237727272727273</v>
      </c>
      <c r="F107" s="3">
        <v>-0.004787499999999999</v>
      </c>
      <c r="H107" s="3">
        <v>-0.007834090909090909</v>
      </c>
      <c r="I107" s="3">
        <v>-0.01450625</v>
      </c>
      <c r="K107" s="3">
        <v>-0.0030999999999999986</v>
      </c>
      <c r="L107" s="3">
        <v>-0.01744375</v>
      </c>
      <c r="N107" s="3">
        <v>0.005131818181818183</v>
      </c>
      <c r="O107" s="3">
        <v>-0.0236125</v>
      </c>
      <c r="Q107" s="3">
        <v>-0.003509090909090909</v>
      </c>
      <c r="R107" s="3">
        <v>-0.0131875</v>
      </c>
      <c r="T107" s="9">
        <f t="shared" si="7"/>
        <v>5</v>
      </c>
      <c r="U107" s="3"/>
      <c r="V107" s="3"/>
    </row>
    <row r="108" spans="1:22" ht="12.75">
      <c r="A108" s="9">
        <f t="shared" si="6"/>
        <v>6</v>
      </c>
      <c r="B108" s="3">
        <v>-0.0007204545454545415</v>
      </c>
      <c r="C108" s="3">
        <v>-0.01655625</v>
      </c>
      <c r="E108" s="3">
        <v>-0.003565909090909092</v>
      </c>
      <c r="F108" s="3">
        <v>-0.023225000000000003</v>
      </c>
      <c r="H108" s="3">
        <v>-0.008684090909090909</v>
      </c>
      <c r="I108" s="3">
        <v>-0.02274375</v>
      </c>
      <c r="K108" s="3">
        <v>-0.0021318181818181813</v>
      </c>
      <c r="L108" s="3">
        <v>-0.029431250000000003</v>
      </c>
      <c r="N108" s="3">
        <v>0.007025</v>
      </c>
      <c r="O108" s="3">
        <v>-0.03446875</v>
      </c>
      <c r="Q108" s="3">
        <v>-0.00013863636363636378</v>
      </c>
      <c r="R108" s="3">
        <v>-0.017056250000000002</v>
      </c>
      <c r="T108" s="9">
        <f t="shared" si="7"/>
        <v>6</v>
      </c>
      <c r="U108" s="3"/>
      <c r="V108" s="3"/>
    </row>
    <row r="109" spans="1:22" ht="12.75">
      <c r="A109" s="9">
        <f t="shared" si="6"/>
        <v>7</v>
      </c>
      <c r="B109" s="3">
        <v>0.0027159090909090917</v>
      </c>
      <c r="C109" s="3">
        <v>-0.018356249999999998</v>
      </c>
      <c r="E109" s="3">
        <v>0.0012272727272727279</v>
      </c>
      <c r="F109" s="3">
        <v>-0.012937500000000001</v>
      </c>
      <c r="H109" s="3">
        <v>-0.0018795454545454532</v>
      </c>
      <c r="I109" s="3">
        <v>-0.0172625</v>
      </c>
      <c r="K109" s="3">
        <v>-0.0010999999999999977</v>
      </c>
      <c r="L109" s="3">
        <v>-0.022175</v>
      </c>
      <c r="N109" s="3">
        <v>0.007368181818181818</v>
      </c>
      <c r="O109" s="3">
        <v>-0.027256250000000003</v>
      </c>
      <c r="Q109" s="3">
        <v>0.004068181818181818</v>
      </c>
      <c r="R109" s="3">
        <v>-0.011474999999999999</v>
      </c>
      <c r="T109" s="9">
        <f t="shared" si="7"/>
        <v>7</v>
      </c>
      <c r="U109" s="3"/>
      <c r="V109" s="3"/>
    </row>
    <row r="110" spans="1:22" ht="12.75">
      <c r="A110" s="9">
        <f t="shared" si="6"/>
        <v>8</v>
      </c>
      <c r="B110" s="3">
        <v>0.003331818181818186</v>
      </c>
      <c r="C110" s="3">
        <v>-0.015131249999999999</v>
      </c>
      <c r="E110" s="3">
        <v>-0.003781818181818178</v>
      </c>
      <c r="F110" s="3">
        <v>-0.004275000000000001</v>
      </c>
      <c r="H110" s="3">
        <v>-0.0011318181818181818</v>
      </c>
      <c r="I110" s="3">
        <v>-0.015787500000000003</v>
      </c>
      <c r="K110" s="3">
        <v>-0.0023886363636363653</v>
      </c>
      <c r="L110" s="3">
        <v>-0.01903125</v>
      </c>
      <c r="N110" s="3">
        <v>0.0009181818181818181</v>
      </c>
      <c r="O110" s="3">
        <v>-0.02048125</v>
      </c>
      <c r="Q110" s="3">
        <v>-0.0011681818181818182</v>
      </c>
      <c r="R110" s="3">
        <v>-0.00778125</v>
      </c>
      <c r="T110" s="9">
        <f t="shared" si="7"/>
        <v>8</v>
      </c>
      <c r="U110" s="3"/>
      <c r="V110" s="3"/>
    </row>
    <row r="111" spans="1:22" ht="12.75">
      <c r="A111" s="9">
        <f t="shared" si="6"/>
        <v>9</v>
      </c>
      <c r="B111" s="3">
        <v>0.0018704545454545397</v>
      </c>
      <c r="C111" s="3">
        <v>-0.015956249999999998</v>
      </c>
      <c r="E111" s="3">
        <v>-0.004425000000000005</v>
      </c>
      <c r="F111" s="3">
        <v>-0.0124625</v>
      </c>
      <c r="H111" s="3">
        <v>-0.002386363636363636</v>
      </c>
      <c r="I111" s="3">
        <v>-0.01471875</v>
      </c>
      <c r="K111" s="3">
        <v>-0.0021227272727272727</v>
      </c>
      <c r="L111" s="3">
        <v>-0.0193375</v>
      </c>
      <c r="N111" s="3">
        <v>0.0017181818181818184</v>
      </c>
      <c r="O111" s="3">
        <v>-0.018925</v>
      </c>
      <c r="Q111" s="3">
        <v>0.0012090909090909092</v>
      </c>
      <c r="R111" s="3">
        <v>-0.009474999999999999</v>
      </c>
      <c r="T111" s="9">
        <f t="shared" si="7"/>
        <v>9</v>
      </c>
      <c r="U111" s="3"/>
      <c r="V111" s="3"/>
    </row>
    <row r="112" spans="1:22" ht="12.75">
      <c r="A112" s="9">
        <f t="shared" si="6"/>
        <v>10</v>
      </c>
      <c r="B112" s="3">
        <v>0.0021499999999999957</v>
      </c>
      <c r="C112" s="3">
        <v>-0.00789375</v>
      </c>
      <c r="E112" s="3">
        <v>-0.003518181818181816</v>
      </c>
      <c r="F112" s="3">
        <v>-0.003049999999999999</v>
      </c>
      <c r="H112" s="3">
        <v>-0.0020795454545454485</v>
      </c>
      <c r="I112" s="3">
        <v>-0.014237500000000002</v>
      </c>
      <c r="K112" s="3">
        <v>-0.005152272727272728</v>
      </c>
      <c r="L112" s="3">
        <v>-0.0189875</v>
      </c>
      <c r="N112" s="3">
        <v>-0.0013090909090909082</v>
      </c>
      <c r="O112" s="3">
        <v>-0.014281249999999999</v>
      </c>
      <c r="Q112" s="3">
        <v>0.0011045454545454544</v>
      </c>
      <c r="R112" s="3">
        <v>-0.0089375</v>
      </c>
      <c r="T112" s="9">
        <f t="shared" si="7"/>
        <v>10</v>
      </c>
      <c r="U112" s="3"/>
      <c r="V112" s="3"/>
    </row>
    <row r="113" spans="1:22" ht="12.75">
      <c r="A113" s="9">
        <f t="shared" si="6"/>
        <v>11</v>
      </c>
      <c r="B113" s="3">
        <v>0.005361363636363638</v>
      </c>
      <c r="C113" s="3">
        <v>-0.0047875</v>
      </c>
      <c r="E113" s="3">
        <v>0.0009613636363636352</v>
      </c>
      <c r="F113" s="3">
        <v>0.002624999999999999</v>
      </c>
      <c r="H113" s="3">
        <v>-0.008218181818181819</v>
      </c>
      <c r="I113" s="3">
        <v>-0.02075625</v>
      </c>
      <c r="K113" s="3">
        <v>-0.012102272727272725</v>
      </c>
      <c r="L113" s="3">
        <v>-0.0132875</v>
      </c>
      <c r="N113" s="3">
        <v>-0.0018113636363636366</v>
      </c>
      <c r="O113" s="3">
        <v>-0.01279375</v>
      </c>
      <c r="Q113" s="3">
        <v>-6.590909090909097E-05</v>
      </c>
      <c r="R113" s="3">
        <v>-0.004231250000000002</v>
      </c>
      <c r="T113" s="9">
        <f t="shared" si="7"/>
        <v>11</v>
      </c>
      <c r="U113" s="3"/>
      <c r="V113" s="3"/>
    </row>
    <row r="114" spans="1:22" ht="12.75">
      <c r="A114" s="9">
        <f t="shared" si="6"/>
        <v>12</v>
      </c>
      <c r="B114" s="3">
        <v>0.001350000000000004</v>
      </c>
      <c r="C114" s="3">
        <v>-0.00954375</v>
      </c>
      <c r="E114" s="3">
        <v>0.0033999999999999976</v>
      </c>
      <c r="F114" s="3">
        <v>0.006606250000000001</v>
      </c>
      <c r="H114" s="3">
        <v>-0.001554545454545456</v>
      </c>
      <c r="I114" s="3">
        <v>-0.008731250000000001</v>
      </c>
      <c r="K114" s="3">
        <v>-0.015134090909090908</v>
      </c>
      <c r="L114" s="3">
        <v>0.01109375</v>
      </c>
      <c r="N114" s="3">
        <v>-0.0022318181818181816</v>
      </c>
      <c r="O114" s="3">
        <v>-0.0008374999999999997</v>
      </c>
      <c r="Q114" s="3">
        <v>-0.003597727272727273</v>
      </c>
      <c r="R114" s="3">
        <v>-0.00285</v>
      </c>
      <c r="T114" s="9">
        <f t="shared" si="7"/>
        <v>12</v>
      </c>
      <c r="U114" s="3"/>
      <c r="V114" s="3"/>
    </row>
    <row r="115" spans="1:22" ht="12.75">
      <c r="A115" s="9">
        <f t="shared" si="6"/>
        <v>13</v>
      </c>
      <c r="B115" s="3">
        <v>0.002293181818181821</v>
      </c>
      <c r="C115" s="3">
        <v>-0.005056249999999998</v>
      </c>
      <c r="E115" s="3">
        <v>-2.0454545454549194E-05</v>
      </c>
      <c r="F115" s="3">
        <v>0.005831249999999999</v>
      </c>
      <c r="H115" s="3">
        <v>0.0019522727272727313</v>
      </c>
      <c r="I115" s="3">
        <v>-0.00345</v>
      </c>
      <c r="K115" s="3">
        <v>-0.0057318181818181825</v>
      </c>
      <c r="L115" s="3">
        <v>0.005881250000000001</v>
      </c>
      <c r="N115" s="3">
        <v>-0.001981818181818182</v>
      </c>
      <c r="O115" s="3">
        <v>0.0014500000000000008</v>
      </c>
      <c r="Q115" s="3">
        <v>0.004063636363636363</v>
      </c>
      <c r="R115" s="3">
        <v>-0.002925000000000004</v>
      </c>
      <c r="T115" s="9">
        <f t="shared" si="7"/>
        <v>13</v>
      </c>
      <c r="U115" s="3"/>
      <c r="V115" s="3"/>
    </row>
    <row r="116" spans="1:22" ht="12.75">
      <c r="A116" s="9">
        <f t="shared" si="6"/>
        <v>14</v>
      </c>
      <c r="B116" s="3">
        <v>-0.002370454545454542</v>
      </c>
      <c r="C116" s="3">
        <v>-0.0022812500000000007</v>
      </c>
      <c r="E116" s="3">
        <v>-0.00045681818181818497</v>
      </c>
      <c r="F116" s="3">
        <v>-0.008981250000000003</v>
      </c>
      <c r="H116" s="3">
        <v>-0.0050045454545454525</v>
      </c>
      <c r="I116" s="3">
        <v>-0.0005000000000000004</v>
      </c>
      <c r="K116" s="3">
        <v>-0.004838636363636366</v>
      </c>
      <c r="L116" s="3">
        <v>0.005631250000000001</v>
      </c>
      <c r="N116" s="3">
        <v>-0.004286363636363637</v>
      </c>
      <c r="O116" s="3">
        <v>0.00140625</v>
      </c>
      <c r="Q116" s="3">
        <v>-0.0015477272727272729</v>
      </c>
      <c r="R116" s="3">
        <v>-0.006243749999999999</v>
      </c>
      <c r="T116" s="9">
        <f t="shared" si="7"/>
        <v>14</v>
      </c>
      <c r="U116" s="3"/>
      <c r="V116" s="3"/>
    </row>
    <row r="117" spans="1:22" ht="12.75">
      <c r="A117" s="9">
        <f t="shared" si="6"/>
        <v>15</v>
      </c>
      <c r="B117" s="3">
        <v>-0.0012431818181818169</v>
      </c>
      <c r="C117" s="3">
        <v>-0.010412500000000002</v>
      </c>
      <c r="E117" s="3">
        <v>-0.0023840909090909104</v>
      </c>
      <c r="F117" s="3">
        <v>-0.01666875</v>
      </c>
      <c r="H117" s="3">
        <v>-0.005299999999999999</v>
      </c>
      <c r="I117" s="3">
        <v>-0.004525000000000002</v>
      </c>
      <c r="K117" s="3">
        <v>-0.005149999999999997</v>
      </c>
      <c r="L117" s="3">
        <v>-0.00296875</v>
      </c>
      <c r="N117" s="3">
        <v>-0.0029659090909090894</v>
      </c>
      <c r="O117" s="3">
        <v>0.0008500000000000001</v>
      </c>
      <c r="Q117" s="3">
        <v>-0.0037863636363636376</v>
      </c>
      <c r="R117" s="3">
        <v>-0.010562499999999999</v>
      </c>
      <c r="T117" s="9">
        <f t="shared" si="7"/>
        <v>15</v>
      </c>
      <c r="U117" s="3"/>
      <c r="V117" s="3"/>
    </row>
    <row r="118" spans="1:22" ht="12.75">
      <c r="A118" s="9">
        <f t="shared" si="6"/>
        <v>16</v>
      </c>
      <c r="B118" s="3">
        <v>-0.0009750000000000036</v>
      </c>
      <c r="C118" s="3">
        <v>-0.0021187499999999995</v>
      </c>
      <c r="E118" s="3">
        <v>-0.0034909090909090914</v>
      </c>
      <c r="F118" s="3">
        <v>-0.020012500000000003</v>
      </c>
      <c r="H118" s="3">
        <v>-0.005409090909090907</v>
      </c>
      <c r="I118" s="3">
        <v>-0.003243750000000002</v>
      </c>
      <c r="K118" s="3">
        <v>-0.007806818181818184</v>
      </c>
      <c r="L118" s="3">
        <v>-0.0070125</v>
      </c>
      <c r="N118" s="3">
        <v>-0.003977272727272728</v>
      </c>
      <c r="O118" s="3">
        <v>-0.0036437499999999994</v>
      </c>
      <c r="Q118" s="3">
        <v>-0.007047727272727273</v>
      </c>
      <c r="R118" s="3">
        <v>-0.011474999999999999</v>
      </c>
      <c r="T118" s="9">
        <f t="shared" si="7"/>
        <v>16</v>
      </c>
      <c r="U118" s="3"/>
      <c r="V118" s="3"/>
    </row>
    <row r="119" spans="1:22" ht="12.75">
      <c r="A119" s="9">
        <f t="shared" si="6"/>
        <v>17</v>
      </c>
      <c r="B119" s="3">
        <v>-0.0017454545454545448</v>
      </c>
      <c r="C119" s="3">
        <v>-0.00455625</v>
      </c>
      <c r="E119" s="3">
        <v>-0.006149999999999999</v>
      </c>
      <c r="F119" s="3">
        <v>-0.006781250000000001</v>
      </c>
      <c r="H119" s="3">
        <v>-0.009638636363636361</v>
      </c>
      <c r="I119" s="3">
        <v>-0.01870625</v>
      </c>
      <c r="K119" s="3">
        <v>-0.011522727272727275</v>
      </c>
      <c r="L119" s="3">
        <v>-0.021775</v>
      </c>
      <c r="N119" s="3">
        <v>-0.006111363636363637</v>
      </c>
      <c r="O119" s="3">
        <v>-0.0114375</v>
      </c>
      <c r="Q119" s="3">
        <v>-0.004581818181818182</v>
      </c>
      <c r="R119" s="3">
        <v>-0.0163875</v>
      </c>
      <c r="T119" s="9">
        <f t="shared" si="7"/>
        <v>17</v>
      </c>
      <c r="U119" s="3"/>
      <c r="V119" s="3"/>
    </row>
    <row r="120" spans="1:22" ht="12.75">
      <c r="A120" s="9">
        <f t="shared" si="6"/>
        <v>18</v>
      </c>
      <c r="B120" s="3">
        <v>-0.0014363636363636367</v>
      </c>
      <c r="C120" s="3">
        <v>-0.008043749999999999</v>
      </c>
      <c r="E120" s="3">
        <v>-0.005079545454545456</v>
      </c>
      <c r="F120" s="3">
        <v>-0.00285</v>
      </c>
      <c r="H120" s="3">
        <v>-0.007440909090909093</v>
      </c>
      <c r="I120" s="3">
        <v>-0.0155875</v>
      </c>
      <c r="K120" s="3">
        <v>-0.0037386363636363633</v>
      </c>
      <c r="L120" s="3">
        <v>-0.009512500000000002</v>
      </c>
      <c r="N120" s="3">
        <v>-0.0014840909090909089</v>
      </c>
      <c r="O120" s="3">
        <v>-0.00538125</v>
      </c>
      <c r="Q120" s="3">
        <v>-0.0024613636363636374</v>
      </c>
      <c r="R120" s="3">
        <v>-0.01795</v>
      </c>
      <c r="T120" s="9">
        <f t="shared" si="7"/>
        <v>18</v>
      </c>
      <c r="U120" s="3"/>
      <c r="V120" s="3"/>
    </row>
    <row r="121" spans="1:22" ht="12.75">
      <c r="A121" s="9">
        <f t="shared" si="6"/>
        <v>19.5</v>
      </c>
      <c r="B121" s="3">
        <v>-0.0063454545454545465</v>
      </c>
      <c r="C121" s="3">
        <v>0.0188625</v>
      </c>
      <c r="E121" s="3">
        <v>-0.008703409090909092</v>
      </c>
      <c r="F121" s="3">
        <v>0.007112500000000001</v>
      </c>
      <c r="H121" s="3">
        <v>-0.010045454545454545</v>
      </c>
      <c r="I121" s="3">
        <v>0.013606249999999999</v>
      </c>
      <c r="K121" s="3">
        <v>0.0011363636363636367</v>
      </c>
      <c r="L121" s="3">
        <v>0.0060625</v>
      </c>
      <c r="N121" s="3">
        <v>-0.0028590909090909084</v>
      </c>
      <c r="O121" s="3">
        <v>0.012393749999999999</v>
      </c>
      <c r="Q121" s="3">
        <v>-0.006604545454545455</v>
      </c>
      <c r="R121" s="3">
        <v>0.0008687499999999997</v>
      </c>
      <c r="T121" s="9">
        <f t="shared" si="7"/>
        <v>19.5</v>
      </c>
      <c r="U121" s="3"/>
      <c r="V121" s="3"/>
    </row>
    <row r="122" spans="1:22" ht="12.75">
      <c r="A122" s="9">
        <f t="shared" si="6"/>
        <v>21</v>
      </c>
      <c r="B122" s="3">
        <v>-0.0020522727272727307</v>
      </c>
      <c r="C122" s="3">
        <v>0.016875</v>
      </c>
      <c r="E122" s="3">
        <v>-0.005329545454545457</v>
      </c>
      <c r="F122" s="3">
        <v>0.01385625</v>
      </c>
      <c r="H122" s="3">
        <v>-0.005188636363636364</v>
      </c>
      <c r="I122" s="3">
        <v>0.016368749999999994</v>
      </c>
      <c r="K122" s="3">
        <v>0.00115909090909091</v>
      </c>
      <c r="L122" s="3">
        <v>0.006050000000000001</v>
      </c>
      <c r="N122" s="3">
        <v>-0.000831818181818181</v>
      </c>
      <c r="O122" s="3">
        <v>0.0017437499999999988</v>
      </c>
      <c r="Q122" s="3">
        <v>-0.00025909090909090847</v>
      </c>
      <c r="R122" s="3">
        <v>0.011031250000000001</v>
      </c>
      <c r="T122" s="9">
        <f t="shared" si="7"/>
        <v>21</v>
      </c>
      <c r="U122" s="3"/>
      <c r="V122" s="3"/>
    </row>
    <row r="123" spans="1:22" ht="12.75">
      <c r="A123" s="9">
        <f t="shared" si="6"/>
        <v>22</v>
      </c>
      <c r="B123" s="3">
        <v>-0.0031818181818181824</v>
      </c>
      <c r="C123" s="3">
        <v>-0.005662500000000001</v>
      </c>
      <c r="E123" s="3">
        <v>-0.004368181818181818</v>
      </c>
      <c r="F123" s="3">
        <v>-0.00015625000000000187</v>
      </c>
      <c r="H123" s="3">
        <v>-0.007359090909090911</v>
      </c>
      <c r="I123" s="3">
        <v>-0.006031250000000002</v>
      </c>
      <c r="K123" s="3">
        <v>-0.0023931818181818186</v>
      </c>
      <c r="L123" s="3">
        <v>0.00276875</v>
      </c>
      <c r="N123" s="3">
        <v>8.863636363636409E-05</v>
      </c>
      <c r="O123" s="3">
        <v>-0.0078125</v>
      </c>
      <c r="Q123" s="3">
        <v>-0.0005113636363636371</v>
      </c>
      <c r="R123" s="3">
        <v>-0.0035562500000000013</v>
      </c>
      <c r="T123" s="9">
        <f t="shared" si="7"/>
        <v>22</v>
      </c>
      <c r="U123" s="3"/>
      <c r="V123" s="3"/>
    </row>
    <row r="124" spans="1:22" ht="12.75">
      <c r="A124" s="9">
        <f t="shared" si="6"/>
        <v>23</v>
      </c>
      <c r="B124" s="3">
        <v>-0.0009386363636363628</v>
      </c>
      <c r="C124" s="3">
        <v>-0.005893750000000003</v>
      </c>
      <c r="E124" s="3">
        <v>-0.0013613636363636397</v>
      </c>
      <c r="F124" s="3">
        <v>-0.0022562499999999996</v>
      </c>
      <c r="H124" s="3">
        <v>-0.001215909090909087</v>
      </c>
      <c r="I124" s="3">
        <v>-0.0099125</v>
      </c>
      <c r="K124" s="3">
        <v>0.00015681818181818158</v>
      </c>
      <c r="L124" s="3">
        <v>0.0027937500000000002</v>
      </c>
      <c r="N124" s="3">
        <v>0.0043613636363636354</v>
      </c>
      <c r="O124" s="3">
        <v>-0.009631249999999997</v>
      </c>
      <c r="Q124" s="3">
        <v>-0.0017613636363636364</v>
      </c>
      <c r="R124" s="3">
        <v>-0.0117</v>
      </c>
      <c r="T124" s="9">
        <f t="shared" si="7"/>
        <v>23</v>
      </c>
      <c r="U124" s="3"/>
      <c r="V124" s="3"/>
    </row>
    <row r="125" spans="1:22" ht="12.75">
      <c r="A125" s="9">
        <f t="shared" si="6"/>
        <v>24</v>
      </c>
      <c r="B125" s="3">
        <v>0.00026363636363636346</v>
      </c>
      <c r="C125" s="3">
        <v>-0.01359375</v>
      </c>
      <c r="E125" s="3">
        <v>-0.0036090909090909108</v>
      </c>
      <c r="F125" s="3">
        <v>-0.0026750000000000003</v>
      </c>
      <c r="H125" s="3">
        <v>-0.006129545454545455</v>
      </c>
      <c r="I125" s="3">
        <v>-0.0034624999999999986</v>
      </c>
      <c r="K125" s="3">
        <v>-0.006863636363636363</v>
      </c>
      <c r="L125" s="3">
        <v>0.00355</v>
      </c>
      <c r="N125" s="3">
        <v>-0.0016931818181818185</v>
      </c>
      <c r="O125" s="3">
        <v>-0.0050375</v>
      </c>
      <c r="Q125" s="3">
        <v>-0.0028499999999999992</v>
      </c>
      <c r="R125" s="3">
        <v>-0.00564375</v>
      </c>
      <c r="T125" s="9">
        <f t="shared" si="7"/>
        <v>24</v>
      </c>
      <c r="U125" s="3"/>
      <c r="V125" s="3"/>
    </row>
    <row r="126" spans="1:22" ht="12.75">
      <c r="A126" s="9">
        <f t="shared" si="6"/>
        <v>25</v>
      </c>
      <c r="B126" s="3">
        <v>0.002336363636363633</v>
      </c>
      <c r="C126" s="3">
        <v>0.0005875000000000012</v>
      </c>
      <c r="E126" s="3">
        <v>-0.0021772727272727256</v>
      </c>
      <c r="F126" s="3">
        <v>0.011481250000000002</v>
      </c>
      <c r="H126" s="3">
        <v>-0.003829545454545452</v>
      </c>
      <c r="I126" s="3">
        <v>-0.0015375000000000007</v>
      </c>
      <c r="K126" s="3">
        <v>-0.0021954545454545456</v>
      </c>
      <c r="L126" s="3">
        <v>0.00694375</v>
      </c>
      <c r="N126" s="3">
        <v>0.0006454545454545463</v>
      </c>
      <c r="O126" s="3">
        <v>0.005762499999999999</v>
      </c>
      <c r="Q126" s="3">
        <v>0.0001454545454545441</v>
      </c>
      <c r="R126" s="3">
        <v>0.003881250000000001</v>
      </c>
      <c r="T126" s="9">
        <f t="shared" si="7"/>
        <v>25</v>
      </c>
      <c r="U126" s="3"/>
      <c r="V126" s="3"/>
    </row>
    <row r="127" spans="1:22" ht="12.75">
      <c r="A127" s="9">
        <f t="shared" si="6"/>
        <v>26</v>
      </c>
      <c r="B127" s="3">
        <v>-0.0020431818181818173</v>
      </c>
      <c r="C127" s="3">
        <v>0.0007374999999999986</v>
      </c>
      <c r="E127" s="3">
        <v>-0.003756818181818179</v>
      </c>
      <c r="F127" s="3">
        <v>0.006337500000000001</v>
      </c>
      <c r="H127" s="3">
        <v>-0.006152272727272725</v>
      </c>
      <c r="I127" s="3">
        <v>-0.0020937499999999967</v>
      </c>
      <c r="K127" s="3">
        <v>-0.005675000000000001</v>
      </c>
      <c r="L127" s="3">
        <v>-0.00013750000000000004</v>
      </c>
      <c r="N127" s="3">
        <v>-0.003647727272727272</v>
      </c>
      <c r="O127" s="3">
        <v>0.0014750000000000002</v>
      </c>
      <c r="Q127" s="3">
        <v>-0.0014022727272727268</v>
      </c>
      <c r="R127" s="3">
        <v>0.005431249999999997</v>
      </c>
      <c r="T127" s="9">
        <f t="shared" si="7"/>
        <v>26</v>
      </c>
      <c r="U127" s="3"/>
      <c r="V127" s="3"/>
    </row>
    <row r="128" spans="1:22" ht="12.75">
      <c r="A128" s="9">
        <f t="shared" si="6"/>
        <v>27</v>
      </c>
      <c r="B128" s="3">
        <v>-0.0019022727272727264</v>
      </c>
      <c r="C128" s="3">
        <v>-0.0009187499999999994</v>
      </c>
      <c r="E128" s="3">
        <v>-0.00409772727272727</v>
      </c>
      <c r="F128" s="3">
        <v>0.008524999999999998</v>
      </c>
      <c r="H128" s="3">
        <v>-0.005909090909090909</v>
      </c>
      <c r="I128" s="3">
        <v>-0.007418750000000002</v>
      </c>
      <c r="K128" s="3">
        <v>-0.004063636363636361</v>
      </c>
      <c r="L128" s="3">
        <v>0.0011875000000000002</v>
      </c>
      <c r="N128" s="3">
        <v>-0.002570454545454546</v>
      </c>
      <c r="O128" s="3">
        <v>0.0061375</v>
      </c>
      <c r="Q128" s="3">
        <v>-0.004513636363636362</v>
      </c>
      <c r="R128" s="3">
        <v>0.0007062500000000007</v>
      </c>
      <c r="T128" s="9">
        <f t="shared" si="7"/>
        <v>27</v>
      </c>
      <c r="U128" s="3"/>
      <c r="V128" s="3"/>
    </row>
    <row r="129" spans="1:22" ht="12.75">
      <c r="A129" s="9">
        <f t="shared" si="6"/>
        <v>28</v>
      </c>
      <c r="B129" s="3">
        <v>-0.0032659090909090936</v>
      </c>
      <c r="C129" s="3">
        <v>0.003100000000000002</v>
      </c>
      <c r="E129" s="3">
        <v>0.0010204545454545431</v>
      </c>
      <c r="F129" s="3">
        <v>0.0215375</v>
      </c>
      <c r="H129" s="3">
        <v>-0.005845454545454544</v>
      </c>
      <c r="I129" s="3">
        <v>-0.0032625000000000032</v>
      </c>
      <c r="K129" s="3">
        <v>-0.003570454545454547</v>
      </c>
      <c r="L129" s="3">
        <v>0.007481250000000001</v>
      </c>
      <c r="N129" s="3">
        <v>0.0016840909090909094</v>
      </c>
      <c r="O129" s="3">
        <v>0.008937500000000001</v>
      </c>
      <c r="Q129" s="3">
        <v>0.0002886363636363642</v>
      </c>
      <c r="R129" s="3">
        <v>0.0021624999999999995</v>
      </c>
      <c r="T129" s="9">
        <f t="shared" si="7"/>
        <v>28</v>
      </c>
      <c r="U129" s="3"/>
      <c r="V129" s="3"/>
    </row>
    <row r="130" spans="1:22" ht="12.75">
      <c r="A130" s="9">
        <f t="shared" si="6"/>
        <v>29</v>
      </c>
      <c r="B130" s="3">
        <v>-0.0031613636363636375</v>
      </c>
      <c r="C130" s="3">
        <v>0.007124999999999999</v>
      </c>
      <c r="E130" s="3">
        <v>-0.0013590909090909105</v>
      </c>
      <c r="F130" s="3">
        <v>0.01930625</v>
      </c>
      <c r="H130" s="3">
        <v>-0.009229545454545462</v>
      </c>
      <c r="I130" s="3">
        <v>-0.0011499999999999965</v>
      </c>
      <c r="K130" s="3">
        <v>-0.002352272727272727</v>
      </c>
      <c r="L130" s="3">
        <v>0.0115375</v>
      </c>
      <c r="N130" s="3">
        <v>-0.003927272727272727</v>
      </c>
      <c r="O130" s="3">
        <v>0.010799999999999999</v>
      </c>
      <c r="Q130" s="3">
        <v>-0.00398636363636364</v>
      </c>
      <c r="R130" s="3">
        <v>0.002125</v>
      </c>
      <c r="T130" s="9">
        <f t="shared" si="7"/>
        <v>29</v>
      </c>
      <c r="U130" s="3"/>
      <c r="V130" s="3"/>
    </row>
    <row r="131" spans="1:22" ht="12.75">
      <c r="A131" s="9">
        <f t="shared" si="6"/>
        <v>30</v>
      </c>
      <c r="B131" s="3">
        <v>-0.0015681818181818193</v>
      </c>
      <c r="C131" s="3">
        <v>0.009443749999999999</v>
      </c>
      <c r="E131" s="3">
        <v>-0.002103409090909088</v>
      </c>
      <c r="F131" s="3">
        <v>0.022146874999999996</v>
      </c>
      <c r="H131" s="3">
        <v>-0.010068181818181815</v>
      </c>
      <c r="I131" s="3">
        <v>-0.005840624999999997</v>
      </c>
      <c r="K131" s="3">
        <v>-0.004131818181818183</v>
      </c>
      <c r="L131" s="3">
        <v>0.0009000000000000002</v>
      </c>
      <c r="N131" s="3">
        <v>-0.006961363636363635</v>
      </c>
      <c r="O131" s="3">
        <v>0.008881249999999999</v>
      </c>
      <c r="Q131" s="3">
        <v>-0.0021636363636363624</v>
      </c>
      <c r="R131" s="3">
        <v>-0.00036875000000000015</v>
      </c>
      <c r="T131" s="9">
        <f t="shared" si="7"/>
        <v>30</v>
      </c>
      <c r="U131" s="3"/>
      <c r="V131" s="3"/>
    </row>
    <row r="132" spans="1:22" ht="12.75">
      <c r="A132" s="9">
        <f t="shared" si="6"/>
        <v>31</v>
      </c>
      <c r="B132" s="3">
        <v>-0.00025454545454545695</v>
      </c>
      <c r="C132" s="3">
        <v>0.001893750000000003</v>
      </c>
      <c r="E132" s="3">
        <v>0.0013556818181818201</v>
      </c>
      <c r="F132" s="3">
        <v>0.026234375000000004</v>
      </c>
      <c r="H132" s="3">
        <v>-0.008386363636363636</v>
      </c>
      <c r="I132" s="3">
        <v>-0.023234375</v>
      </c>
      <c r="K132" s="3">
        <v>-0.0049374999999999974</v>
      </c>
      <c r="L132" s="3">
        <v>-0.0186625</v>
      </c>
      <c r="N132" s="3">
        <v>-0.00245909090909091</v>
      </c>
      <c r="O132" s="3">
        <v>-0.005993750000000001</v>
      </c>
      <c r="Q132" s="3">
        <v>0.0019022727272727264</v>
      </c>
      <c r="R132" s="3">
        <v>-0.00634375</v>
      </c>
      <c r="T132" s="9">
        <f t="shared" si="7"/>
        <v>31</v>
      </c>
      <c r="U132" s="3"/>
      <c r="V132" s="3"/>
    </row>
    <row r="133" spans="1:22" ht="12.75">
      <c r="A133" s="9">
        <f t="shared" si="6"/>
        <v>32</v>
      </c>
      <c r="B133" s="3">
        <v>-0.0006227272727272696</v>
      </c>
      <c r="C133" s="3">
        <v>0.007581250000000002</v>
      </c>
      <c r="E133" s="3">
        <v>0.0019613636363636344</v>
      </c>
      <c r="F133" s="3">
        <v>0.0043937500000000036</v>
      </c>
      <c r="H133" s="3">
        <v>-0.0121125</v>
      </c>
      <c r="I133" s="3">
        <v>-0.021574999999999997</v>
      </c>
      <c r="K133" s="3">
        <v>-0.008944318181818185</v>
      </c>
      <c r="L133" s="3">
        <v>-0.017059375</v>
      </c>
      <c r="N133" s="3">
        <v>-0.0042068181818181805</v>
      </c>
      <c r="O133" s="3">
        <v>-0.0071</v>
      </c>
      <c r="Q133" s="3">
        <v>0.0022500000000000003</v>
      </c>
      <c r="R133" s="3">
        <v>-0.01265625</v>
      </c>
      <c r="T133" s="9">
        <f t="shared" si="7"/>
        <v>32</v>
      </c>
      <c r="U133" s="3"/>
      <c r="V133" s="3"/>
    </row>
    <row r="134" spans="1:22" ht="12.75">
      <c r="A134" s="9">
        <f t="shared" si="6"/>
        <v>33</v>
      </c>
      <c r="B134" s="3">
        <v>0.0002488636363636391</v>
      </c>
      <c r="C134" s="3">
        <v>-0.0010312499999999992</v>
      </c>
      <c r="E134" s="3">
        <v>0.004236363636363639</v>
      </c>
      <c r="F134" s="3">
        <v>0.00921875</v>
      </c>
      <c r="H134" s="3">
        <v>-0.0051931818181818155</v>
      </c>
      <c r="I134" s="3">
        <v>-0.0245625</v>
      </c>
      <c r="K134" s="3">
        <v>-0.002780681818181818</v>
      </c>
      <c r="L134" s="3">
        <v>-0.024803125</v>
      </c>
      <c r="N134" s="3">
        <v>-0.003047727272727273</v>
      </c>
      <c r="O134" s="3">
        <v>-0.01264375</v>
      </c>
      <c r="Q134" s="3">
        <v>0.0023363636363636364</v>
      </c>
      <c r="R134" s="3">
        <v>-0.00691875</v>
      </c>
      <c r="T134" s="9">
        <f t="shared" si="7"/>
        <v>33</v>
      </c>
      <c r="U134" s="3"/>
      <c r="V134" s="3"/>
    </row>
    <row r="135" spans="1:22" ht="12.75">
      <c r="A135" s="9">
        <f aca="true" t="shared" si="8" ref="A135:A166">A37</f>
        <v>34</v>
      </c>
      <c r="B135" s="3">
        <v>-0.0028806818181818144</v>
      </c>
      <c r="C135" s="3">
        <v>-0.00020000000000000052</v>
      </c>
      <c r="E135" s="3">
        <v>0.003925000000000001</v>
      </c>
      <c r="F135" s="3">
        <v>0.0135125</v>
      </c>
      <c r="H135" s="3">
        <v>-0.009384090909090911</v>
      </c>
      <c r="I135" s="3">
        <v>-0.028050000000000002</v>
      </c>
      <c r="K135" s="3">
        <v>-0.010742045454545456</v>
      </c>
      <c r="L135" s="3">
        <v>-0.0293</v>
      </c>
      <c r="N135" s="3">
        <v>-0.008595454545454545</v>
      </c>
      <c r="O135" s="3">
        <v>-0.007471874999999999</v>
      </c>
      <c r="Q135" s="3">
        <v>0.002982954545454542</v>
      </c>
      <c r="R135" s="3">
        <v>-0.006868749999999998</v>
      </c>
      <c r="T135" s="9">
        <f aca="true" t="shared" si="9" ref="T135:T166">T37</f>
        <v>34</v>
      </c>
      <c r="U135" s="3"/>
      <c r="V135" s="3"/>
    </row>
    <row r="136" spans="1:22" ht="12.75">
      <c r="A136" s="9">
        <f t="shared" si="8"/>
        <v>35</v>
      </c>
      <c r="B136" s="3">
        <v>-0.00023522727272727063</v>
      </c>
      <c r="C136" s="3">
        <v>0.007940625</v>
      </c>
      <c r="E136" s="3">
        <v>0.0045136363636363586</v>
      </c>
      <c r="F136" s="3">
        <v>0.009787500000000001</v>
      </c>
      <c r="H136" s="3">
        <v>-0.015454545454545452</v>
      </c>
      <c r="I136" s="3">
        <v>-0.021650000000000003</v>
      </c>
      <c r="K136" s="3">
        <v>-0.01691477272727273</v>
      </c>
      <c r="L136" s="3">
        <v>-0.025252083333333328</v>
      </c>
      <c r="N136" s="3">
        <v>-0.012176136363636363</v>
      </c>
      <c r="O136" s="3">
        <v>-0.007774999999999997</v>
      </c>
      <c r="Q136" s="3">
        <v>-0.00309659090909091</v>
      </c>
      <c r="R136" s="3">
        <v>-0.00042812499999999795</v>
      </c>
      <c r="T136" s="9">
        <f t="shared" si="9"/>
        <v>35</v>
      </c>
      <c r="U136" s="3"/>
      <c r="V136" s="3"/>
    </row>
    <row r="137" spans="1:22" ht="12.75">
      <c r="A137" s="9">
        <f t="shared" si="8"/>
        <v>36</v>
      </c>
      <c r="B137" s="3">
        <v>0.0008397727272727255</v>
      </c>
      <c r="C137" s="3">
        <v>-0.0024312500000000003</v>
      </c>
      <c r="E137" s="3">
        <v>-0.00018636363636364076</v>
      </c>
      <c r="F137" s="3">
        <v>-0.0079125</v>
      </c>
      <c r="H137" s="3">
        <v>-0.015793181818181817</v>
      </c>
      <c r="I137" s="3">
        <v>-0.028431249999999998</v>
      </c>
      <c r="K137" s="3">
        <v>-0.016977272727272726</v>
      </c>
      <c r="L137" s="3">
        <v>-0.022725000000000002</v>
      </c>
      <c r="N137" s="3">
        <v>-0.010586363636363637</v>
      </c>
      <c r="O137" s="3">
        <v>-0.016412499999999997</v>
      </c>
      <c r="Q137" s="3">
        <v>-0.008076136363636362</v>
      </c>
      <c r="R137" s="3">
        <v>-0.004265624999999995</v>
      </c>
      <c r="T137" s="9">
        <f t="shared" si="9"/>
        <v>36</v>
      </c>
      <c r="U137" s="3"/>
      <c r="V137" s="3"/>
    </row>
    <row r="138" spans="1:22" ht="12.75">
      <c r="A138" s="9">
        <f t="shared" si="8"/>
        <v>37</v>
      </c>
      <c r="B138" s="3">
        <v>0.0005772727272727266</v>
      </c>
      <c r="C138" s="3">
        <v>0.003331249999999999</v>
      </c>
      <c r="E138" s="3">
        <v>0.00029545454545455013</v>
      </c>
      <c r="F138" s="3">
        <v>-0.014937500000000003</v>
      </c>
      <c r="H138" s="3">
        <v>-0.01697727272727273</v>
      </c>
      <c r="I138" s="3">
        <v>-0.02564375</v>
      </c>
      <c r="K138" s="3">
        <v>-0.011577272727272728</v>
      </c>
      <c r="L138" s="3">
        <v>-0.008195833333333334</v>
      </c>
      <c r="N138" s="3">
        <v>-0.00748409090909091</v>
      </c>
      <c r="O138" s="3">
        <v>-0.007218750000000001</v>
      </c>
      <c r="Q138" s="3">
        <v>-0.003536363636363636</v>
      </c>
      <c r="R138" s="3">
        <v>-0.007225000000000002</v>
      </c>
      <c r="T138" s="9">
        <f t="shared" si="9"/>
        <v>37</v>
      </c>
      <c r="U138" s="3"/>
      <c r="V138" s="3"/>
    </row>
    <row r="139" spans="1:22" ht="12.75">
      <c r="A139" s="9">
        <f t="shared" si="8"/>
        <v>38</v>
      </c>
      <c r="B139" s="3">
        <v>0.0015499999999999976</v>
      </c>
      <c r="C139" s="3">
        <v>0.00635</v>
      </c>
      <c r="E139" s="3">
        <v>-0.00020454545454545725</v>
      </c>
      <c r="F139" s="3">
        <v>0.004149999999999999</v>
      </c>
      <c r="H139" s="3">
        <v>-0.009440909090909094</v>
      </c>
      <c r="I139" s="3">
        <v>-0.015337499999999997</v>
      </c>
      <c r="K139" s="3">
        <v>-0.0006090909090909081</v>
      </c>
      <c r="L139" s="3">
        <v>-0.007818750000000003</v>
      </c>
      <c r="N139" s="3">
        <v>-0.00032272727272727314</v>
      </c>
      <c r="O139" s="3">
        <v>-0.00032500000000000064</v>
      </c>
      <c r="Q139" s="3">
        <v>-0.0032295454545454546</v>
      </c>
      <c r="R139" s="3">
        <v>-0.006243750000000001</v>
      </c>
      <c r="T139" s="9">
        <f t="shared" si="9"/>
        <v>38</v>
      </c>
      <c r="U139" s="3"/>
      <c r="V139" s="3"/>
    </row>
    <row r="140" spans="1:22" ht="12.75">
      <c r="A140" s="9">
        <f t="shared" si="8"/>
        <v>39</v>
      </c>
      <c r="B140" s="3">
        <v>-0.004227272727272727</v>
      </c>
      <c r="C140" s="3">
        <v>-0.0140125</v>
      </c>
      <c r="E140" s="3">
        <v>-0.002172727272727269</v>
      </c>
      <c r="F140" s="3">
        <v>-0.021124999999999998</v>
      </c>
      <c r="H140" s="3">
        <v>-0.003240909090909093</v>
      </c>
      <c r="I140" s="3">
        <v>-0.01571875</v>
      </c>
      <c r="K140" s="3">
        <v>-0.0006363636363636354</v>
      </c>
      <c r="L140" s="3">
        <v>-0.01140625</v>
      </c>
      <c r="N140" s="3">
        <v>-0.003315909090909091</v>
      </c>
      <c r="O140" s="3">
        <v>-0.016062499999999997</v>
      </c>
      <c r="Q140" s="3">
        <v>-0.0030454545454545448</v>
      </c>
      <c r="R140" s="3">
        <v>-0.021443749999999998</v>
      </c>
      <c r="T140" s="9">
        <f t="shared" si="9"/>
        <v>39</v>
      </c>
      <c r="U140" s="3"/>
      <c r="V140" s="3"/>
    </row>
    <row r="141" spans="1:22" ht="12.75">
      <c r="A141" s="9">
        <f t="shared" si="8"/>
        <v>40</v>
      </c>
      <c r="B141" s="3">
        <v>-0.007063636363636366</v>
      </c>
      <c r="C141" s="3">
        <v>-0.020462499999999998</v>
      </c>
      <c r="E141" s="3">
        <v>0.00023068181818181738</v>
      </c>
      <c r="F141" s="3">
        <v>-0.028118749999999998</v>
      </c>
      <c r="H141" s="3">
        <v>-0.013790909090909093</v>
      </c>
      <c r="I141" s="3">
        <v>-0.028637500000000003</v>
      </c>
      <c r="K141" s="3">
        <v>-0.009052272727272728</v>
      </c>
      <c r="L141" s="3">
        <v>-0.006556249999999998</v>
      </c>
      <c r="N141" s="3">
        <v>-0.009729545454545456</v>
      </c>
      <c r="O141" s="3">
        <v>-0.027918750000000003</v>
      </c>
      <c r="Q141" s="3">
        <v>-0.0011727272727272728</v>
      </c>
      <c r="R141" s="3">
        <v>-0.0320875</v>
      </c>
      <c r="T141" s="9">
        <f t="shared" si="9"/>
        <v>40</v>
      </c>
      <c r="U141" s="3"/>
      <c r="V141" s="3"/>
    </row>
    <row r="142" spans="1:22" ht="12.75">
      <c r="A142" s="9">
        <f t="shared" si="8"/>
        <v>41</v>
      </c>
      <c r="B142" s="3">
        <v>-0.002988636363636365</v>
      </c>
      <c r="C142" s="3">
        <v>-0.023799999999999998</v>
      </c>
      <c r="E142" s="3">
        <v>-0.003998863636363638</v>
      </c>
      <c r="F142" s="3">
        <v>-0.0316375</v>
      </c>
      <c r="H142" s="3">
        <v>-0.007454545454545455</v>
      </c>
      <c r="I142" s="3">
        <v>-0.020981249999999996</v>
      </c>
      <c r="K142" s="3">
        <v>-0.009175</v>
      </c>
      <c r="L142" s="3">
        <v>0.0035249999999999986</v>
      </c>
      <c r="N142" s="3">
        <v>-0.017175</v>
      </c>
      <c r="O142" s="3">
        <v>-0.019181250000000004</v>
      </c>
      <c r="Q142" s="3">
        <v>-0.009611363636363633</v>
      </c>
      <c r="R142" s="3">
        <v>-0.013999999999999999</v>
      </c>
      <c r="T142" s="9">
        <f t="shared" si="9"/>
        <v>41</v>
      </c>
      <c r="U142" s="3"/>
      <c r="V142" s="3"/>
    </row>
    <row r="143" spans="1:22" ht="12.75">
      <c r="A143" s="9">
        <f t="shared" si="8"/>
        <v>42</v>
      </c>
      <c r="B143" s="3">
        <v>-0.006318181818181818</v>
      </c>
      <c r="C143" s="3">
        <v>-0.015143750000000001</v>
      </c>
      <c r="E143" s="3">
        <v>-0.010044318181818182</v>
      </c>
      <c r="F143" s="3">
        <v>-0.022381250000000002</v>
      </c>
      <c r="H143" s="3">
        <v>-0.009956818181818181</v>
      </c>
      <c r="I143" s="3">
        <v>-0.013181250000000002</v>
      </c>
      <c r="K143" s="3">
        <v>-0.011147727272727274</v>
      </c>
      <c r="L143" s="3">
        <v>-0.0011062499999999996</v>
      </c>
      <c r="N143" s="3">
        <v>-0.016913636363636363</v>
      </c>
      <c r="O143" s="3">
        <v>-0.009668749999999999</v>
      </c>
      <c r="Q143" s="3">
        <v>-0.00988409090909091</v>
      </c>
      <c r="R143" s="3">
        <v>-0.01366875</v>
      </c>
      <c r="T143" s="9">
        <f t="shared" si="9"/>
        <v>42</v>
      </c>
      <c r="U143" s="3"/>
      <c r="V143" s="3"/>
    </row>
    <row r="144" spans="1:22" ht="12.75">
      <c r="A144" s="9">
        <f t="shared" si="8"/>
        <v>43</v>
      </c>
      <c r="B144" s="3">
        <v>-0.000620454545454549</v>
      </c>
      <c r="C144" s="3">
        <v>-0.0037874999999999957</v>
      </c>
      <c r="E144" s="3">
        <v>-0.011806818181818179</v>
      </c>
      <c r="F144" s="3">
        <v>-0.0079875</v>
      </c>
      <c r="H144" s="3">
        <v>-0.009224999999999999</v>
      </c>
      <c r="I144" s="3">
        <v>-0.0037125000000000005</v>
      </c>
      <c r="K144" s="3">
        <v>-0.007263636363636365</v>
      </c>
      <c r="L144" s="3">
        <v>-0.01408125</v>
      </c>
      <c r="N144" s="3">
        <v>-0.007520454545454544</v>
      </c>
      <c r="O144" s="3">
        <v>-0.010756250000000002</v>
      </c>
      <c r="Q144" s="3">
        <v>-0.007861363636363635</v>
      </c>
      <c r="R144" s="3">
        <v>-0.0082375</v>
      </c>
      <c r="T144" s="9">
        <f t="shared" si="9"/>
        <v>43</v>
      </c>
      <c r="U144" s="3"/>
      <c r="V144" s="3"/>
    </row>
    <row r="145" spans="1:22" ht="12.75">
      <c r="A145" s="9">
        <f t="shared" si="8"/>
        <v>44</v>
      </c>
      <c r="B145" s="3">
        <v>-0.00139545454545454</v>
      </c>
      <c r="C145" s="3">
        <v>-0.015331249999999998</v>
      </c>
      <c r="E145" s="3">
        <v>-0.0041340909090909084</v>
      </c>
      <c r="F145" s="3">
        <v>-0.015162500000000002</v>
      </c>
      <c r="H145" s="3">
        <v>-0.005368181818181816</v>
      </c>
      <c r="I145" s="3">
        <v>-0.010931250000000002</v>
      </c>
      <c r="K145" s="3">
        <v>-0.000627272727272728</v>
      </c>
      <c r="L145" s="3">
        <v>-0.011368749999999999</v>
      </c>
      <c r="N145" s="3">
        <v>-0.003577272727272727</v>
      </c>
      <c r="O145" s="3">
        <v>-0.011606250000000002</v>
      </c>
      <c r="Q145" s="3">
        <v>-0.004522727272727272</v>
      </c>
      <c r="R145" s="3">
        <v>-0.01220625</v>
      </c>
      <c r="T145" s="9">
        <f t="shared" si="9"/>
        <v>44</v>
      </c>
      <c r="U145" s="3"/>
      <c r="V145" s="3"/>
    </row>
    <row r="146" spans="1:22" ht="12.75">
      <c r="A146" s="9">
        <f t="shared" si="8"/>
        <v>45</v>
      </c>
      <c r="B146" s="3">
        <v>-0.009136363636363637</v>
      </c>
      <c r="C146" s="3">
        <v>-0.0189625</v>
      </c>
      <c r="E146" s="3">
        <v>-0.007577272727272728</v>
      </c>
      <c r="F146" s="3">
        <v>-0.0174125</v>
      </c>
      <c r="H146" s="3">
        <v>-0.011747727272727274</v>
      </c>
      <c r="I146" s="3">
        <v>-0.019875</v>
      </c>
      <c r="K146" s="3">
        <v>0.00186818181818182</v>
      </c>
      <c r="L146" s="3">
        <v>-0.011312500000000003</v>
      </c>
      <c r="N146" s="3">
        <v>-0.00798409090909091</v>
      </c>
      <c r="O146" s="3">
        <v>-0.01525</v>
      </c>
      <c r="Q146" s="3">
        <v>0.00039090909090909107</v>
      </c>
      <c r="R146" s="3">
        <v>-0.0199125</v>
      </c>
      <c r="T146" s="9">
        <f t="shared" si="9"/>
        <v>45</v>
      </c>
      <c r="U146" s="3"/>
      <c r="V146" s="3"/>
    </row>
    <row r="147" spans="1:22" ht="12.75">
      <c r="A147" s="9">
        <f t="shared" si="8"/>
        <v>46</v>
      </c>
      <c r="B147" s="3">
        <v>-0.01262954545454545</v>
      </c>
      <c r="C147" s="3">
        <v>-0.0252</v>
      </c>
      <c r="E147" s="3">
        <v>-0.010938636363636362</v>
      </c>
      <c r="F147" s="3">
        <v>-0.02643125</v>
      </c>
      <c r="H147" s="3">
        <v>-0.01647272727272727</v>
      </c>
      <c r="I147" s="3">
        <v>-0.027612499999999998</v>
      </c>
      <c r="K147" s="3">
        <v>-0.0007000000000000006</v>
      </c>
      <c r="L147" s="3">
        <v>-0.01589375</v>
      </c>
      <c r="N147" s="3">
        <v>-0.008611363636363636</v>
      </c>
      <c r="O147" s="3">
        <v>-0.004487500000000002</v>
      </c>
      <c r="Q147" s="3">
        <v>-0.0050136363636363625</v>
      </c>
      <c r="R147" s="3">
        <v>-0.0209875</v>
      </c>
      <c r="T147" s="9">
        <f t="shared" si="9"/>
        <v>46</v>
      </c>
      <c r="U147" s="3"/>
      <c r="V147" s="3"/>
    </row>
    <row r="148" spans="1:22" ht="12.75">
      <c r="A148" s="9">
        <f t="shared" si="8"/>
        <v>47</v>
      </c>
      <c r="B148" s="3">
        <v>-0.01429772727272727</v>
      </c>
      <c r="C148" s="3">
        <v>-0.018506250000000002</v>
      </c>
      <c r="E148" s="3">
        <v>-0.002602272727272722</v>
      </c>
      <c r="F148" s="3">
        <v>-0.00378125</v>
      </c>
      <c r="H148" s="3">
        <v>-0.020550000000000002</v>
      </c>
      <c r="I148" s="3">
        <v>-0.0130625</v>
      </c>
      <c r="K148" s="3">
        <v>-0.007070454545454546</v>
      </c>
      <c r="L148" s="3">
        <v>-0.002056249999999999</v>
      </c>
      <c r="N148" s="3">
        <v>-0.008511363636363636</v>
      </c>
      <c r="O148" s="3">
        <v>-0.0011499999999999982</v>
      </c>
      <c r="Q148" s="3">
        <v>-0.0033909090909090903</v>
      </c>
      <c r="R148" s="3">
        <v>-0.00915625</v>
      </c>
      <c r="T148" s="9">
        <f t="shared" si="9"/>
        <v>47</v>
      </c>
      <c r="U148" s="3"/>
      <c r="V148" s="3"/>
    </row>
    <row r="149" spans="1:22" ht="12.75">
      <c r="A149" s="9">
        <f t="shared" si="8"/>
        <v>48</v>
      </c>
      <c r="B149" s="3">
        <v>-0.00640681818181818</v>
      </c>
      <c r="C149" s="3">
        <v>-0.008087500000000001</v>
      </c>
      <c r="E149" s="3">
        <v>0.0029749999999999985</v>
      </c>
      <c r="F149" s="3">
        <v>0.009175</v>
      </c>
      <c r="H149" s="3">
        <v>-0.01387272727272727</v>
      </c>
      <c r="I149" s="3">
        <v>-0.010212500000000001</v>
      </c>
      <c r="K149" s="3">
        <v>-0.003447727272727274</v>
      </c>
      <c r="L149" s="3">
        <v>-0.00024374999999999397</v>
      </c>
      <c r="N149" s="3">
        <v>-0.0013931818181818177</v>
      </c>
      <c r="O149" s="3">
        <v>-0.010750000000000003</v>
      </c>
      <c r="Q149" s="3">
        <v>-0.0020272727272727274</v>
      </c>
      <c r="R149" s="3">
        <v>-0.015724999999999996</v>
      </c>
      <c r="T149" s="9">
        <f t="shared" si="9"/>
        <v>48</v>
      </c>
      <c r="U149" s="3"/>
      <c r="V149" s="3"/>
    </row>
    <row r="150" spans="1:22" ht="12.75">
      <c r="A150" s="9">
        <f t="shared" si="8"/>
        <v>49</v>
      </c>
      <c r="B150" s="3">
        <v>-0.004584090909090911</v>
      </c>
      <c r="C150" s="3">
        <v>-0.01656875</v>
      </c>
      <c r="E150" s="3">
        <v>-0.0017204545454545458</v>
      </c>
      <c r="F150" s="3">
        <v>0.01056875</v>
      </c>
      <c r="H150" s="3">
        <v>-0.014004545454545455</v>
      </c>
      <c r="I150" s="3">
        <v>-0.01045625</v>
      </c>
      <c r="K150" s="3">
        <v>-0.001981818181818182</v>
      </c>
      <c r="L150" s="3">
        <v>-0.0196125</v>
      </c>
      <c r="N150" s="3">
        <v>-0.0053659090909090905</v>
      </c>
      <c r="O150" s="3">
        <v>-0.0115125</v>
      </c>
      <c r="Q150" s="3">
        <v>-0.002827272727272726</v>
      </c>
      <c r="R150" s="3">
        <v>-0.014656250000000001</v>
      </c>
      <c r="T150" s="9">
        <f t="shared" si="9"/>
        <v>49</v>
      </c>
      <c r="U150" s="3"/>
      <c r="V150" s="3"/>
    </row>
    <row r="151" spans="1:22" ht="12.75">
      <c r="A151" s="9">
        <f t="shared" si="8"/>
        <v>50</v>
      </c>
      <c r="B151" s="3">
        <v>-0.0009750000000000019</v>
      </c>
      <c r="C151" s="3">
        <v>-0.0019749999999999993</v>
      </c>
      <c r="E151" s="3">
        <v>-0.007749999999999998</v>
      </c>
      <c r="F151" s="3">
        <v>0.008056250000000001</v>
      </c>
      <c r="H151" s="3">
        <v>-0.008400000000000001</v>
      </c>
      <c r="I151" s="3">
        <v>-0.00255</v>
      </c>
      <c r="K151" s="3">
        <v>0.004372727272727275</v>
      </c>
      <c r="L151" s="3">
        <v>0.000418749999999999</v>
      </c>
      <c r="N151" s="3">
        <v>-0.0015454545454545426</v>
      </c>
      <c r="O151" s="3">
        <v>0.0035250000000000004</v>
      </c>
      <c r="Q151" s="3">
        <v>0.0025340909090909086</v>
      </c>
      <c r="R151" s="3">
        <v>-0.0088875</v>
      </c>
      <c r="T151" s="9">
        <f t="shared" si="9"/>
        <v>50</v>
      </c>
      <c r="U151" s="3"/>
      <c r="V151" s="3"/>
    </row>
    <row r="152" spans="1:22" ht="12.75">
      <c r="A152" s="9">
        <f t="shared" si="8"/>
        <v>51</v>
      </c>
      <c r="B152" s="3">
        <v>0.0003113636363636374</v>
      </c>
      <c r="C152" s="3">
        <v>-0.0020125000000000004</v>
      </c>
      <c r="E152" s="3">
        <v>-0.0044500000000000026</v>
      </c>
      <c r="F152" s="3">
        <v>0.005362500000000002</v>
      </c>
      <c r="H152" s="3">
        <v>-0.006681818181818179</v>
      </c>
      <c r="I152" s="3">
        <v>0.00888125</v>
      </c>
      <c r="K152" s="3">
        <v>0.0018272727272727277</v>
      </c>
      <c r="L152" s="3">
        <v>0.003449999999999998</v>
      </c>
      <c r="N152" s="3">
        <v>-0.0042636363636363635</v>
      </c>
      <c r="O152" s="3">
        <v>0.0053750000000000004</v>
      </c>
      <c r="Q152" s="3">
        <v>-0.00783409090909091</v>
      </c>
      <c r="R152" s="3">
        <v>0.006449999999999999</v>
      </c>
      <c r="T152" s="9">
        <f t="shared" si="9"/>
        <v>51</v>
      </c>
      <c r="U152" s="3"/>
      <c r="V152" s="3"/>
    </row>
    <row r="153" spans="1:22" ht="12.75">
      <c r="A153" s="9">
        <f t="shared" si="8"/>
        <v>52</v>
      </c>
      <c r="B153" s="3">
        <v>0.00033181818181817965</v>
      </c>
      <c r="C153" s="3">
        <v>-0.003237500000000001</v>
      </c>
      <c r="E153" s="3">
        <v>-0.0009454545454545445</v>
      </c>
      <c r="F153" s="3">
        <v>0.0006187499999999995</v>
      </c>
      <c r="H153" s="3">
        <v>-0.008756818181818182</v>
      </c>
      <c r="I153" s="3">
        <v>-0.0005249999999999977</v>
      </c>
      <c r="K153" s="3">
        <v>0.0010113636363636384</v>
      </c>
      <c r="L153" s="3">
        <v>-0.0042937499999999955</v>
      </c>
      <c r="N153" s="3">
        <v>-0.0065409090909090885</v>
      </c>
      <c r="O153" s="3">
        <v>-0.0064687500000000005</v>
      </c>
      <c r="Q153" s="3">
        <v>-0.0037590909090909085</v>
      </c>
      <c r="R153" s="3">
        <v>0.0005250000000000029</v>
      </c>
      <c r="T153" s="9">
        <f t="shared" si="9"/>
        <v>52</v>
      </c>
      <c r="U153" s="3"/>
      <c r="V153" s="3"/>
    </row>
    <row r="154" spans="1:22" ht="12.75">
      <c r="A154" s="9">
        <f t="shared" si="8"/>
        <v>53</v>
      </c>
      <c r="B154" s="3">
        <v>0.0008386363636363591</v>
      </c>
      <c r="C154" s="3">
        <v>-0.00664375</v>
      </c>
      <c r="E154" s="3">
        <v>0.003122727272727272</v>
      </c>
      <c r="F154" s="3">
        <v>-0.0007125000000000005</v>
      </c>
      <c r="H154" s="3">
        <v>-0.004986363636363638</v>
      </c>
      <c r="I154" s="3">
        <v>-0.00855</v>
      </c>
      <c r="K154" s="3">
        <v>0.006615909090909091</v>
      </c>
      <c r="L154" s="3">
        <v>-0.012349999999999996</v>
      </c>
      <c r="N154" s="3">
        <v>-0.0015795454545454541</v>
      </c>
      <c r="O154" s="3">
        <v>-0.0072749999999999985</v>
      </c>
      <c r="Q154" s="3">
        <v>-0.0027113636363636368</v>
      </c>
      <c r="R154" s="3">
        <v>-0.0013999999999999985</v>
      </c>
      <c r="T154" s="9">
        <f t="shared" si="9"/>
        <v>53</v>
      </c>
      <c r="U154" s="3"/>
      <c r="V154" s="3"/>
    </row>
    <row r="155" spans="1:22" ht="12.75">
      <c r="A155" s="9">
        <f t="shared" si="8"/>
        <v>54</v>
      </c>
      <c r="B155" s="3">
        <v>0.00425</v>
      </c>
      <c r="C155" s="3">
        <v>-0.00628125</v>
      </c>
      <c r="E155" s="3">
        <v>0.005084090909090913</v>
      </c>
      <c r="F155" s="3">
        <v>0.004593749999999999</v>
      </c>
      <c r="H155" s="3">
        <v>-0.005247727272727273</v>
      </c>
      <c r="I155" s="3">
        <v>-0.002168750000000004</v>
      </c>
      <c r="K155" s="3">
        <v>-0.003111363636363638</v>
      </c>
      <c r="L155" s="3">
        <v>-0.017737500000000003</v>
      </c>
      <c r="N155" s="3">
        <v>0.0011272727272727268</v>
      </c>
      <c r="O155" s="3">
        <v>-0.0002999999999999999</v>
      </c>
      <c r="Q155" s="3">
        <v>0.0006636363636363636</v>
      </c>
      <c r="R155" s="3">
        <v>-0.008631250000000002</v>
      </c>
      <c r="T155" s="9">
        <f t="shared" si="9"/>
        <v>54</v>
      </c>
      <c r="U155" s="3"/>
      <c r="V155" s="3"/>
    </row>
    <row r="156" spans="1:22" ht="12.75">
      <c r="A156" s="9">
        <f t="shared" si="8"/>
        <v>55</v>
      </c>
      <c r="B156" s="3">
        <v>0.0029840909090909085</v>
      </c>
      <c r="C156" s="3">
        <v>-0.0116375</v>
      </c>
      <c r="E156" s="3">
        <v>0.0002772727272727267</v>
      </c>
      <c r="F156" s="3">
        <v>-0.013624999999999996</v>
      </c>
      <c r="H156" s="3">
        <v>0.0003340909090909089</v>
      </c>
      <c r="I156" s="3">
        <v>-0.011031250000000003</v>
      </c>
      <c r="K156" s="3">
        <v>-0.006452272727272727</v>
      </c>
      <c r="L156" s="3">
        <v>-0.015316666666666659</v>
      </c>
      <c r="N156" s="3">
        <v>0.00423409090909091</v>
      </c>
      <c r="O156" s="3">
        <v>-0.008681249999999998</v>
      </c>
      <c r="Q156" s="3">
        <v>-0.002322727272727272</v>
      </c>
      <c r="R156" s="3">
        <v>-0.008087500000000003</v>
      </c>
      <c r="T156" s="9">
        <f t="shared" si="9"/>
        <v>55</v>
      </c>
      <c r="U156" s="3"/>
      <c r="V156" s="3"/>
    </row>
    <row r="157" spans="1:22" ht="12.75">
      <c r="A157" s="9">
        <f t="shared" si="8"/>
        <v>56</v>
      </c>
      <c r="B157" s="3">
        <v>-0.002047727272727274</v>
      </c>
      <c r="C157" s="3">
        <v>-0.011481250000000002</v>
      </c>
      <c r="E157" s="3">
        <v>-0.009286363636363634</v>
      </c>
      <c r="F157" s="3">
        <v>-0.014618749999999998</v>
      </c>
      <c r="H157" s="3">
        <v>-0.00568181818181818</v>
      </c>
      <c r="I157" s="3">
        <v>-0.0029375</v>
      </c>
      <c r="K157" s="3">
        <v>-0.0031772727272727274</v>
      </c>
      <c r="L157" s="3">
        <v>0.014637500000000003</v>
      </c>
      <c r="N157" s="3">
        <v>-0.005952272727272726</v>
      </c>
      <c r="O157" s="3">
        <v>-0.0030562500000000034</v>
      </c>
      <c r="Q157" s="3">
        <v>-0.0025431818181818186</v>
      </c>
      <c r="R157" s="3">
        <v>0.007150000000000001</v>
      </c>
      <c r="T157" s="9">
        <f t="shared" si="9"/>
        <v>56</v>
      </c>
      <c r="U157" s="3"/>
      <c r="V157" s="3"/>
    </row>
    <row r="158" spans="1:22" ht="12.75">
      <c r="A158" s="9">
        <f t="shared" si="8"/>
        <v>57</v>
      </c>
      <c r="B158" s="3">
        <v>-0.0035438636363636367</v>
      </c>
      <c r="C158" s="3">
        <v>-0.005431250000000001</v>
      </c>
      <c r="E158" s="3">
        <v>-0.007222727272727273</v>
      </c>
      <c r="F158" s="3">
        <v>0.005200000000000001</v>
      </c>
      <c r="H158" s="3">
        <v>-0.003956818181818181</v>
      </c>
      <c r="I158" s="3">
        <v>0.00308125</v>
      </c>
      <c r="K158" s="3">
        <v>-0.000677272727272726</v>
      </c>
      <c r="L158" s="3">
        <v>0.0023395833333333324</v>
      </c>
      <c r="N158" s="3">
        <v>-0.004093181818181818</v>
      </c>
      <c r="O158" s="3">
        <v>-0.0001375000000000022</v>
      </c>
      <c r="Q158" s="3">
        <v>-0.00012045454545454425</v>
      </c>
      <c r="R158" s="3">
        <v>-0.0011624999999999969</v>
      </c>
      <c r="T158" s="9">
        <f t="shared" si="9"/>
        <v>57</v>
      </c>
      <c r="U158" s="3"/>
      <c r="V158" s="3"/>
    </row>
    <row r="159" spans="1:22" ht="12.75">
      <c r="A159" s="9">
        <f t="shared" si="8"/>
        <v>58</v>
      </c>
      <c r="B159" s="3">
        <v>-0.005668181818181819</v>
      </c>
      <c r="C159" s="3">
        <v>-0.00859375</v>
      </c>
      <c r="E159" s="3">
        <v>-0.0029159090909090905</v>
      </c>
      <c r="F159" s="3">
        <v>0.006</v>
      </c>
      <c r="H159" s="3">
        <v>-0.0025113636363636362</v>
      </c>
      <c r="I159" s="3">
        <v>-0.0046812500000000005</v>
      </c>
      <c r="K159" s="3">
        <v>0.0006250000000000014</v>
      </c>
      <c r="L159" s="3">
        <v>-0.018274999999999996</v>
      </c>
      <c r="N159" s="3">
        <v>-0.004493181818181819</v>
      </c>
      <c r="O159" s="3">
        <v>-0.008625</v>
      </c>
      <c r="Q159" s="3">
        <v>0.0002659090909090901</v>
      </c>
      <c r="R159" s="3">
        <v>-0.004631250000000002</v>
      </c>
      <c r="T159" s="9">
        <f t="shared" si="9"/>
        <v>58</v>
      </c>
      <c r="U159" s="3"/>
      <c r="V159" s="3"/>
    </row>
    <row r="160" spans="1:22" ht="12.75">
      <c r="A160" s="9">
        <f t="shared" si="8"/>
        <v>59</v>
      </c>
      <c r="B160" s="3">
        <v>0.0027522727272727273</v>
      </c>
      <c r="C160" s="3">
        <v>-0.016012500000000006</v>
      </c>
      <c r="E160" s="3">
        <v>0.0070818181818181804</v>
      </c>
      <c r="F160" s="3">
        <v>0.005481250000000001</v>
      </c>
      <c r="H160" s="3">
        <v>0.011295454545454544</v>
      </c>
      <c r="I160" s="3">
        <v>-0.0096125</v>
      </c>
      <c r="K160" s="3">
        <v>0.006334090909090911</v>
      </c>
      <c r="L160" s="3">
        <v>-0.016068750000000007</v>
      </c>
      <c r="N160" s="3">
        <v>0.010379545454545454</v>
      </c>
      <c r="O160" s="3">
        <v>-0.006699999999999999</v>
      </c>
      <c r="Q160" s="3">
        <v>0.009547727272727274</v>
      </c>
      <c r="R160" s="3">
        <v>0.0061312499999999995</v>
      </c>
      <c r="T160" s="9">
        <f t="shared" si="9"/>
        <v>59</v>
      </c>
      <c r="U160" s="3"/>
      <c r="V160" s="3"/>
    </row>
    <row r="161" spans="1:22" ht="12.75">
      <c r="A161" s="9">
        <f t="shared" si="8"/>
        <v>60</v>
      </c>
      <c r="B161" s="3">
        <v>-0.00487272727272727</v>
      </c>
      <c r="C161" s="3">
        <v>-0.028837500000000002</v>
      </c>
      <c r="E161" s="3">
        <v>-0.0005250000000000012</v>
      </c>
      <c r="F161" s="3">
        <v>-0.030093749999999996</v>
      </c>
      <c r="H161" s="3">
        <v>0.0003409090909090905</v>
      </c>
      <c r="I161" s="3">
        <v>-0.01889375</v>
      </c>
      <c r="K161" s="3">
        <v>-0.004265909090909092</v>
      </c>
      <c r="L161" s="3">
        <v>-0.026793749999999998</v>
      </c>
      <c r="N161" s="3">
        <v>-0.0008681818181818174</v>
      </c>
      <c r="O161" s="3">
        <v>-0.0189625</v>
      </c>
      <c r="Q161" s="3">
        <v>0.0033590909090909053</v>
      </c>
      <c r="R161" s="3">
        <v>-0.02050625</v>
      </c>
      <c r="T161" s="9">
        <f t="shared" si="9"/>
        <v>60</v>
      </c>
      <c r="U161" s="3"/>
      <c r="V161" s="3"/>
    </row>
    <row r="162" spans="1:22" ht="12.75">
      <c r="A162" s="9">
        <f t="shared" si="8"/>
        <v>61</v>
      </c>
      <c r="B162" s="3">
        <v>-0.0003159090909090924</v>
      </c>
      <c r="C162" s="3">
        <v>-0.012937499999999998</v>
      </c>
      <c r="E162" s="3">
        <v>-0.0027477272727272715</v>
      </c>
      <c r="F162" s="3">
        <v>-0.00785</v>
      </c>
      <c r="H162" s="3">
        <v>0.0007727272727272722</v>
      </c>
      <c r="I162" s="3">
        <v>0.004931250000000002</v>
      </c>
      <c r="K162" s="3">
        <v>-0.0027227272727272725</v>
      </c>
      <c r="L162" s="3">
        <v>-0.011700000000000002</v>
      </c>
      <c r="N162" s="3">
        <v>-0.0017295454545454545</v>
      </c>
      <c r="O162" s="3">
        <v>0.011950000000000002</v>
      </c>
      <c r="Q162" s="3">
        <v>0.00021136363636363627</v>
      </c>
      <c r="R162" s="3">
        <v>0.0038812499999999993</v>
      </c>
      <c r="T162" s="9">
        <f t="shared" si="9"/>
        <v>61</v>
      </c>
      <c r="U162" s="3"/>
      <c r="V162" s="3"/>
    </row>
    <row r="163" spans="1:22" ht="12.75">
      <c r="A163" s="9">
        <f t="shared" si="8"/>
        <v>62</v>
      </c>
      <c r="B163" s="3">
        <v>-0.004497727272727271</v>
      </c>
      <c r="C163" s="3">
        <v>-0.004006249999999999</v>
      </c>
      <c r="E163" s="3">
        <v>0.0002704545454545494</v>
      </c>
      <c r="F163" s="3">
        <v>0.008731250000000001</v>
      </c>
      <c r="H163" s="3">
        <v>-0.002243181818181816</v>
      </c>
      <c r="I163" s="3">
        <v>-0.002631250000000005</v>
      </c>
      <c r="K163" s="3">
        <v>-0.01162727272727273</v>
      </c>
      <c r="L163" s="3">
        <v>-0.006318749999999998</v>
      </c>
      <c r="N163" s="3">
        <v>-0.005231818181818181</v>
      </c>
      <c r="O163" s="3">
        <v>0.002324999999999997</v>
      </c>
      <c r="Q163" s="3">
        <v>-0.009188636363636364</v>
      </c>
      <c r="R163" s="3">
        <v>0.0037437500000000005</v>
      </c>
      <c r="T163" s="9">
        <f t="shared" si="9"/>
        <v>62</v>
      </c>
      <c r="U163" s="3"/>
      <c r="V163" s="3"/>
    </row>
    <row r="164" spans="1:22" ht="12.75">
      <c r="A164" s="9">
        <f t="shared" si="8"/>
        <v>63</v>
      </c>
      <c r="B164" s="3">
        <v>-0.002397727272727272</v>
      </c>
      <c r="C164" s="3">
        <v>-0.011731249999999999</v>
      </c>
      <c r="E164" s="3">
        <v>0.005427272727272727</v>
      </c>
      <c r="F164" s="3">
        <v>-0.008712500000000001</v>
      </c>
      <c r="H164" s="3">
        <v>-0.0008545454545454533</v>
      </c>
      <c r="I164" s="3">
        <v>-0.00796875</v>
      </c>
      <c r="K164" s="3">
        <v>-0.013518181818181822</v>
      </c>
      <c r="L164" s="3">
        <v>-0.00516875</v>
      </c>
      <c r="N164" s="3">
        <v>0.0008000000000000004</v>
      </c>
      <c r="O164" s="3">
        <v>-0.009456250000000001</v>
      </c>
      <c r="Q164" s="3">
        <v>-0.002438636363636364</v>
      </c>
      <c r="R164" s="3">
        <v>-0.00983125</v>
      </c>
      <c r="T164" s="9">
        <f t="shared" si="9"/>
        <v>63</v>
      </c>
      <c r="U164" s="3"/>
      <c r="V164" s="3"/>
    </row>
    <row r="165" spans="1:22" ht="12.75">
      <c r="A165" s="9">
        <f t="shared" si="8"/>
        <v>64</v>
      </c>
      <c r="B165" s="3">
        <v>-0.003252272727272727</v>
      </c>
      <c r="C165" s="3">
        <v>-0.004893750000000002</v>
      </c>
      <c r="E165" s="3">
        <v>0.006136363636363634</v>
      </c>
      <c r="F165" s="3">
        <v>-0.0020749999999999987</v>
      </c>
      <c r="H165" s="3">
        <v>-0.001409090909090912</v>
      </c>
      <c r="I165" s="3">
        <v>-2.5000000000000716E-05</v>
      </c>
      <c r="K165" s="3">
        <v>-0.011129545454545451</v>
      </c>
      <c r="L165" s="3">
        <v>-0.0031624999999999986</v>
      </c>
      <c r="N165" s="3">
        <v>-0.003070454545454548</v>
      </c>
      <c r="O165" s="3">
        <v>-0.0011812499999999996</v>
      </c>
      <c r="Q165" s="3">
        <v>-0.0033840909090909095</v>
      </c>
      <c r="R165" s="3">
        <v>-0.01515</v>
      </c>
      <c r="T165" s="9">
        <f t="shared" si="9"/>
        <v>64</v>
      </c>
      <c r="U165" s="3"/>
      <c r="V165" s="3"/>
    </row>
    <row r="166" spans="1:22" ht="12.75">
      <c r="A166" s="9">
        <f t="shared" si="8"/>
        <v>65</v>
      </c>
      <c r="B166" s="3">
        <v>-0.006200000000000002</v>
      </c>
      <c r="C166" s="3">
        <v>-0.0011625000000000012</v>
      </c>
      <c r="E166" s="3">
        <v>-0.0004204545454545433</v>
      </c>
      <c r="F166" s="3">
        <v>-0.0002500000000000002</v>
      </c>
      <c r="H166" s="3">
        <v>-0.004545454545454547</v>
      </c>
      <c r="I166" s="3">
        <v>-0.0028062499999999997</v>
      </c>
      <c r="K166" s="3">
        <v>-0.006649999999999999</v>
      </c>
      <c r="L166" s="3">
        <v>-0.009618750000000006</v>
      </c>
      <c r="N166" s="3">
        <v>-0.0015340909090909094</v>
      </c>
      <c r="O166" s="3">
        <v>-0.011106250000000002</v>
      </c>
      <c r="Q166" s="3">
        <v>-0.005525</v>
      </c>
      <c r="R166" s="3">
        <v>0.00453125</v>
      </c>
      <c r="T166" s="9">
        <f t="shared" si="9"/>
        <v>65</v>
      </c>
      <c r="U166" s="3"/>
      <c r="V166" s="3"/>
    </row>
    <row r="167" spans="1:22" ht="12.75">
      <c r="A167" s="9">
        <f aca="true" t="shared" si="10" ref="A167:A197">A69</f>
        <v>66</v>
      </c>
      <c r="B167" s="3">
        <v>0.004677272727272728</v>
      </c>
      <c r="C167" s="3">
        <v>0.011618749999999999</v>
      </c>
      <c r="E167" s="3">
        <v>0.013584090909090905</v>
      </c>
      <c r="F167" s="3">
        <v>0.024543749999999996</v>
      </c>
      <c r="H167" s="3">
        <v>0.002188636363636363</v>
      </c>
      <c r="I167" s="3">
        <v>0.00991875</v>
      </c>
      <c r="K167" s="3">
        <v>0.00042727272727272406</v>
      </c>
      <c r="L167" s="3">
        <v>0.004972916666666667</v>
      </c>
      <c r="N167" s="3">
        <v>0.0006772727272727275</v>
      </c>
      <c r="O167" s="3">
        <v>0.00509375</v>
      </c>
      <c r="Q167" s="3">
        <v>0.0020681818181818184</v>
      </c>
      <c r="R167" s="3">
        <v>0.01664375</v>
      </c>
      <c r="T167" s="9">
        <f aca="true" t="shared" si="11" ref="T167:T197">T69</f>
        <v>66</v>
      </c>
      <c r="U167" s="3"/>
      <c r="V167" s="3"/>
    </row>
    <row r="168" spans="1:22" ht="12.75">
      <c r="A168" s="9">
        <f t="shared" si="10"/>
        <v>67</v>
      </c>
      <c r="B168" s="3">
        <v>-0.00024545454545454523</v>
      </c>
      <c r="C168" s="3">
        <v>0.0008999999999999998</v>
      </c>
      <c r="E168" s="3">
        <v>0.008929545454545454</v>
      </c>
      <c r="F168" s="3">
        <v>0.010456249999999993</v>
      </c>
      <c r="H168" s="3">
        <v>0.0020454545454545447</v>
      </c>
      <c r="I168" s="3">
        <v>0.007393750000000001</v>
      </c>
      <c r="K168" s="3">
        <v>0.004904545454545454</v>
      </c>
      <c r="L168" s="3">
        <v>-0.0005520833333333332</v>
      </c>
      <c r="N168" s="3">
        <v>0.0031795454545454557</v>
      </c>
      <c r="O168" s="3">
        <v>0.00269375</v>
      </c>
      <c r="Q168" s="3">
        <v>0.0021545454545454537</v>
      </c>
      <c r="R168" s="3">
        <v>0.013824999999999999</v>
      </c>
      <c r="T168" s="9">
        <f t="shared" si="11"/>
        <v>67</v>
      </c>
      <c r="U168" s="3"/>
      <c r="V168" s="3"/>
    </row>
    <row r="169" spans="1:22" ht="12.75">
      <c r="A169" s="9">
        <f t="shared" si="10"/>
        <v>68</v>
      </c>
      <c r="B169" s="3">
        <v>-0.0008386363636363626</v>
      </c>
      <c r="C169" s="3">
        <v>0.007006250000000002</v>
      </c>
      <c r="E169" s="3">
        <v>0.01844090909090909</v>
      </c>
      <c r="F169" s="3">
        <v>0.008731250000000003</v>
      </c>
      <c r="H169" s="3">
        <v>0.005145454545454543</v>
      </c>
      <c r="I169" s="3">
        <v>0.0102125</v>
      </c>
      <c r="K169" s="3">
        <v>0.004020454545454544</v>
      </c>
      <c r="L169" s="3">
        <v>0.004989583333333335</v>
      </c>
      <c r="N169" s="3">
        <v>0.009172727272727273</v>
      </c>
      <c r="O169" s="3">
        <v>0.009774999999999999</v>
      </c>
      <c r="Q169" s="3">
        <v>0.009945454545454546</v>
      </c>
      <c r="R169" s="3">
        <v>0.00546875</v>
      </c>
      <c r="T169" s="9">
        <f t="shared" si="11"/>
        <v>68</v>
      </c>
      <c r="U169" s="3"/>
      <c r="V169" s="3"/>
    </row>
    <row r="170" spans="1:22" ht="12.75">
      <c r="A170" s="9">
        <f t="shared" si="10"/>
        <v>69</v>
      </c>
      <c r="B170" s="3">
        <v>0.006929545454545452</v>
      </c>
      <c r="C170" s="3">
        <v>-0.0044750000000000015</v>
      </c>
      <c r="E170" s="3">
        <v>0.013038636363636362</v>
      </c>
      <c r="F170" s="3">
        <v>-0.018875000000000003</v>
      </c>
      <c r="H170" s="3">
        <v>0.0029545454545454562</v>
      </c>
      <c r="I170" s="3">
        <v>0.00020624999999999984</v>
      </c>
      <c r="K170" s="3">
        <v>0.0020431818181818173</v>
      </c>
      <c r="L170" s="3">
        <v>-0.00548125</v>
      </c>
      <c r="N170" s="3">
        <v>0.00485</v>
      </c>
      <c r="O170" s="3">
        <v>-0.00849375</v>
      </c>
      <c r="Q170" s="3">
        <v>0.005104545454545455</v>
      </c>
      <c r="R170" s="3">
        <v>-0.013125</v>
      </c>
      <c r="T170" s="9">
        <f t="shared" si="11"/>
        <v>69</v>
      </c>
      <c r="U170" s="3"/>
      <c r="V170" s="3"/>
    </row>
    <row r="171" spans="1:22" ht="12.75">
      <c r="A171" s="9">
        <f t="shared" si="10"/>
        <v>70</v>
      </c>
      <c r="B171" s="3">
        <v>0.0029840909090909093</v>
      </c>
      <c r="C171" s="3">
        <v>-0.009556249999999999</v>
      </c>
      <c r="E171" s="3">
        <v>-0.013370454545454545</v>
      </c>
      <c r="F171" s="3">
        <v>-0.046412499999999995</v>
      </c>
      <c r="H171" s="3">
        <v>-0.018625</v>
      </c>
      <c r="I171" s="3">
        <v>-0.005031249999999999</v>
      </c>
      <c r="K171" s="3">
        <v>-0.026186363636363633</v>
      </c>
      <c r="L171" s="3">
        <v>-0.012381250000000003</v>
      </c>
      <c r="N171" s="3">
        <v>-0.014831818181818182</v>
      </c>
      <c r="O171" s="3">
        <v>-0.020381250000000004</v>
      </c>
      <c r="Q171" s="3">
        <v>-0.01962045454545454</v>
      </c>
      <c r="R171" s="3">
        <v>-0.021950000000000004</v>
      </c>
      <c r="T171" s="9">
        <f t="shared" si="11"/>
        <v>70</v>
      </c>
      <c r="U171" s="3"/>
      <c r="V171" s="3"/>
    </row>
    <row r="172" spans="1:22" ht="12.75">
      <c r="A172" s="9">
        <f t="shared" si="10"/>
        <v>71</v>
      </c>
      <c r="B172" s="3">
        <v>-0.015695454545454544</v>
      </c>
      <c r="C172" s="3">
        <v>-0.00013125000000000116</v>
      </c>
      <c r="E172" s="3">
        <v>-0.025620454545454543</v>
      </c>
      <c r="F172" s="3">
        <v>0.006231250000000001</v>
      </c>
      <c r="H172" s="3">
        <v>-0.02781818181818181</v>
      </c>
      <c r="I172" s="3">
        <v>0.007368749999999999</v>
      </c>
      <c r="K172" s="3">
        <v>-0.02626818181818182</v>
      </c>
      <c r="L172" s="3">
        <v>0.013062500000000005</v>
      </c>
      <c r="N172" s="3">
        <v>-0.02049772727272727</v>
      </c>
      <c r="O172" s="3">
        <v>0.004543749999999999</v>
      </c>
      <c r="Q172" s="3">
        <v>-0.028781818181818183</v>
      </c>
      <c r="R172" s="3">
        <v>0.010681249999999998</v>
      </c>
      <c r="T172" s="9">
        <f t="shared" si="11"/>
        <v>71</v>
      </c>
      <c r="U172" s="3"/>
      <c r="V172" s="3"/>
    </row>
    <row r="173" spans="1:22" ht="12.75">
      <c r="A173" s="9">
        <f t="shared" si="10"/>
        <v>72</v>
      </c>
      <c r="B173" s="3">
        <v>-0.01702954545454545</v>
      </c>
      <c r="C173" s="3">
        <v>0.00886875</v>
      </c>
      <c r="E173" s="3">
        <v>-0.014436363636363636</v>
      </c>
      <c r="F173" s="3">
        <v>0.01675625</v>
      </c>
      <c r="H173" s="3">
        <v>-0.018397727272727274</v>
      </c>
      <c r="I173" s="3">
        <v>0.008368750000000001</v>
      </c>
      <c r="K173" s="3">
        <v>-0.018879545454545454</v>
      </c>
      <c r="L173" s="3">
        <v>0.004218750000000007</v>
      </c>
      <c r="N173" s="3">
        <v>-0.011440909090909092</v>
      </c>
      <c r="O173" s="3">
        <v>0.008975</v>
      </c>
      <c r="Q173" s="3">
        <v>-0.019897727272727272</v>
      </c>
      <c r="R173" s="3">
        <v>0.0214875</v>
      </c>
      <c r="T173" s="9">
        <f t="shared" si="11"/>
        <v>72</v>
      </c>
      <c r="U173" s="3"/>
      <c r="V173" s="3"/>
    </row>
    <row r="174" spans="1:22" ht="12.75">
      <c r="A174" s="9">
        <f t="shared" si="10"/>
        <v>73</v>
      </c>
      <c r="B174" s="3">
        <v>-0.0071090909090909095</v>
      </c>
      <c r="C174" s="3">
        <v>-0.0040750000000000005</v>
      </c>
      <c r="E174" s="3">
        <v>-0.009174999999999999</v>
      </c>
      <c r="F174" s="3">
        <v>0.0008812499999999984</v>
      </c>
      <c r="H174" s="3">
        <v>-0.013311363636363635</v>
      </c>
      <c r="I174" s="3">
        <v>-0.0008312500000000008</v>
      </c>
      <c r="K174" s="3">
        <v>-0.017236363636363636</v>
      </c>
      <c r="L174" s="3">
        <v>-0.007656250000000007</v>
      </c>
      <c r="N174" s="3">
        <v>-0.01072272727272727</v>
      </c>
      <c r="O174" s="3">
        <v>-0.0069437499999999985</v>
      </c>
      <c r="Q174" s="3">
        <v>-0.012922727272727273</v>
      </c>
      <c r="R174" s="3">
        <v>0.005581249999999998</v>
      </c>
      <c r="T174" s="9">
        <f t="shared" si="11"/>
        <v>73</v>
      </c>
      <c r="U174" s="3"/>
      <c r="V174" s="3"/>
    </row>
    <row r="175" spans="1:22" ht="12.75">
      <c r="A175" s="9">
        <f t="shared" si="10"/>
        <v>74</v>
      </c>
      <c r="B175" s="3">
        <v>-0.007911363636363637</v>
      </c>
      <c r="C175" s="3">
        <v>-0.019293750000000002</v>
      </c>
      <c r="E175" s="3">
        <v>-0.007202272727272727</v>
      </c>
      <c r="F175" s="3">
        <v>-0.0076999999999999985</v>
      </c>
      <c r="H175" s="3">
        <v>-0.006477272727272727</v>
      </c>
      <c r="I175" s="3">
        <v>-0.009343750000000001</v>
      </c>
      <c r="K175" s="3">
        <v>-0.011370454545454545</v>
      </c>
      <c r="L175" s="3">
        <v>-0.018487499999999997</v>
      </c>
      <c r="N175" s="3">
        <v>-0.008052272727272727</v>
      </c>
      <c r="O175" s="3">
        <v>-0.012074999999999999</v>
      </c>
      <c r="Q175" s="3">
        <v>-0.01187727272727273</v>
      </c>
      <c r="R175" s="3">
        <v>-0.021456250000000003</v>
      </c>
      <c r="T175" s="9">
        <f t="shared" si="11"/>
        <v>74</v>
      </c>
      <c r="U175" s="3"/>
      <c r="V175" s="3"/>
    </row>
    <row r="176" spans="1:22" ht="12.75">
      <c r="A176" s="9">
        <f t="shared" si="10"/>
        <v>75</v>
      </c>
      <c r="B176" s="3">
        <v>-0.0021113636363636334</v>
      </c>
      <c r="C176" s="3">
        <v>-0.00025624999999999953</v>
      </c>
      <c r="E176" s="3">
        <v>0.004493181818181818</v>
      </c>
      <c r="F176" s="3">
        <v>0.007849999999999998</v>
      </c>
      <c r="H176" s="3">
        <v>-0.004052272727272727</v>
      </c>
      <c r="I176" s="3">
        <v>-0.0002999999999999999</v>
      </c>
      <c r="K176" s="3">
        <v>-0.008456818181818182</v>
      </c>
      <c r="L176" s="3">
        <v>-0.0071875</v>
      </c>
      <c r="N176" s="3">
        <v>-0.008561363636363636</v>
      </c>
      <c r="O176" s="3">
        <v>-0.0041625</v>
      </c>
      <c r="Q176" s="3">
        <v>-0.003781818181818185</v>
      </c>
      <c r="R176" s="3">
        <v>-0.006574999999999999</v>
      </c>
      <c r="T176" s="9">
        <f t="shared" si="11"/>
        <v>75</v>
      </c>
      <c r="U176" s="3"/>
      <c r="V176" s="3"/>
    </row>
    <row r="177" spans="1:22" ht="12.75">
      <c r="A177" s="9">
        <f t="shared" si="10"/>
        <v>76</v>
      </c>
      <c r="B177" s="3">
        <v>-0.0010227272727272706</v>
      </c>
      <c r="C177" s="3">
        <v>-0.006120833333333332</v>
      </c>
      <c r="E177" s="3">
        <v>-0.008579545454545454</v>
      </c>
      <c r="F177" s="3">
        <v>0.00974375</v>
      </c>
      <c r="H177" s="3">
        <v>-0.0015840909090909083</v>
      </c>
      <c r="I177" s="3">
        <v>-0.0002999999999999999</v>
      </c>
      <c r="K177" s="3">
        <v>0.00019999999999999922</v>
      </c>
      <c r="L177" s="3">
        <v>-0.009174999999999999</v>
      </c>
      <c r="N177" s="3">
        <v>-0.004595454545454547</v>
      </c>
      <c r="O177" s="3">
        <v>-0.00633125</v>
      </c>
      <c r="Q177" s="3">
        <v>-0.0008045454545454547</v>
      </c>
      <c r="R177" s="3">
        <v>-0.0025124999999999995</v>
      </c>
      <c r="T177" s="9">
        <f t="shared" si="11"/>
        <v>76</v>
      </c>
      <c r="U177" s="3"/>
      <c r="V177" s="3"/>
    </row>
    <row r="178" spans="1:22" ht="12.75">
      <c r="A178" s="9">
        <f t="shared" si="10"/>
        <v>77</v>
      </c>
      <c r="B178" s="3">
        <v>-0.008147727272727273</v>
      </c>
      <c r="C178" s="3">
        <v>0.008862499999999999</v>
      </c>
      <c r="E178" s="3">
        <v>-0.004143181818181817</v>
      </c>
      <c r="F178" s="3">
        <v>0.027012499999999995</v>
      </c>
      <c r="H178" s="3">
        <v>0.007638636363636364</v>
      </c>
      <c r="I178" s="3">
        <v>0.04181875</v>
      </c>
      <c r="K178" s="3">
        <v>0.02097272727272727</v>
      </c>
      <c r="L178" s="3">
        <v>0.056175</v>
      </c>
      <c r="N178" s="3">
        <v>0.013036363636363634</v>
      </c>
      <c r="O178" s="3">
        <v>0.041262499999999994</v>
      </c>
      <c r="Q178" s="3">
        <v>0.012113636363636363</v>
      </c>
      <c r="R178" s="3">
        <v>0.030150000000000003</v>
      </c>
      <c r="T178" s="9">
        <f t="shared" si="11"/>
        <v>77</v>
      </c>
      <c r="U178" s="3"/>
      <c r="V178" s="3"/>
    </row>
    <row r="179" spans="1:22" ht="12.75">
      <c r="A179" s="9">
        <f t="shared" si="10"/>
        <v>78</v>
      </c>
      <c r="B179" s="3">
        <v>0.0016863636363636386</v>
      </c>
      <c r="C179" s="3">
        <v>-0.0060125</v>
      </c>
      <c r="E179" s="3">
        <v>-0.006740909090909091</v>
      </c>
      <c r="F179" s="3">
        <v>0.0061062500000000006</v>
      </c>
      <c r="H179" s="3">
        <v>0.009740909090909092</v>
      </c>
      <c r="I179" s="3">
        <v>0.01680625</v>
      </c>
      <c r="K179" s="3">
        <v>0.010506818181818183</v>
      </c>
      <c r="L179" s="3">
        <v>0.064525</v>
      </c>
      <c r="N179" s="3">
        <v>0.013600000000000003</v>
      </c>
      <c r="O179" s="3">
        <v>0.023299999999999998</v>
      </c>
      <c r="Q179" s="3">
        <v>0.018972727272727273</v>
      </c>
      <c r="R179" s="3">
        <v>0.012225</v>
      </c>
      <c r="T179" s="9">
        <f t="shared" si="11"/>
        <v>78</v>
      </c>
      <c r="U179" s="3"/>
      <c r="V179" s="3"/>
    </row>
    <row r="180" spans="1:22" ht="12.75">
      <c r="A180" s="9">
        <f t="shared" si="10"/>
        <v>79</v>
      </c>
      <c r="B180" s="3">
        <v>-0.012009090909090908</v>
      </c>
      <c r="C180" s="3">
        <v>-0.0037750000000000006</v>
      </c>
      <c r="E180" s="3">
        <v>-0.0008500000000000005</v>
      </c>
      <c r="F180" s="3">
        <v>-0.0367125</v>
      </c>
      <c r="H180" s="3">
        <v>-0.011031818181818183</v>
      </c>
      <c r="I180" s="3">
        <v>-0.00864375</v>
      </c>
      <c r="K180" s="3">
        <v>0.019370454545454545</v>
      </c>
      <c r="L180" s="3">
        <v>-0.0018125000000000016</v>
      </c>
      <c r="N180" s="3">
        <v>0.0033704545454545454</v>
      </c>
      <c r="O180" s="3">
        <v>-0.01175625</v>
      </c>
      <c r="Q180" s="3">
        <v>0.0013749999999999978</v>
      </c>
      <c r="R180" s="3">
        <v>-0.00898125</v>
      </c>
      <c r="T180" s="9">
        <f t="shared" si="11"/>
        <v>79</v>
      </c>
      <c r="U180" s="3"/>
      <c r="V180" s="3"/>
    </row>
    <row r="181" spans="1:22" ht="12.75">
      <c r="A181" s="9">
        <f t="shared" si="10"/>
        <v>80</v>
      </c>
      <c r="B181" s="3">
        <v>-0.005438636363636366</v>
      </c>
      <c r="C181" s="3">
        <v>-0.00844375</v>
      </c>
      <c r="E181" s="3">
        <v>-0.0005477272727272692</v>
      </c>
      <c r="F181" s="3">
        <v>-0.023662500000000006</v>
      </c>
      <c r="H181" s="3">
        <v>-0.005990909090909089</v>
      </c>
      <c r="I181" s="3">
        <v>-0.008312499999999999</v>
      </c>
      <c r="K181" s="3">
        <v>0.0036363636363636355</v>
      </c>
      <c r="L181" s="3">
        <v>-0.022318750000000002</v>
      </c>
      <c r="N181" s="3">
        <v>0.0022590909090909094</v>
      </c>
      <c r="O181" s="3">
        <v>-0.009615625</v>
      </c>
      <c r="Q181" s="3">
        <v>-0.0034795454545454548</v>
      </c>
      <c r="R181" s="3">
        <v>-0.0166375</v>
      </c>
      <c r="T181" s="9">
        <f t="shared" si="11"/>
        <v>80</v>
      </c>
      <c r="U181" s="3"/>
      <c r="V181" s="3"/>
    </row>
    <row r="182" spans="1:22" ht="12.75">
      <c r="A182" s="9">
        <f t="shared" si="10"/>
        <v>81</v>
      </c>
      <c r="B182" s="3">
        <v>0.0026204545454545473</v>
      </c>
      <c r="C182" s="3">
        <v>-0.0053187500000000006</v>
      </c>
      <c r="E182" s="3">
        <v>0.007234090909090905</v>
      </c>
      <c r="F182" s="3">
        <v>-0.012749999999999997</v>
      </c>
      <c r="H182" s="3">
        <v>-0.0008977272727272757</v>
      </c>
      <c r="I182" s="3">
        <v>-0.0010562500000000016</v>
      </c>
      <c r="K182" s="3">
        <v>-0.007221590909090908</v>
      </c>
      <c r="L182" s="3">
        <v>-0.012528125000000001</v>
      </c>
      <c r="N182" s="3">
        <v>0.0022874999999999996</v>
      </c>
      <c r="O182" s="3">
        <v>-0.008375</v>
      </c>
      <c r="Q182" s="3">
        <v>0.0010477272727272748</v>
      </c>
      <c r="R182" s="3">
        <v>-0.01108125</v>
      </c>
      <c r="T182" s="9">
        <f t="shared" si="11"/>
        <v>81</v>
      </c>
      <c r="U182" s="3"/>
      <c r="V182" s="3"/>
    </row>
    <row r="183" spans="1:22" ht="12.75">
      <c r="A183" s="9">
        <f t="shared" si="10"/>
        <v>82</v>
      </c>
      <c r="B183" s="3">
        <v>-0.0031738636363636344</v>
      </c>
      <c r="C183" s="3">
        <v>-0.004315625000000001</v>
      </c>
      <c r="E183" s="3">
        <v>0.001403409090909094</v>
      </c>
      <c r="F183" s="3">
        <v>0.008393750000000002</v>
      </c>
      <c r="H183" s="3">
        <v>-0.004702272727272726</v>
      </c>
      <c r="I183" s="3">
        <v>-0.010443749999999998</v>
      </c>
      <c r="K183" s="3">
        <v>-0.007462499999999997</v>
      </c>
      <c r="L183" s="3">
        <v>-0.015425000000000003</v>
      </c>
      <c r="N183" s="3">
        <v>-0.001129545454545456</v>
      </c>
      <c r="O183" s="3">
        <v>-0.0101125</v>
      </c>
      <c r="Q183" s="3">
        <v>-0.008168181818181816</v>
      </c>
      <c r="R183" s="3">
        <v>0.0020812499999999998</v>
      </c>
      <c r="T183" s="9">
        <f t="shared" si="11"/>
        <v>82</v>
      </c>
      <c r="U183" s="3"/>
      <c r="V183" s="3"/>
    </row>
    <row r="184" spans="1:22" ht="12.75">
      <c r="A184" s="9">
        <f t="shared" si="10"/>
        <v>83</v>
      </c>
      <c r="B184" s="3">
        <v>-0.0009829545454545438</v>
      </c>
      <c r="C184" s="3">
        <v>0.0009687500000000009</v>
      </c>
      <c r="E184" s="3">
        <v>0.005874999999999998</v>
      </c>
      <c r="F184" s="3">
        <v>-0.0019062500000000034</v>
      </c>
      <c r="H184" s="3">
        <v>-0.005595454545454546</v>
      </c>
      <c r="I184" s="3">
        <v>-0.0087625</v>
      </c>
      <c r="K184" s="3">
        <v>-0.0014988636363636367</v>
      </c>
      <c r="L184" s="3">
        <v>-0.016675000000000002</v>
      </c>
      <c r="N184" s="3">
        <v>0.004443181818181818</v>
      </c>
      <c r="O184" s="3">
        <v>-0.007687499999999999</v>
      </c>
      <c r="Q184" s="3">
        <v>0.0036613636363636327</v>
      </c>
      <c r="R184" s="3">
        <v>0.003518750000000001</v>
      </c>
      <c r="T184" s="9">
        <f t="shared" si="11"/>
        <v>83</v>
      </c>
      <c r="U184" s="3"/>
      <c r="V184" s="3"/>
    </row>
    <row r="185" spans="1:22" ht="12.75">
      <c r="A185" s="9">
        <f t="shared" si="10"/>
        <v>84</v>
      </c>
      <c r="B185" s="3">
        <v>-0.003720454545454546</v>
      </c>
      <c r="C185" s="3">
        <v>0.0051781250000000004</v>
      </c>
      <c r="E185" s="3">
        <v>0.005520454545454544</v>
      </c>
      <c r="F185" s="3">
        <v>-0.00075625</v>
      </c>
      <c r="H185" s="3">
        <v>-0.003090909090909094</v>
      </c>
      <c r="I185" s="3">
        <v>-0.0052875</v>
      </c>
      <c r="K185" s="3">
        <v>0.007017045454545453</v>
      </c>
      <c r="L185" s="3">
        <v>-0.0027124999999999996</v>
      </c>
      <c r="N185" s="3">
        <v>0.00495681818181818</v>
      </c>
      <c r="O185" s="3">
        <v>-0.00018125</v>
      </c>
      <c r="Q185" s="3">
        <v>-0.002072727272727273</v>
      </c>
      <c r="R185" s="3">
        <v>0.00715625</v>
      </c>
      <c r="T185" s="9">
        <f t="shared" si="11"/>
        <v>84</v>
      </c>
      <c r="U185" s="3"/>
      <c r="V185" s="3"/>
    </row>
    <row r="186" spans="1:22" ht="12.75">
      <c r="A186" s="9">
        <f t="shared" si="10"/>
        <v>85</v>
      </c>
      <c r="B186" s="3">
        <v>-0.0026329545454545425</v>
      </c>
      <c r="C186" s="3">
        <v>-0.00045937500000000015</v>
      </c>
      <c r="E186" s="3">
        <v>0.003594318181818181</v>
      </c>
      <c r="F186" s="3">
        <v>0.004150000000000001</v>
      </c>
      <c r="H186" s="3">
        <v>-0.004092045454545456</v>
      </c>
      <c r="I186" s="3">
        <v>-0.005903125</v>
      </c>
      <c r="K186" s="3">
        <v>0.0023636363636363646</v>
      </c>
      <c r="L186" s="3">
        <v>-0.0032843750000000043</v>
      </c>
      <c r="N186" s="3">
        <v>0.0008159090909090894</v>
      </c>
      <c r="O186" s="3">
        <v>0.0028624999999999996</v>
      </c>
      <c r="Q186" s="3">
        <v>-0.0024113636363636334</v>
      </c>
      <c r="R186" s="3">
        <v>0.00913125</v>
      </c>
      <c r="T186" s="9">
        <f t="shared" si="11"/>
        <v>85</v>
      </c>
      <c r="U186" s="3"/>
      <c r="V186" s="3"/>
    </row>
    <row r="187" spans="1:22" ht="12.75">
      <c r="A187" s="9">
        <f t="shared" si="10"/>
        <v>86</v>
      </c>
      <c r="B187" s="3">
        <v>-0.0034022727272727295</v>
      </c>
      <c r="C187" s="3">
        <v>-0.00813125</v>
      </c>
      <c r="E187" s="3">
        <v>-0.0022761363636363656</v>
      </c>
      <c r="F187" s="3">
        <v>-0.007721874999999999</v>
      </c>
      <c r="H187" s="3">
        <v>-0.00371818181818182</v>
      </c>
      <c r="I187" s="3">
        <v>-0.01153125</v>
      </c>
      <c r="K187" s="3">
        <v>-0.00119431818181818</v>
      </c>
      <c r="L187" s="3">
        <v>-0.00359375</v>
      </c>
      <c r="N187" s="3">
        <v>-0.001461363636363634</v>
      </c>
      <c r="O187" s="3">
        <v>-0.0044624999999999995</v>
      </c>
      <c r="Q187" s="3">
        <v>0.0009170454545454551</v>
      </c>
      <c r="R187" s="3">
        <v>0.0023281249999999995</v>
      </c>
      <c r="T187" s="9">
        <f t="shared" si="11"/>
        <v>86</v>
      </c>
      <c r="U187" s="3"/>
      <c r="V187" s="3"/>
    </row>
    <row r="188" spans="1:22" ht="12.75">
      <c r="A188" s="9">
        <f t="shared" si="10"/>
        <v>87</v>
      </c>
      <c r="B188" s="3">
        <v>-0.0009261363636363668</v>
      </c>
      <c r="C188" s="3">
        <v>-0.0035687499999999994</v>
      </c>
      <c r="E188" s="3">
        <v>0.0042386363636363646</v>
      </c>
      <c r="F188" s="3">
        <v>-0.008562499999999999</v>
      </c>
      <c r="H188" s="3">
        <v>-0.00118636363636364</v>
      </c>
      <c r="I188" s="3">
        <v>-0.009425000000000003</v>
      </c>
      <c r="K188" s="3">
        <v>-0.00016022727272727022</v>
      </c>
      <c r="L188" s="3">
        <v>-0.004750000000000001</v>
      </c>
      <c r="N188" s="3">
        <v>0.0006636363636363636</v>
      </c>
      <c r="O188" s="3">
        <v>-0.0026437500000000007</v>
      </c>
      <c r="Q188" s="3">
        <v>0.0044136363636363635</v>
      </c>
      <c r="R188" s="3">
        <v>-0.003884375</v>
      </c>
      <c r="T188" s="9">
        <f t="shared" si="11"/>
        <v>87</v>
      </c>
      <c r="U188" s="3"/>
      <c r="V188" s="3"/>
    </row>
    <row r="189" spans="1:22" ht="12.75">
      <c r="A189" s="9">
        <f t="shared" si="10"/>
        <v>88</v>
      </c>
      <c r="B189" s="3">
        <v>0.0007613636363636381</v>
      </c>
      <c r="C189" s="3">
        <v>-0.0064375000000000005</v>
      </c>
      <c r="E189" s="3">
        <v>0.008445454545454548</v>
      </c>
      <c r="F189" s="3">
        <v>-0.013524999999999999</v>
      </c>
      <c r="H189" s="3">
        <v>-0.0018386363636363635</v>
      </c>
      <c r="I189" s="3">
        <v>-0.009025</v>
      </c>
      <c r="K189" s="3">
        <v>0.0004954545454545455</v>
      </c>
      <c r="L189" s="3">
        <v>-0.006939583333333333</v>
      </c>
      <c r="N189" s="3">
        <v>0.0007954545454545462</v>
      </c>
      <c r="O189" s="3">
        <v>-0.003487500000000001</v>
      </c>
      <c r="Q189" s="3">
        <v>0.0023522727272727285</v>
      </c>
      <c r="R189" s="3">
        <v>-0.0037156249999999997</v>
      </c>
      <c r="T189" s="9">
        <f t="shared" si="11"/>
        <v>88</v>
      </c>
      <c r="U189" s="3"/>
      <c r="V189" s="3"/>
    </row>
    <row r="190" spans="1:22" ht="12.75">
      <c r="A190" s="9">
        <f t="shared" si="10"/>
        <v>89</v>
      </c>
      <c r="B190" s="3">
        <v>-0.0006727272727272745</v>
      </c>
      <c r="C190" s="3">
        <v>-0.003075000000000003</v>
      </c>
      <c r="E190" s="3">
        <v>0.0011500000000000017</v>
      </c>
      <c r="F190" s="3">
        <v>-0.01665</v>
      </c>
      <c r="H190" s="3">
        <v>-0.00312272727272727</v>
      </c>
      <c r="I190" s="3">
        <v>-0.01219375</v>
      </c>
      <c r="K190" s="3">
        <v>-0.0024159090909090884</v>
      </c>
      <c r="L190" s="3">
        <v>-0.010187499999999999</v>
      </c>
      <c r="N190" s="3">
        <v>-0.002247727272727271</v>
      </c>
      <c r="O190" s="3">
        <v>-0.012587500000000001</v>
      </c>
      <c r="Q190" s="3">
        <v>-0.001992045454545453</v>
      </c>
      <c r="R190" s="3">
        <v>-0.0007687499999999999</v>
      </c>
      <c r="T190" s="9">
        <f t="shared" si="11"/>
        <v>89</v>
      </c>
      <c r="U190" s="3"/>
      <c r="V190" s="3"/>
    </row>
    <row r="191" spans="1:22" ht="12.75">
      <c r="A191" s="9">
        <f t="shared" si="10"/>
        <v>90</v>
      </c>
      <c r="B191" s="3">
        <v>0.002895454545454545</v>
      </c>
      <c r="C191" s="3">
        <v>-0.00501875</v>
      </c>
      <c r="E191" s="3">
        <v>0.0014772727272727264</v>
      </c>
      <c r="F191" s="3">
        <v>-0.0236125</v>
      </c>
      <c r="H191" s="3">
        <v>0.001377272727272727</v>
      </c>
      <c r="I191" s="3">
        <v>-0.0103</v>
      </c>
      <c r="K191" s="3">
        <v>3.4090909090908963E-05</v>
      </c>
      <c r="L191" s="3">
        <v>-0.011124999999999998</v>
      </c>
      <c r="N191" s="3">
        <v>0.002856818181818181</v>
      </c>
      <c r="O191" s="3">
        <v>-0.011749999999999998</v>
      </c>
      <c r="Q191" s="3">
        <v>0.005120454545454544</v>
      </c>
      <c r="R191" s="3">
        <v>-0.0057</v>
      </c>
      <c r="T191" s="9">
        <f t="shared" si="11"/>
        <v>90</v>
      </c>
      <c r="U191" s="3"/>
      <c r="V191" s="3"/>
    </row>
    <row r="192" spans="1:22" ht="12.75">
      <c r="A192" s="9">
        <f t="shared" si="10"/>
        <v>91</v>
      </c>
      <c r="B192" s="3">
        <v>-0.0024840909090909098</v>
      </c>
      <c r="C192" s="3">
        <v>-0.007318749999999999</v>
      </c>
      <c r="E192" s="3">
        <v>-0.004875000000000001</v>
      </c>
      <c r="F192" s="3">
        <v>-0.014962499999999998</v>
      </c>
      <c r="H192" s="3">
        <v>-0.0018613636363636332</v>
      </c>
      <c r="I192" s="3">
        <v>-0.0065437499999999975</v>
      </c>
      <c r="K192" s="3">
        <v>-0.0019681818181818203</v>
      </c>
      <c r="L192" s="3">
        <v>-0.012131250000000001</v>
      </c>
      <c r="N192" s="3">
        <v>-0.002893181818181818</v>
      </c>
      <c r="O192" s="3">
        <v>-0.005868750000000001</v>
      </c>
      <c r="Q192" s="3">
        <v>-0.00012272727272727262</v>
      </c>
      <c r="R192" s="3">
        <v>-0.0012562499999999998</v>
      </c>
      <c r="T192" s="9">
        <f t="shared" si="11"/>
        <v>91</v>
      </c>
      <c r="U192" s="3"/>
      <c r="V192" s="3"/>
    </row>
    <row r="193" spans="1:22" ht="12.75">
      <c r="A193" s="9">
        <f t="shared" si="10"/>
        <v>92</v>
      </c>
      <c r="B193" s="3">
        <v>-0.004390909090909088</v>
      </c>
      <c r="C193" s="3">
        <v>-0.0079375</v>
      </c>
      <c r="E193" s="3">
        <v>-0.006243181818181818</v>
      </c>
      <c r="F193" s="3">
        <v>-0.013531250000000002</v>
      </c>
      <c r="H193" s="3">
        <v>-0.005522727272727271</v>
      </c>
      <c r="I193" s="3">
        <v>-0.011356250000000005</v>
      </c>
      <c r="K193" s="3">
        <v>-0.0033068181818181816</v>
      </c>
      <c r="L193" s="3">
        <v>-0.0071875</v>
      </c>
      <c r="N193" s="3">
        <v>-0.0044704545454545466</v>
      </c>
      <c r="O193" s="3">
        <v>-0.0087875</v>
      </c>
      <c r="Q193" s="3">
        <v>-0.0021681818181818182</v>
      </c>
      <c r="R193" s="3">
        <v>0.0015625</v>
      </c>
      <c r="T193" s="9">
        <f t="shared" si="11"/>
        <v>92</v>
      </c>
      <c r="U193" s="3"/>
      <c r="V193" s="3"/>
    </row>
    <row r="194" spans="1:22" ht="12.75">
      <c r="A194" s="9">
        <f t="shared" si="10"/>
        <v>93</v>
      </c>
      <c r="B194" s="3">
        <v>-0.0023545454545454546</v>
      </c>
      <c r="C194" s="3">
        <v>-0.009918749999999997</v>
      </c>
      <c r="E194" s="3">
        <v>-0.005122727272727272</v>
      </c>
      <c r="F194" s="3">
        <v>-0.006662499999999998</v>
      </c>
      <c r="H194" s="3">
        <v>-0.005370454545454548</v>
      </c>
      <c r="I194" s="3">
        <v>-0.013781249999999998</v>
      </c>
      <c r="K194" s="3">
        <v>-0.0034818181818181797</v>
      </c>
      <c r="L194" s="3">
        <v>-0.0137625</v>
      </c>
      <c r="N194" s="3">
        <v>-0.0023113636363636366</v>
      </c>
      <c r="O194" s="3">
        <v>-0.0146125</v>
      </c>
      <c r="Q194" s="3">
        <v>0.0031227272727272727</v>
      </c>
      <c r="R194" s="3">
        <v>-0.0042625</v>
      </c>
      <c r="T194" s="9">
        <f t="shared" si="11"/>
        <v>93</v>
      </c>
      <c r="U194" s="3"/>
      <c r="V194" s="3"/>
    </row>
    <row r="195" spans="1:22" ht="12.75">
      <c r="A195" s="9">
        <f t="shared" si="10"/>
        <v>94</v>
      </c>
      <c r="B195" s="3">
        <v>0.0023022727272727275</v>
      </c>
      <c r="C195" s="3">
        <v>-0.014575000000000001</v>
      </c>
      <c r="E195" s="3">
        <v>-0.004490909090909089</v>
      </c>
      <c r="F195" s="3">
        <v>-0.007006250000000001</v>
      </c>
      <c r="H195" s="3">
        <v>-0.0002818181818181817</v>
      </c>
      <c r="I195" s="3">
        <v>-0.0006750000000000003</v>
      </c>
      <c r="K195" s="3">
        <v>-0.0017136363636363634</v>
      </c>
      <c r="L195" s="3">
        <v>0.00032500000000000064</v>
      </c>
      <c r="N195" s="3">
        <v>6.818181818181825E-05</v>
      </c>
      <c r="O195" s="3">
        <v>-0.0114625</v>
      </c>
      <c r="Q195" s="3">
        <v>0.0028068181818181864</v>
      </c>
      <c r="R195" s="3">
        <v>-0.0047875</v>
      </c>
      <c r="T195" s="9">
        <f t="shared" si="11"/>
        <v>94</v>
      </c>
      <c r="U195" s="3"/>
      <c r="V195" s="3"/>
    </row>
    <row r="196" spans="1:22" ht="12.75">
      <c r="A196" s="9">
        <f t="shared" si="10"/>
        <v>95</v>
      </c>
      <c r="B196" s="3">
        <v>0.001118181818181819</v>
      </c>
      <c r="C196" s="3">
        <v>-0.0099625</v>
      </c>
      <c r="E196" s="3">
        <v>0.00403409090909091</v>
      </c>
      <c r="F196" s="3">
        <v>-0.00335</v>
      </c>
      <c r="H196" s="3">
        <v>0.0010704545454545428</v>
      </c>
      <c r="I196" s="3">
        <v>-0.00945</v>
      </c>
      <c r="K196" s="3">
        <v>0.0015318181818181817</v>
      </c>
      <c r="L196" s="3">
        <v>0.00608125</v>
      </c>
      <c r="N196" s="3">
        <v>-0.0009500000000000001</v>
      </c>
      <c r="O196" s="3">
        <v>-0.001025</v>
      </c>
      <c r="Q196" s="3">
        <v>0.002140909090909091</v>
      </c>
      <c r="R196" s="3">
        <v>-0.00195</v>
      </c>
      <c r="T196" s="9">
        <f t="shared" si="11"/>
        <v>95</v>
      </c>
      <c r="U196" s="3"/>
      <c r="V196" s="3"/>
    </row>
    <row r="197" spans="1:22" ht="12.75">
      <c r="A197" s="9">
        <f t="shared" si="10"/>
        <v>96</v>
      </c>
      <c r="B197" s="3">
        <v>0.0005431818181818177</v>
      </c>
      <c r="C197" s="3">
        <v>-0.010700000000000001</v>
      </c>
      <c r="E197" s="3">
        <v>0.0030499999999999998</v>
      </c>
      <c r="F197" s="3">
        <v>-0.0032874999999999996</v>
      </c>
      <c r="H197" s="3">
        <v>-0.0017886363636363633</v>
      </c>
      <c r="I197" s="3">
        <v>-0.00673125</v>
      </c>
      <c r="K197" s="3">
        <v>0.0007318181818181819</v>
      </c>
      <c r="L197" s="3">
        <v>0.00684375</v>
      </c>
      <c r="N197" s="3">
        <v>-0.0006500000000000002</v>
      </c>
      <c r="O197" s="3">
        <v>-0.0017250000000000002</v>
      </c>
      <c r="Q197" s="3">
        <v>0.0018659090909090908</v>
      </c>
      <c r="R197" s="3">
        <v>-0.001825</v>
      </c>
      <c r="T197" s="9">
        <f t="shared" si="11"/>
        <v>96</v>
      </c>
      <c r="U197" s="3"/>
      <c r="V197" s="3"/>
    </row>
    <row r="198" spans="2:22" ht="12.75">
      <c r="B198" s="3"/>
      <c r="C198" s="3"/>
      <c r="U198" s="3"/>
      <c r="V198" s="3"/>
    </row>
    <row r="199" spans="2:22" ht="12.75">
      <c r="B199" s="3" t="s">
        <v>16</v>
      </c>
      <c r="C199" s="3"/>
      <c r="E199" s="3" t="s">
        <v>16</v>
      </c>
      <c r="H199" s="3" t="s">
        <v>16</v>
      </c>
      <c r="K199" s="3" t="s">
        <v>16</v>
      </c>
      <c r="N199" s="3" t="s">
        <v>16</v>
      </c>
      <c r="Q199" s="3" t="s">
        <v>16</v>
      </c>
      <c r="U199" s="3"/>
      <c r="V199" s="3"/>
    </row>
    <row r="200" spans="1:22" ht="12.75">
      <c r="A200" s="9">
        <f aca="true" t="shared" si="12" ref="A200:A231">A103</f>
        <v>1</v>
      </c>
      <c r="B200" s="11">
        <f aca="true" t="shared" si="13" ref="B200:B231">IF(ABS(B5)-0.02&gt;0,1,0)</f>
        <v>0</v>
      </c>
      <c r="C200" s="11">
        <f aca="true" t="shared" si="14" ref="C200:C263">IF(ABS(C5)-0.02&gt;0,1,0)</f>
        <v>0</v>
      </c>
      <c r="E200" s="11">
        <f aca="true" t="shared" si="15" ref="E200:E231">IF(ABS(E5)-0.02&gt;0,1,0)</f>
        <v>0</v>
      </c>
      <c r="F200" s="11">
        <f aca="true" t="shared" si="16" ref="F200:F263">IF(ABS(F5)-0.02&gt;0,1,0)</f>
        <v>0</v>
      </c>
      <c r="H200" s="11">
        <f aca="true" t="shared" si="17" ref="H200:H231">IF(ABS(H5)-0.02&gt;0,1,0)</f>
        <v>0</v>
      </c>
      <c r="I200" s="11">
        <f aca="true" t="shared" si="18" ref="I200:I263">IF(ABS(I5)-0.02&gt;0,1,0)</f>
        <v>0</v>
      </c>
      <c r="K200" s="11">
        <f aca="true" t="shared" si="19" ref="K200:K231">IF(ABS(K5)-0.02&gt;0,1,0)</f>
        <v>0</v>
      </c>
      <c r="L200" s="11">
        <f aca="true" t="shared" si="20" ref="L200:L263">IF(ABS(L5)-0.02&gt;0,1,0)</f>
        <v>0</v>
      </c>
      <c r="N200" s="11">
        <f aca="true" t="shared" si="21" ref="N200:N231">IF(ABS(N5)-0.02&gt;0,1,0)</f>
        <v>0</v>
      </c>
      <c r="O200" s="11">
        <f aca="true" t="shared" si="22" ref="O200:O263">IF(ABS(O5)-0.02&gt;0,1,0)</f>
        <v>0</v>
      </c>
      <c r="Q200" s="11">
        <f aca="true" t="shared" si="23" ref="Q200:R219">IF(ABS(Q5)-0.02&gt;0,1,0)</f>
        <v>0</v>
      </c>
      <c r="R200" s="11">
        <f t="shared" si="23"/>
        <v>0</v>
      </c>
      <c r="T200" s="9">
        <f aca="true" t="shared" si="24" ref="T200:T231">T103</f>
        <v>1</v>
      </c>
      <c r="U200" s="3"/>
      <c r="V200" s="3"/>
    </row>
    <row r="201" spans="1:22" ht="12.75">
      <c r="A201" s="9">
        <f t="shared" si="12"/>
        <v>2</v>
      </c>
      <c r="B201" s="11">
        <f t="shared" si="13"/>
        <v>0</v>
      </c>
      <c r="C201" s="11">
        <f t="shared" si="14"/>
        <v>0</v>
      </c>
      <c r="E201" s="11">
        <f t="shared" si="15"/>
        <v>0</v>
      </c>
      <c r="F201" s="11">
        <f t="shared" si="16"/>
        <v>0</v>
      </c>
      <c r="H201" s="11">
        <f t="shared" si="17"/>
        <v>0</v>
      </c>
      <c r="I201" s="11">
        <f t="shared" si="18"/>
        <v>0</v>
      </c>
      <c r="K201" s="11">
        <f t="shared" si="19"/>
        <v>0</v>
      </c>
      <c r="L201" s="11">
        <f t="shared" si="20"/>
        <v>0</v>
      </c>
      <c r="N201" s="11">
        <f t="shared" si="21"/>
        <v>0</v>
      </c>
      <c r="O201" s="11">
        <f t="shared" si="22"/>
        <v>0</v>
      </c>
      <c r="Q201" s="11">
        <f t="shared" si="23"/>
        <v>0</v>
      </c>
      <c r="R201" s="11">
        <f t="shared" si="23"/>
        <v>0</v>
      </c>
      <c r="T201" s="9">
        <f t="shared" si="24"/>
        <v>2</v>
      </c>
      <c r="U201" s="3"/>
      <c r="V201" s="3"/>
    </row>
    <row r="202" spans="1:22" ht="12.75">
      <c r="A202" s="9">
        <f t="shared" si="12"/>
        <v>3</v>
      </c>
      <c r="B202" s="11">
        <f t="shared" si="13"/>
        <v>0</v>
      </c>
      <c r="C202" s="11">
        <f t="shared" si="14"/>
        <v>0</v>
      </c>
      <c r="E202" s="11">
        <f t="shared" si="15"/>
        <v>0</v>
      </c>
      <c r="F202" s="11">
        <f t="shared" si="16"/>
        <v>1</v>
      </c>
      <c r="H202" s="11">
        <f t="shared" si="17"/>
        <v>0</v>
      </c>
      <c r="I202" s="11">
        <f t="shared" si="18"/>
        <v>1</v>
      </c>
      <c r="K202" s="11">
        <f t="shared" si="19"/>
        <v>0</v>
      </c>
      <c r="L202" s="11">
        <f t="shared" si="20"/>
        <v>1</v>
      </c>
      <c r="N202" s="11">
        <f t="shared" si="21"/>
        <v>0</v>
      </c>
      <c r="O202" s="11">
        <f t="shared" si="22"/>
        <v>1</v>
      </c>
      <c r="Q202" s="11">
        <f t="shared" si="23"/>
        <v>0</v>
      </c>
      <c r="R202" s="11">
        <f t="shared" si="23"/>
        <v>1</v>
      </c>
      <c r="T202" s="9">
        <f t="shared" si="24"/>
        <v>3</v>
      </c>
      <c r="U202" s="3"/>
      <c r="V202" s="3"/>
    </row>
    <row r="203" spans="1:22" ht="12.75">
      <c r="A203" s="9">
        <f t="shared" si="12"/>
        <v>4</v>
      </c>
      <c r="B203" s="11">
        <f t="shared" si="13"/>
        <v>0</v>
      </c>
      <c r="C203" s="11">
        <f t="shared" si="14"/>
        <v>0</v>
      </c>
      <c r="E203" s="11">
        <f t="shared" si="15"/>
        <v>0</v>
      </c>
      <c r="F203" s="11">
        <f t="shared" si="16"/>
        <v>0</v>
      </c>
      <c r="H203" s="11">
        <f t="shared" si="17"/>
        <v>0</v>
      </c>
      <c r="I203" s="11">
        <f t="shared" si="18"/>
        <v>0</v>
      </c>
      <c r="K203" s="11">
        <f t="shared" si="19"/>
        <v>0</v>
      </c>
      <c r="L203" s="11">
        <f t="shared" si="20"/>
        <v>0</v>
      </c>
      <c r="N203" s="11">
        <f t="shared" si="21"/>
        <v>0</v>
      </c>
      <c r="O203" s="11">
        <f t="shared" si="22"/>
        <v>1</v>
      </c>
      <c r="Q203" s="11">
        <f t="shared" si="23"/>
        <v>0</v>
      </c>
      <c r="R203" s="11">
        <f t="shared" si="23"/>
        <v>0</v>
      </c>
      <c r="T203" s="9">
        <f t="shared" si="24"/>
        <v>4</v>
      </c>
      <c r="U203" s="3"/>
      <c r="V203" s="3"/>
    </row>
    <row r="204" spans="1:22" ht="12.75">
      <c r="A204" s="9">
        <f t="shared" si="12"/>
        <v>5</v>
      </c>
      <c r="B204" s="11">
        <f t="shared" si="13"/>
        <v>0</v>
      </c>
      <c r="C204" s="11">
        <f t="shared" si="14"/>
        <v>0</v>
      </c>
      <c r="E204" s="11">
        <f t="shared" si="15"/>
        <v>0</v>
      </c>
      <c r="F204" s="11">
        <f t="shared" si="16"/>
        <v>0</v>
      </c>
      <c r="H204" s="11">
        <f t="shared" si="17"/>
        <v>0</v>
      </c>
      <c r="I204" s="11">
        <f t="shared" si="18"/>
        <v>0</v>
      </c>
      <c r="K204" s="11">
        <f t="shared" si="19"/>
        <v>0</v>
      </c>
      <c r="L204" s="11">
        <f t="shared" si="20"/>
        <v>0</v>
      </c>
      <c r="N204" s="11">
        <f>IF(ABS(N9)-0.02&gt;0,1,0)</f>
        <v>0</v>
      </c>
      <c r="O204" s="11">
        <f t="shared" si="22"/>
        <v>1</v>
      </c>
      <c r="Q204" s="11">
        <f t="shared" si="23"/>
        <v>0</v>
      </c>
      <c r="R204" s="11">
        <f t="shared" si="23"/>
        <v>0</v>
      </c>
      <c r="T204" s="9">
        <f t="shared" si="24"/>
        <v>5</v>
      </c>
      <c r="U204" s="3"/>
      <c r="V204" s="3"/>
    </row>
    <row r="205" spans="1:22" ht="12.75">
      <c r="A205" s="9">
        <f t="shared" si="12"/>
        <v>6</v>
      </c>
      <c r="B205" s="11">
        <f t="shared" si="13"/>
        <v>0</v>
      </c>
      <c r="C205" s="11">
        <f t="shared" si="14"/>
        <v>0</v>
      </c>
      <c r="E205" s="11">
        <f t="shared" si="15"/>
        <v>0</v>
      </c>
      <c r="F205" s="11">
        <f t="shared" si="16"/>
        <v>1</v>
      </c>
      <c r="H205" s="11">
        <f t="shared" si="17"/>
        <v>0</v>
      </c>
      <c r="I205" s="11">
        <f t="shared" si="18"/>
        <v>1</v>
      </c>
      <c r="K205" s="11">
        <f t="shared" si="19"/>
        <v>0</v>
      </c>
      <c r="L205" s="11">
        <f t="shared" si="20"/>
        <v>1</v>
      </c>
      <c r="N205" s="11">
        <f t="shared" si="21"/>
        <v>0</v>
      </c>
      <c r="O205" s="11">
        <f t="shared" si="22"/>
        <v>1</v>
      </c>
      <c r="Q205" s="11">
        <f t="shared" si="23"/>
        <v>0</v>
      </c>
      <c r="R205" s="11">
        <f t="shared" si="23"/>
        <v>0</v>
      </c>
      <c r="T205" s="9">
        <f t="shared" si="24"/>
        <v>6</v>
      </c>
      <c r="U205" s="3"/>
      <c r="V205" s="3"/>
    </row>
    <row r="206" spans="1:22" ht="12.75">
      <c r="A206" s="9">
        <f t="shared" si="12"/>
        <v>7</v>
      </c>
      <c r="B206" s="11">
        <f t="shared" si="13"/>
        <v>0</v>
      </c>
      <c r="C206" s="11">
        <f t="shared" si="14"/>
        <v>0</v>
      </c>
      <c r="E206" s="11">
        <f t="shared" si="15"/>
        <v>0</v>
      </c>
      <c r="F206" s="11">
        <f t="shared" si="16"/>
        <v>0</v>
      </c>
      <c r="H206" s="11">
        <f t="shared" si="17"/>
        <v>0</v>
      </c>
      <c r="I206" s="11">
        <f t="shared" si="18"/>
        <v>0</v>
      </c>
      <c r="K206" s="11">
        <f t="shared" si="19"/>
        <v>0</v>
      </c>
      <c r="L206" s="11">
        <f t="shared" si="20"/>
        <v>1</v>
      </c>
      <c r="N206" s="11">
        <f t="shared" si="21"/>
        <v>0</v>
      </c>
      <c r="O206" s="11">
        <f t="shared" si="22"/>
        <v>1</v>
      </c>
      <c r="Q206" s="11">
        <f t="shared" si="23"/>
        <v>0</v>
      </c>
      <c r="R206" s="11">
        <f t="shared" si="23"/>
        <v>0</v>
      </c>
      <c r="T206" s="9">
        <f t="shared" si="24"/>
        <v>7</v>
      </c>
      <c r="U206" s="3"/>
      <c r="V206" s="3"/>
    </row>
    <row r="207" spans="1:22" ht="12.75">
      <c r="A207" s="9">
        <f t="shared" si="12"/>
        <v>8</v>
      </c>
      <c r="B207" s="11">
        <f t="shared" si="13"/>
        <v>0</v>
      </c>
      <c r="C207" s="11">
        <f t="shared" si="14"/>
        <v>0</v>
      </c>
      <c r="E207" s="11">
        <f t="shared" si="15"/>
        <v>0</v>
      </c>
      <c r="F207" s="11">
        <f t="shared" si="16"/>
        <v>0</v>
      </c>
      <c r="H207" s="11">
        <f t="shared" si="17"/>
        <v>0</v>
      </c>
      <c r="I207" s="11">
        <f t="shared" si="18"/>
        <v>0</v>
      </c>
      <c r="K207" s="11">
        <f t="shared" si="19"/>
        <v>0</v>
      </c>
      <c r="L207" s="11">
        <f t="shared" si="20"/>
        <v>0</v>
      </c>
      <c r="N207" s="11">
        <f t="shared" si="21"/>
        <v>0</v>
      </c>
      <c r="O207" s="11">
        <f t="shared" si="22"/>
        <v>0</v>
      </c>
      <c r="Q207" s="11">
        <f t="shared" si="23"/>
        <v>0</v>
      </c>
      <c r="R207" s="11">
        <f t="shared" si="23"/>
        <v>0</v>
      </c>
      <c r="T207" s="9">
        <f t="shared" si="24"/>
        <v>8</v>
      </c>
      <c r="U207" s="3"/>
      <c r="V207" s="3"/>
    </row>
    <row r="208" spans="1:22" ht="12.75">
      <c r="A208" s="9">
        <f t="shared" si="12"/>
        <v>9</v>
      </c>
      <c r="B208" s="11">
        <f t="shared" si="13"/>
        <v>0</v>
      </c>
      <c r="C208" s="11">
        <f t="shared" si="14"/>
        <v>0</v>
      </c>
      <c r="E208" s="11">
        <f t="shared" si="15"/>
        <v>0</v>
      </c>
      <c r="F208" s="11">
        <f t="shared" si="16"/>
        <v>0</v>
      </c>
      <c r="H208" s="11">
        <f t="shared" si="17"/>
        <v>0</v>
      </c>
      <c r="I208" s="11">
        <f t="shared" si="18"/>
        <v>0</v>
      </c>
      <c r="K208" s="11">
        <f t="shared" si="19"/>
        <v>0</v>
      </c>
      <c r="L208" s="11">
        <f t="shared" si="20"/>
        <v>0</v>
      </c>
      <c r="N208" s="11">
        <f t="shared" si="21"/>
        <v>0</v>
      </c>
      <c r="O208" s="11">
        <f t="shared" si="22"/>
        <v>0</v>
      </c>
      <c r="Q208" s="11">
        <f t="shared" si="23"/>
        <v>0</v>
      </c>
      <c r="R208" s="11">
        <f t="shared" si="23"/>
        <v>0</v>
      </c>
      <c r="T208" s="9">
        <f t="shared" si="24"/>
        <v>9</v>
      </c>
      <c r="U208" s="3"/>
      <c r="V208" s="3"/>
    </row>
    <row r="209" spans="1:22" ht="12.75">
      <c r="A209" s="9">
        <f t="shared" si="12"/>
        <v>10</v>
      </c>
      <c r="B209" s="11">
        <f t="shared" si="13"/>
        <v>0</v>
      </c>
      <c r="C209" s="11">
        <f t="shared" si="14"/>
        <v>0</v>
      </c>
      <c r="E209" s="11">
        <f t="shared" si="15"/>
        <v>0</v>
      </c>
      <c r="F209" s="11">
        <f t="shared" si="16"/>
        <v>0</v>
      </c>
      <c r="H209" s="11">
        <f t="shared" si="17"/>
        <v>0</v>
      </c>
      <c r="I209" s="11">
        <f t="shared" si="18"/>
        <v>0</v>
      </c>
      <c r="K209" s="11">
        <f t="shared" si="19"/>
        <v>0</v>
      </c>
      <c r="L209" s="11">
        <f t="shared" si="20"/>
        <v>0</v>
      </c>
      <c r="N209" s="11">
        <f t="shared" si="21"/>
        <v>0</v>
      </c>
      <c r="O209" s="11">
        <f t="shared" si="22"/>
        <v>0</v>
      </c>
      <c r="Q209" s="11">
        <f t="shared" si="23"/>
        <v>0</v>
      </c>
      <c r="R209" s="11">
        <f t="shared" si="23"/>
        <v>0</v>
      </c>
      <c r="T209" s="9">
        <f t="shared" si="24"/>
        <v>10</v>
      </c>
      <c r="U209" s="3"/>
      <c r="V209" s="3"/>
    </row>
    <row r="210" spans="1:22" ht="12.75">
      <c r="A210" s="9">
        <f t="shared" si="12"/>
        <v>11</v>
      </c>
      <c r="B210" s="11">
        <f t="shared" si="13"/>
        <v>0</v>
      </c>
      <c r="C210" s="11">
        <f t="shared" si="14"/>
        <v>0</v>
      </c>
      <c r="E210" s="11">
        <f t="shared" si="15"/>
        <v>0</v>
      </c>
      <c r="F210" s="11">
        <f t="shared" si="16"/>
        <v>0</v>
      </c>
      <c r="H210" s="11">
        <f t="shared" si="17"/>
        <v>0</v>
      </c>
      <c r="I210" s="11">
        <f t="shared" si="18"/>
        <v>1</v>
      </c>
      <c r="K210" s="11">
        <f t="shared" si="19"/>
        <v>0</v>
      </c>
      <c r="L210" s="11">
        <f t="shared" si="20"/>
        <v>0</v>
      </c>
      <c r="N210" s="11">
        <f t="shared" si="21"/>
        <v>0</v>
      </c>
      <c r="O210" s="11">
        <f t="shared" si="22"/>
        <v>0</v>
      </c>
      <c r="Q210" s="11">
        <f t="shared" si="23"/>
        <v>0</v>
      </c>
      <c r="R210" s="11">
        <f t="shared" si="23"/>
        <v>0</v>
      </c>
      <c r="T210" s="9">
        <f t="shared" si="24"/>
        <v>11</v>
      </c>
      <c r="U210" s="3"/>
      <c r="V210" s="3"/>
    </row>
    <row r="211" spans="1:22" ht="12.75">
      <c r="A211" s="9">
        <f t="shared" si="12"/>
        <v>12</v>
      </c>
      <c r="B211" s="11">
        <f t="shared" si="13"/>
        <v>0</v>
      </c>
      <c r="C211" s="11">
        <f t="shared" si="14"/>
        <v>0</v>
      </c>
      <c r="E211" s="11">
        <f t="shared" si="15"/>
        <v>0</v>
      </c>
      <c r="F211" s="11">
        <f t="shared" si="16"/>
        <v>0</v>
      </c>
      <c r="H211" s="11">
        <f t="shared" si="17"/>
        <v>0</v>
      </c>
      <c r="I211" s="11">
        <f t="shared" si="18"/>
        <v>0</v>
      </c>
      <c r="K211" s="11">
        <f t="shared" si="19"/>
        <v>0</v>
      </c>
      <c r="L211" s="11">
        <f t="shared" si="20"/>
        <v>0</v>
      </c>
      <c r="N211" s="11">
        <f t="shared" si="21"/>
        <v>0</v>
      </c>
      <c r="O211" s="11">
        <f t="shared" si="22"/>
        <v>0</v>
      </c>
      <c r="Q211" s="11">
        <f t="shared" si="23"/>
        <v>0</v>
      </c>
      <c r="R211" s="11">
        <f t="shared" si="23"/>
        <v>0</v>
      </c>
      <c r="T211" s="9">
        <f t="shared" si="24"/>
        <v>12</v>
      </c>
      <c r="U211" s="3"/>
      <c r="V211" s="3"/>
    </row>
    <row r="212" spans="1:22" ht="12.75">
      <c r="A212" s="9">
        <f t="shared" si="12"/>
        <v>13</v>
      </c>
      <c r="B212" s="11">
        <f t="shared" si="13"/>
        <v>0</v>
      </c>
      <c r="C212" s="11">
        <f t="shared" si="14"/>
        <v>0</v>
      </c>
      <c r="E212" s="11">
        <f t="shared" si="15"/>
        <v>0</v>
      </c>
      <c r="F212" s="11">
        <f t="shared" si="16"/>
        <v>0</v>
      </c>
      <c r="H212" s="11">
        <f t="shared" si="17"/>
        <v>0</v>
      </c>
      <c r="I212" s="11">
        <f t="shared" si="18"/>
        <v>0</v>
      </c>
      <c r="K212" s="11">
        <f t="shared" si="19"/>
        <v>0</v>
      </c>
      <c r="L212" s="11">
        <f t="shared" si="20"/>
        <v>0</v>
      </c>
      <c r="N212" s="11">
        <f t="shared" si="21"/>
        <v>0</v>
      </c>
      <c r="O212" s="11">
        <f t="shared" si="22"/>
        <v>0</v>
      </c>
      <c r="Q212" s="11">
        <f t="shared" si="23"/>
        <v>0</v>
      </c>
      <c r="R212" s="11">
        <f t="shared" si="23"/>
        <v>0</v>
      </c>
      <c r="T212" s="9">
        <f t="shared" si="24"/>
        <v>13</v>
      </c>
      <c r="U212" s="3"/>
      <c r="V212" s="3"/>
    </row>
    <row r="213" spans="1:22" ht="12.75">
      <c r="A213" s="9">
        <f t="shared" si="12"/>
        <v>14</v>
      </c>
      <c r="B213" s="11">
        <f t="shared" si="13"/>
        <v>0</v>
      </c>
      <c r="C213" s="11">
        <f t="shared" si="14"/>
        <v>0</v>
      </c>
      <c r="E213" s="11">
        <f t="shared" si="15"/>
        <v>0</v>
      </c>
      <c r="F213" s="11">
        <f t="shared" si="16"/>
        <v>0</v>
      </c>
      <c r="H213" s="11">
        <f t="shared" si="17"/>
        <v>0</v>
      </c>
      <c r="I213" s="11">
        <f t="shared" si="18"/>
        <v>0</v>
      </c>
      <c r="K213" s="11">
        <f t="shared" si="19"/>
        <v>0</v>
      </c>
      <c r="L213" s="11">
        <f t="shared" si="20"/>
        <v>0</v>
      </c>
      <c r="N213" s="11">
        <f t="shared" si="21"/>
        <v>0</v>
      </c>
      <c r="O213" s="11">
        <f t="shared" si="22"/>
        <v>0</v>
      </c>
      <c r="Q213" s="11">
        <f t="shared" si="23"/>
        <v>0</v>
      </c>
      <c r="R213" s="11">
        <f t="shared" si="23"/>
        <v>0</v>
      </c>
      <c r="T213" s="9">
        <f t="shared" si="24"/>
        <v>14</v>
      </c>
      <c r="U213" s="3"/>
      <c r="V213" s="3"/>
    </row>
    <row r="214" spans="1:22" ht="12.75">
      <c r="A214" s="9">
        <f t="shared" si="12"/>
        <v>15</v>
      </c>
      <c r="B214" s="11">
        <f t="shared" si="13"/>
        <v>0</v>
      </c>
      <c r="C214" s="11">
        <f t="shared" si="14"/>
        <v>0</v>
      </c>
      <c r="E214" s="11">
        <f t="shared" si="15"/>
        <v>0</v>
      </c>
      <c r="F214" s="11">
        <f t="shared" si="16"/>
        <v>0</v>
      </c>
      <c r="H214" s="11">
        <f t="shared" si="17"/>
        <v>0</v>
      </c>
      <c r="I214" s="11">
        <f t="shared" si="18"/>
        <v>0</v>
      </c>
      <c r="K214" s="11">
        <f t="shared" si="19"/>
        <v>0</v>
      </c>
      <c r="L214" s="11">
        <f t="shared" si="20"/>
        <v>0</v>
      </c>
      <c r="N214" s="11">
        <f t="shared" si="21"/>
        <v>0</v>
      </c>
      <c r="O214" s="11">
        <f t="shared" si="22"/>
        <v>0</v>
      </c>
      <c r="Q214" s="11">
        <f t="shared" si="23"/>
        <v>0</v>
      </c>
      <c r="R214" s="11">
        <f t="shared" si="23"/>
        <v>0</v>
      </c>
      <c r="T214" s="9">
        <f t="shared" si="24"/>
        <v>15</v>
      </c>
      <c r="U214" s="3"/>
      <c r="V214" s="3"/>
    </row>
    <row r="215" spans="1:22" ht="12.75">
      <c r="A215" s="9">
        <f t="shared" si="12"/>
        <v>16</v>
      </c>
      <c r="B215" s="11">
        <f t="shared" si="13"/>
        <v>0</v>
      </c>
      <c r="C215" s="11">
        <f t="shared" si="14"/>
        <v>0</v>
      </c>
      <c r="E215" s="11">
        <f t="shared" si="15"/>
        <v>0</v>
      </c>
      <c r="F215" s="11">
        <f t="shared" si="16"/>
        <v>1</v>
      </c>
      <c r="H215" s="11">
        <f t="shared" si="17"/>
        <v>0</v>
      </c>
      <c r="I215" s="11">
        <f t="shared" si="18"/>
        <v>0</v>
      </c>
      <c r="K215" s="11">
        <f t="shared" si="19"/>
        <v>0</v>
      </c>
      <c r="L215" s="11">
        <f t="shared" si="20"/>
        <v>0</v>
      </c>
      <c r="N215" s="11">
        <f t="shared" si="21"/>
        <v>0</v>
      </c>
      <c r="O215" s="11">
        <f t="shared" si="22"/>
        <v>0</v>
      </c>
      <c r="Q215" s="11">
        <f t="shared" si="23"/>
        <v>0</v>
      </c>
      <c r="R215" s="11">
        <f t="shared" si="23"/>
        <v>0</v>
      </c>
      <c r="T215" s="9">
        <f t="shared" si="24"/>
        <v>16</v>
      </c>
      <c r="U215" s="3"/>
      <c r="V215" s="3"/>
    </row>
    <row r="216" spans="1:22" ht="12.75">
      <c r="A216" s="9">
        <f t="shared" si="12"/>
        <v>17</v>
      </c>
      <c r="B216" s="11">
        <f t="shared" si="13"/>
        <v>0</v>
      </c>
      <c r="C216" s="11">
        <f t="shared" si="14"/>
        <v>0</v>
      </c>
      <c r="E216" s="11">
        <f t="shared" si="15"/>
        <v>0</v>
      </c>
      <c r="F216" s="11">
        <f t="shared" si="16"/>
        <v>0</v>
      </c>
      <c r="H216" s="11">
        <f t="shared" si="17"/>
        <v>0</v>
      </c>
      <c r="I216" s="11">
        <f t="shared" si="18"/>
        <v>0</v>
      </c>
      <c r="K216" s="11">
        <f t="shared" si="19"/>
        <v>0</v>
      </c>
      <c r="L216" s="11">
        <f t="shared" si="20"/>
        <v>1</v>
      </c>
      <c r="N216" s="11">
        <f t="shared" si="21"/>
        <v>0</v>
      </c>
      <c r="O216" s="11">
        <f t="shared" si="22"/>
        <v>0</v>
      </c>
      <c r="Q216" s="11">
        <f t="shared" si="23"/>
        <v>0</v>
      </c>
      <c r="R216" s="11">
        <f t="shared" si="23"/>
        <v>0</v>
      </c>
      <c r="T216" s="9">
        <f t="shared" si="24"/>
        <v>17</v>
      </c>
      <c r="U216" s="3"/>
      <c r="V216" s="3"/>
    </row>
    <row r="217" spans="1:22" ht="12.75">
      <c r="A217" s="9">
        <f t="shared" si="12"/>
        <v>18</v>
      </c>
      <c r="B217" s="11">
        <f t="shared" si="13"/>
        <v>0</v>
      </c>
      <c r="C217" s="11">
        <f t="shared" si="14"/>
        <v>0</v>
      </c>
      <c r="E217" s="11">
        <f t="shared" si="15"/>
        <v>0</v>
      </c>
      <c r="F217" s="11">
        <f t="shared" si="16"/>
        <v>0</v>
      </c>
      <c r="H217" s="11">
        <f t="shared" si="17"/>
        <v>0</v>
      </c>
      <c r="I217" s="11">
        <f t="shared" si="18"/>
        <v>0</v>
      </c>
      <c r="K217" s="11">
        <f t="shared" si="19"/>
        <v>0</v>
      </c>
      <c r="L217" s="11">
        <f t="shared" si="20"/>
        <v>0</v>
      </c>
      <c r="N217" s="11">
        <f t="shared" si="21"/>
        <v>0</v>
      </c>
      <c r="O217" s="11">
        <f t="shared" si="22"/>
        <v>0</v>
      </c>
      <c r="Q217" s="11">
        <f t="shared" si="23"/>
        <v>0</v>
      </c>
      <c r="R217" s="11">
        <f t="shared" si="23"/>
        <v>0</v>
      </c>
      <c r="T217" s="9">
        <f t="shared" si="24"/>
        <v>18</v>
      </c>
      <c r="U217" s="3"/>
      <c r="V217" s="3"/>
    </row>
    <row r="218" spans="1:22" ht="12.75">
      <c r="A218" s="9">
        <f t="shared" si="12"/>
        <v>19.5</v>
      </c>
      <c r="B218" s="11">
        <f t="shared" si="13"/>
        <v>0</v>
      </c>
      <c r="C218" s="11">
        <f t="shared" si="14"/>
        <v>0</v>
      </c>
      <c r="E218" s="11">
        <f t="shared" si="15"/>
        <v>0</v>
      </c>
      <c r="F218" s="11">
        <f t="shared" si="16"/>
        <v>0</v>
      </c>
      <c r="H218" s="11">
        <f t="shared" si="17"/>
        <v>0</v>
      </c>
      <c r="I218" s="11">
        <f t="shared" si="18"/>
        <v>0</v>
      </c>
      <c r="K218" s="11">
        <f t="shared" si="19"/>
        <v>0</v>
      </c>
      <c r="L218" s="11">
        <f t="shared" si="20"/>
        <v>0</v>
      </c>
      <c r="N218" s="11">
        <f t="shared" si="21"/>
        <v>0</v>
      </c>
      <c r="O218" s="11">
        <f t="shared" si="22"/>
        <v>0</v>
      </c>
      <c r="Q218" s="11">
        <f t="shared" si="23"/>
        <v>0</v>
      </c>
      <c r="R218" s="11">
        <f t="shared" si="23"/>
        <v>0</v>
      </c>
      <c r="T218" s="9">
        <f t="shared" si="24"/>
        <v>19.5</v>
      </c>
      <c r="U218" s="3"/>
      <c r="V218" s="3"/>
    </row>
    <row r="219" spans="1:22" ht="12.75">
      <c r="A219" s="9">
        <f t="shared" si="12"/>
        <v>21</v>
      </c>
      <c r="B219" s="11">
        <f t="shared" si="13"/>
        <v>0</v>
      </c>
      <c r="C219" s="11">
        <f t="shared" si="14"/>
        <v>0</v>
      </c>
      <c r="E219" s="11">
        <f t="shared" si="15"/>
        <v>0</v>
      </c>
      <c r="F219" s="11">
        <f t="shared" si="16"/>
        <v>0</v>
      </c>
      <c r="H219" s="11">
        <f t="shared" si="17"/>
        <v>0</v>
      </c>
      <c r="I219" s="11">
        <f t="shared" si="18"/>
        <v>0</v>
      </c>
      <c r="K219" s="11">
        <f t="shared" si="19"/>
        <v>0</v>
      </c>
      <c r="L219" s="11">
        <f t="shared" si="20"/>
        <v>0</v>
      </c>
      <c r="N219" s="11">
        <f t="shared" si="21"/>
        <v>0</v>
      </c>
      <c r="O219" s="11">
        <f t="shared" si="22"/>
        <v>0</v>
      </c>
      <c r="Q219" s="11">
        <f t="shared" si="23"/>
        <v>0</v>
      </c>
      <c r="R219" s="11">
        <f t="shared" si="23"/>
        <v>0</v>
      </c>
      <c r="T219" s="9">
        <f t="shared" si="24"/>
        <v>21</v>
      </c>
      <c r="U219" s="3"/>
      <c r="V219" s="3"/>
    </row>
    <row r="220" spans="1:22" ht="12.75">
      <c r="A220" s="9">
        <f t="shared" si="12"/>
        <v>22</v>
      </c>
      <c r="B220" s="11">
        <f t="shared" si="13"/>
        <v>0</v>
      </c>
      <c r="C220" s="11">
        <f t="shared" si="14"/>
        <v>0</v>
      </c>
      <c r="E220" s="11">
        <f t="shared" si="15"/>
        <v>0</v>
      </c>
      <c r="F220" s="11">
        <f t="shared" si="16"/>
        <v>0</v>
      </c>
      <c r="H220" s="11">
        <f t="shared" si="17"/>
        <v>0</v>
      </c>
      <c r="I220" s="11">
        <f t="shared" si="18"/>
        <v>0</v>
      </c>
      <c r="K220" s="11">
        <f t="shared" si="19"/>
        <v>0</v>
      </c>
      <c r="L220" s="11">
        <f t="shared" si="20"/>
        <v>0</v>
      </c>
      <c r="N220" s="11">
        <f t="shared" si="21"/>
        <v>0</v>
      </c>
      <c r="O220" s="11">
        <f t="shared" si="22"/>
        <v>0</v>
      </c>
      <c r="Q220" s="11">
        <f aca="true" t="shared" si="25" ref="Q220:R239">IF(ABS(Q25)-0.02&gt;0,1,0)</f>
        <v>0</v>
      </c>
      <c r="R220" s="11">
        <f t="shared" si="25"/>
        <v>0</v>
      </c>
      <c r="T220" s="9">
        <f t="shared" si="24"/>
        <v>22</v>
      </c>
      <c r="U220" s="3"/>
      <c r="V220" s="3"/>
    </row>
    <row r="221" spans="1:22" ht="12.75">
      <c r="A221" s="9">
        <f t="shared" si="12"/>
        <v>23</v>
      </c>
      <c r="B221" s="11">
        <f t="shared" si="13"/>
        <v>0</v>
      </c>
      <c r="C221" s="11">
        <f t="shared" si="14"/>
        <v>0</v>
      </c>
      <c r="E221" s="11">
        <f t="shared" si="15"/>
        <v>0</v>
      </c>
      <c r="F221" s="11">
        <f t="shared" si="16"/>
        <v>0</v>
      </c>
      <c r="H221" s="11">
        <f t="shared" si="17"/>
        <v>0</v>
      </c>
      <c r="I221" s="11">
        <f t="shared" si="18"/>
        <v>0</v>
      </c>
      <c r="K221" s="11">
        <f t="shared" si="19"/>
        <v>0</v>
      </c>
      <c r="L221" s="11">
        <f t="shared" si="20"/>
        <v>0</v>
      </c>
      <c r="N221" s="11">
        <f t="shared" si="21"/>
        <v>0</v>
      </c>
      <c r="O221" s="11">
        <f t="shared" si="22"/>
        <v>0</v>
      </c>
      <c r="Q221" s="11">
        <f t="shared" si="25"/>
        <v>0</v>
      </c>
      <c r="R221" s="11">
        <f t="shared" si="25"/>
        <v>0</v>
      </c>
      <c r="T221" s="9">
        <f t="shared" si="24"/>
        <v>23</v>
      </c>
      <c r="U221" s="3"/>
      <c r="V221" s="3"/>
    </row>
    <row r="222" spans="1:22" ht="12.75">
      <c r="A222" s="9">
        <f t="shared" si="12"/>
        <v>24</v>
      </c>
      <c r="B222" s="11">
        <f t="shared" si="13"/>
        <v>0</v>
      </c>
      <c r="C222" s="11">
        <f t="shared" si="14"/>
        <v>0</v>
      </c>
      <c r="E222" s="11">
        <f t="shared" si="15"/>
        <v>0</v>
      </c>
      <c r="F222" s="11">
        <f t="shared" si="16"/>
        <v>0</v>
      </c>
      <c r="H222" s="11">
        <f t="shared" si="17"/>
        <v>0</v>
      </c>
      <c r="I222" s="11">
        <f t="shared" si="18"/>
        <v>0</v>
      </c>
      <c r="K222" s="11">
        <f t="shared" si="19"/>
        <v>0</v>
      </c>
      <c r="L222" s="11">
        <f t="shared" si="20"/>
        <v>0</v>
      </c>
      <c r="N222" s="11">
        <f t="shared" si="21"/>
        <v>0</v>
      </c>
      <c r="O222" s="11">
        <f t="shared" si="22"/>
        <v>0</v>
      </c>
      <c r="Q222" s="11">
        <f t="shared" si="25"/>
        <v>0</v>
      </c>
      <c r="R222" s="11">
        <f t="shared" si="25"/>
        <v>0</v>
      </c>
      <c r="T222" s="9">
        <f t="shared" si="24"/>
        <v>24</v>
      </c>
      <c r="U222" s="3"/>
      <c r="V222" s="3"/>
    </row>
    <row r="223" spans="1:22" ht="12.75">
      <c r="A223" s="9">
        <f t="shared" si="12"/>
        <v>25</v>
      </c>
      <c r="B223" s="11">
        <f t="shared" si="13"/>
        <v>0</v>
      </c>
      <c r="C223" s="11">
        <f t="shared" si="14"/>
        <v>0</v>
      </c>
      <c r="E223" s="11">
        <f t="shared" si="15"/>
        <v>0</v>
      </c>
      <c r="F223" s="11">
        <f t="shared" si="16"/>
        <v>0</v>
      </c>
      <c r="H223" s="11">
        <f t="shared" si="17"/>
        <v>0</v>
      </c>
      <c r="I223" s="11">
        <f t="shared" si="18"/>
        <v>0</v>
      </c>
      <c r="K223" s="11">
        <f t="shared" si="19"/>
        <v>0</v>
      </c>
      <c r="L223" s="11">
        <f t="shared" si="20"/>
        <v>0</v>
      </c>
      <c r="N223" s="11">
        <f t="shared" si="21"/>
        <v>0</v>
      </c>
      <c r="O223" s="11">
        <f t="shared" si="22"/>
        <v>0</v>
      </c>
      <c r="Q223" s="11">
        <f t="shared" si="25"/>
        <v>0</v>
      </c>
      <c r="R223" s="11">
        <f t="shared" si="25"/>
        <v>0</v>
      </c>
      <c r="T223" s="9">
        <f t="shared" si="24"/>
        <v>25</v>
      </c>
      <c r="U223" s="3"/>
      <c r="V223" s="3"/>
    </row>
    <row r="224" spans="1:22" ht="12.75">
      <c r="A224" s="9">
        <f t="shared" si="12"/>
        <v>26</v>
      </c>
      <c r="B224" s="11">
        <f t="shared" si="13"/>
        <v>0</v>
      </c>
      <c r="C224" s="11">
        <f t="shared" si="14"/>
        <v>0</v>
      </c>
      <c r="E224" s="11">
        <f t="shared" si="15"/>
        <v>0</v>
      </c>
      <c r="F224" s="11">
        <f t="shared" si="16"/>
        <v>0</v>
      </c>
      <c r="H224" s="11">
        <f t="shared" si="17"/>
        <v>0</v>
      </c>
      <c r="I224" s="11">
        <f t="shared" si="18"/>
        <v>0</v>
      </c>
      <c r="K224" s="11">
        <f t="shared" si="19"/>
        <v>0</v>
      </c>
      <c r="L224" s="11">
        <f t="shared" si="20"/>
        <v>0</v>
      </c>
      <c r="N224" s="11">
        <f t="shared" si="21"/>
        <v>0</v>
      </c>
      <c r="O224" s="11">
        <f t="shared" si="22"/>
        <v>0</v>
      </c>
      <c r="Q224" s="11">
        <f t="shared" si="25"/>
        <v>0</v>
      </c>
      <c r="R224" s="11">
        <f t="shared" si="25"/>
        <v>0</v>
      </c>
      <c r="T224" s="9">
        <f t="shared" si="24"/>
        <v>26</v>
      </c>
      <c r="U224" s="3"/>
      <c r="V224" s="3"/>
    </row>
    <row r="225" spans="1:22" ht="12.75">
      <c r="A225" s="9">
        <f t="shared" si="12"/>
        <v>27</v>
      </c>
      <c r="B225" s="11">
        <f t="shared" si="13"/>
        <v>0</v>
      </c>
      <c r="C225" s="11">
        <f t="shared" si="14"/>
        <v>0</v>
      </c>
      <c r="E225" s="11">
        <f t="shared" si="15"/>
        <v>0</v>
      </c>
      <c r="F225" s="11">
        <f t="shared" si="16"/>
        <v>0</v>
      </c>
      <c r="H225" s="11">
        <f t="shared" si="17"/>
        <v>0</v>
      </c>
      <c r="I225" s="11">
        <f t="shared" si="18"/>
        <v>0</v>
      </c>
      <c r="K225" s="11">
        <f t="shared" si="19"/>
        <v>0</v>
      </c>
      <c r="L225" s="11">
        <f t="shared" si="20"/>
        <v>0</v>
      </c>
      <c r="N225" s="11">
        <f t="shared" si="21"/>
        <v>0</v>
      </c>
      <c r="O225" s="11">
        <f t="shared" si="22"/>
        <v>0</v>
      </c>
      <c r="Q225" s="11">
        <f t="shared" si="25"/>
        <v>0</v>
      </c>
      <c r="R225" s="11">
        <f t="shared" si="25"/>
        <v>0</v>
      </c>
      <c r="T225" s="9">
        <f t="shared" si="24"/>
        <v>27</v>
      </c>
      <c r="U225" s="3"/>
      <c r="V225" s="3"/>
    </row>
    <row r="226" spans="1:22" ht="12.75">
      <c r="A226" s="9">
        <f t="shared" si="12"/>
        <v>28</v>
      </c>
      <c r="B226" s="11">
        <f t="shared" si="13"/>
        <v>0</v>
      </c>
      <c r="C226" s="11">
        <f t="shared" si="14"/>
        <v>0</v>
      </c>
      <c r="E226" s="11">
        <f t="shared" si="15"/>
        <v>0</v>
      </c>
      <c r="F226" s="11">
        <f t="shared" si="16"/>
        <v>1</v>
      </c>
      <c r="H226" s="11">
        <f t="shared" si="17"/>
        <v>0</v>
      </c>
      <c r="I226" s="11">
        <f t="shared" si="18"/>
        <v>0</v>
      </c>
      <c r="K226" s="11">
        <f t="shared" si="19"/>
        <v>0</v>
      </c>
      <c r="L226" s="11">
        <f t="shared" si="20"/>
        <v>0</v>
      </c>
      <c r="N226" s="11">
        <f t="shared" si="21"/>
        <v>0</v>
      </c>
      <c r="O226" s="11">
        <f t="shared" si="22"/>
        <v>0</v>
      </c>
      <c r="Q226" s="11">
        <f t="shared" si="25"/>
        <v>0</v>
      </c>
      <c r="R226" s="11">
        <f t="shared" si="25"/>
        <v>0</v>
      </c>
      <c r="T226" s="9">
        <f t="shared" si="24"/>
        <v>28</v>
      </c>
      <c r="U226" s="3"/>
      <c r="V226" s="3"/>
    </row>
    <row r="227" spans="1:22" ht="12.75">
      <c r="A227" s="9">
        <f t="shared" si="12"/>
        <v>29</v>
      </c>
      <c r="B227" s="11">
        <f t="shared" si="13"/>
        <v>0</v>
      </c>
      <c r="C227" s="11">
        <f t="shared" si="14"/>
        <v>0</v>
      </c>
      <c r="E227" s="11">
        <f t="shared" si="15"/>
        <v>0</v>
      </c>
      <c r="F227" s="11">
        <f t="shared" si="16"/>
        <v>0</v>
      </c>
      <c r="H227" s="11">
        <f t="shared" si="17"/>
        <v>0</v>
      </c>
      <c r="I227" s="11">
        <f t="shared" si="18"/>
        <v>0</v>
      </c>
      <c r="K227" s="11">
        <f t="shared" si="19"/>
        <v>0</v>
      </c>
      <c r="L227" s="11">
        <f t="shared" si="20"/>
        <v>0</v>
      </c>
      <c r="N227" s="11">
        <f t="shared" si="21"/>
        <v>0</v>
      </c>
      <c r="O227" s="11">
        <f t="shared" si="22"/>
        <v>0</v>
      </c>
      <c r="Q227" s="11">
        <f t="shared" si="25"/>
        <v>0</v>
      </c>
      <c r="R227" s="11">
        <f t="shared" si="25"/>
        <v>0</v>
      </c>
      <c r="T227" s="9">
        <f t="shared" si="24"/>
        <v>29</v>
      </c>
      <c r="U227" s="3"/>
      <c r="V227" s="3"/>
    </row>
    <row r="228" spans="1:22" ht="12.75">
      <c r="A228" s="9">
        <f t="shared" si="12"/>
        <v>30</v>
      </c>
      <c r="B228" s="11">
        <f t="shared" si="13"/>
        <v>0</v>
      </c>
      <c r="C228" s="11">
        <f t="shared" si="14"/>
        <v>0</v>
      </c>
      <c r="E228" s="11">
        <f t="shared" si="15"/>
        <v>0</v>
      </c>
      <c r="F228" s="11">
        <f t="shared" si="16"/>
        <v>1</v>
      </c>
      <c r="H228" s="11">
        <f t="shared" si="17"/>
        <v>0</v>
      </c>
      <c r="I228" s="11">
        <f t="shared" si="18"/>
        <v>0</v>
      </c>
      <c r="K228" s="11">
        <f t="shared" si="19"/>
        <v>0</v>
      </c>
      <c r="L228" s="11">
        <f t="shared" si="20"/>
        <v>0</v>
      </c>
      <c r="N228" s="11">
        <f t="shared" si="21"/>
        <v>0</v>
      </c>
      <c r="O228" s="11">
        <f t="shared" si="22"/>
        <v>0</v>
      </c>
      <c r="Q228" s="11">
        <f t="shared" si="25"/>
        <v>0</v>
      </c>
      <c r="R228" s="11">
        <f t="shared" si="25"/>
        <v>0</v>
      </c>
      <c r="T228" s="9">
        <f t="shared" si="24"/>
        <v>30</v>
      </c>
      <c r="U228" s="3"/>
      <c r="V228" s="3"/>
    </row>
    <row r="229" spans="1:22" ht="12.75">
      <c r="A229" s="9">
        <f t="shared" si="12"/>
        <v>31</v>
      </c>
      <c r="B229" s="11">
        <f t="shared" si="13"/>
        <v>0</v>
      </c>
      <c r="C229" s="11">
        <f t="shared" si="14"/>
        <v>0</v>
      </c>
      <c r="E229" s="11">
        <f t="shared" si="15"/>
        <v>0</v>
      </c>
      <c r="F229" s="11">
        <f t="shared" si="16"/>
        <v>1</v>
      </c>
      <c r="H229" s="11">
        <f t="shared" si="17"/>
        <v>0</v>
      </c>
      <c r="I229" s="11">
        <f t="shared" si="18"/>
        <v>1</v>
      </c>
      <c r="K229" s="11">
        <f t="shared" si="19"/>
        <v>0</v>
      </c>
      <c r="L229" s="11">
        <f t="shared" si="20"/>
        <v>0</v>
      </c>
      <c r="N229" s="11">
        <f t="shared" si="21"/>
        <v>0</v>
      </c>
      <c r="O229" s="11">
        <f t="shared" si="22"/>
        <v>0</v>
      </c>
      <c r="Q229" s="11">
        <f t="shared" si="25"/>
        <v>0</v>
      </c>
      <c r="R229" s="11">
        <f t="shared" si="25"/>
        <v>0</v>
      </c>
      <c r="T229" s="9">
        <f t="shared" si="24"/>
        <v>31</v>
      </c>
      <c r="U229" s="3"/>
      <c r="V229" s="3"/>
    </row>
    <row r="230" spans="1:22" ht="12.75">
      <c r="A230" s="9">
        <f t="shared" si="12"/>
        <v>32</v>
      </c>
      <c r="B230" s="11">
        <f t="shared" si="13"/>
        <v>0</v>
      </c>
      <c r="C230" s="11">
        <f t="shared" si="14"/>
        <v>0</v>
      </c>
      <c r="E230" s="11">
        <f t="shared" si="15"/>
        <v>0</v>
      </c>
      <c r="F230" s="11">
        <f t="shared" si="16"/>
        <v>0</v>
      </c>
      <c r="H230" s="11">
        <f t="shared" si="17"/>
        <v>0</v>
      </c>
      <c r="I230" s="11">
        <f t="shared" si="18"/>
        <v>1</v>
      </c>
      <c r="K230" s="11">
        <f t="shared" si="19"/>
        <v>0</v>
      </c>
      <c r="L230" s="11">
        <f t="shared" si="20"/>
        <v>0</v>
      </c>
      <c r="N230" s="11">
        <f t="shared" si="21"/>
        <v>0</v>
      </c>
      <c r="O230" s="11">
        <f t="shared" si="22"/>
        <v>0</v>
      </c>
      <c r="Q230" s="11">
        <f t="shared" si="25"/>
        <v>0</v>
      </c>
      <c r="R230" s="11">
        <f t="shared" si="25"/>
        <v>0</v>
      </c>
      <c r="T230" s="9">
        <f t="shared" si="24"/>
        <v>32</v>
      </c>
      <c r="U230" s="3"/>
      <c r="V230" s="3"/>
    </row>
    <row r="231" spans="1:22" ht="12.75">
      <c r="A231" s="9">
        <f t="shared" si="12"/>
        <v>33</v>
      </c>
      <c r="B231" s="11">
        <f t="shared" si="13"/>
        <v>0</v>
      </c>
      <c r="C231" s="11">
        <f t="shared" si="14"/>
        <v>0</v>
      </c>
      <c r="E231" s="11">
        <f t="shared" si="15"/>
        <v>0</v>
      </c>
      <c r="F231" s="11">
        <f t="shared" si="16"/>
        <v>0</v>
      </c>
      <c r="H231" s="11">
        <f t="shared" si="17"/>
        <v>0</v>
      </c>
      <c r="I231" s="11">
        <f t="shared" si="18"/>
        <v>1</v>
      </c>
      <c r="K231" s="11">
        <f t="shared" si="19"/>
        <v>0</v>
      </c>
      <c r="L231" s="11">
        <f t="shared" si="20"/>
        <v>1</v>
      </c>
      <c r="N231" s="11">
        <f t="shared" si="21"/>
        <v>0</v>
      </c>
      <c r="O231" s="11">
        <f t="shared" si="22"/>
        <v>0</v>
      </c>
      <c r="Q231" s="11">
        <f t="shared" si="25"/>
        <v>0</v>
      </c>
      <c r="R231" s="11">
        <f t="shared" si="25"/>
        <v>0</v>
      </c>
      <c r="T231" s="9">
        <f t="shared" si="24"/>
        <v>33</v>
      </c>
      <c r="U231" s="3"/>
      <c r="V231" s="3"/>
    </row>
    <row r="232" spans="1:22" ht="12.75">
      <c r="A232" s="9">
        <f aca="true" t="shared" si="26" ref="A232:A263">A135</f>
        <v>34</v>
      </c>
      <c r="B232" s="11">
        <f aca="true" t="shared" si="27" ref="B232:B263">IF(ABS(B37)-0.02&gt;0,1,0)</f>
        <v>0</v>
      </c>
      <c r="C232" s="11">
        <f t="shared" si="14"/>
        <v>0</v>
      </c>
      <c r="E232" s="11">
        <f aca="true" t="shared" si="28" ref="E232:E263">IF(ABS(E37)-0.02&gt;0,1,0)</f>
        <v>0</v>
      </c>
      <c r="F232" s="11">
        <f t="shared" si="16"/>
        <v>0</v>
      </c>
      <c r="H232" s="11">
        <f aca="true" t="shared" si="29" ref="H232:H263">IF(ABS(H37)-0.02&gt;0,1,0)</f>
        <v>0</v>
      </c>
      <c r="I232" s="11">
        <f t="shared" si="18"/>
        <v>1</v>
      </c>
      <c r="K232" s="11">
        <f aca="true" t="shared" si="30" ref="K232:K263">IF(ABS(K37)-0.02&gt;0,1,0)</f>
        <v>0</v>
      </c>
      <c r="L232" s="11">
        <f t="shared" si="20"/>
        <v>1</v>
      </c>
      <c r="N232" s="11">
        <f aca="true" t="shared" si="31" ref="N232:N263">IF(ABS(N37)-0.02&gt;0,1,0)</f>
        <v>0</v>
      </c>
      <c r="O232" s="11">
        <f t="shared" si="22"/>
        <v>0</v>
      </c>
      <c r="Q232" s="11">
        <f t="shared" si="25"/>
        <v>0</v>
      </c>
      <c r="R232" s="11">
        <f t="shared" si="25"/>
        <v>0</v>
      </c>
      <c r="T232" s="9">
        <f aca="true" t="shared" si="32" ref="T232:T263">T135</f>
        <v>34</v>
      </c>
      <c r="U232" s="3"/>
      <c r="V232" s="3"/>
    </row>
    <row r="233" spans="1:22" ht="12.75">
      <c r="A233" s="9">
        <f t="shared" si="26"/>
        <v>35</v>
      </c>
      <c r="B233" s="11">
        <f t="shared" si="27"/>
        <v>0</v>
      </c>
      <c r="C233" s="11">
        <f t="shared" si="14"/>
        <v>0</v>
      </c>
      <c r="E233" s="11">
        <f t="shared" si="28"/>
        <v>0</v>
      </c>
      <c r="F233" s="11">
        <f t="shared" si="16"/>
        <v>0</v>
      </c>
      <c r="H233" s="11">
        <f t="shared" si="29"/>
        <v>0</v>
      </c>
      <c r="I233" s="11">
        <f t="shared" si="18"/>
        <v>1</v>
      </c>
      <c r="K233" s="11">
        <f t="shared" si="30"/>
        <v>0</v>
      </c>
      <c r="L233" s="11">
        <f t="shared" si="20"/>
        <v>1</v>
      </c>
      <c r="N233" s="11">
        <f t="shared" si="31"/>
        <v>0</v>
      </c>
      <c r="O233" s="11">
        <f t="shared" si="22"/>
        <v>0</v>
      </c>
      <c r="Q233" s="11">
        <f t="shared" si="25"/>
        <v>0</v>
      </c>
      <c r="R233" s="11">
        <f t="shared" si="25"/>
        <v>0</v>
      </c>
      <c r="T233" s="9">
        <f t="shared" si="32"/>
        <v>35</v>
      </c>
      <c r="U233" s="3"/>
      <c r="V233" s="3"/>
    </row>
    <row r="234" spans="1:22" ht="12.75">
      <c r="A234" s="9">
        <f t="shared" si="26"/>
        <v>36</v>
      </c>
      <c r="B234" s="11">
        <f t="shared" si="27"/>
        <v>0</v>
      </c>
      <c r="C234" s="11">
        <f t="shared" si="14"/>
        <v>0</v>
      </c>
      <c r="E234" s="11">
        <f t="shared" si="28"/>
        <v>0</v>
      </c>
      <c r="F234" s="11">
        <f t="shared" si="16"/>
        <v>0</v>
      </c>
      <c r="H234" s="11">
        <f t="shared" si="29"/>
        <v>0</v>
      </c>
      <c r="I234" s="11">
        <f t="shared" si="18"/>
        <v>1</v>
      </c>
      <c r="K234" s="11">
        <f t="shared" si="30"/>
        <v>0</v>
      </c>
      <c r="L234" s="11">
        <f t="shared" si="20"/>
        <v>1</v>
      </c>
      <c r="N234" s="11">
        <f t="shared" si="31"/>
        <v>0</v>
      </c>
      <c r="O234" s="11">
        <f t="shared" si="22"/>
        <v>0</v>
      </c>
      <c r="Q234" s="11">
        <f t="shared" si="25"/>
        <v>0</v>
      </c>
      <c r="R234" s="11">
        <f t="shared" si="25"/>
        <v>0</v>
      </c>
      <c r="T234" s="9">
        <f t="shared" si="32"/>
        <v>36</v>
      </c>
      <c r="U234" s="3"/>
      <c r="V234" s="3"/>
    </row>
    <row r="235" spans="1:22" ht="12.75">
      <c r="A235" s="9">
        <f t="shared" si="26"/>
        <v>37</v>
      </c>
      <c r="B235" s="11">
        <f t="shared" si="27"/>
        <v>0</v>
      </c>
      <c r="C235" s="11">
        <f t="shared" si="14"/>
        <v>0</v>
      </c>
      <c r="E235" s="11">
        <f t="shared" si="28"/>
        <v>0</v>
      </c>
      <c r="F235" s="11">
        <f t="shared" si="16"/>
        <v>0</v>
      </c>
      <c r="H235" s="11">
        <f t="shared" si="29"/>
        <v>0</v>
      </c>
      <c r="I235" s="11">
        <f t="shared" si="18"/>
        <v>1</v>
      </c>
      <c r="K235" s="11">
        <f t="shared" si="30"/>
        <v>0</v>
      </c>
      <c r="L235" s="11">
        <f t="shared" si="20"/>
        <v>0</v>
      </c>
      <c r="N235" s="11">
        <f t="shared" si="31"/>
        <v>0</v>
      </c>
      <c r="O235" s="11">
        <f t="shared" si="22"/>
        <v>0</v>
      </c>
      <c r="Q235" s="11">
        <f t="shared" si="25"/>
        <v>0</v>
      </c>
      <c r="R235" s="11">
        <f t="shared" si="25"/>
        <v>0</v>
      </c>
      <c r="T235" s="9">
        <f t="shared" si="32"/>
        <v>37</v>
      </c>
      <c r="U235" s="3"/>
      <c r="V235" s="3"/>
    </row>
    <row r="236" spans="1:22" ht="12.75">
      <c r="A236" s="9">
        <f t="shared" si="26"/>
        <v>38</v>
      </c>
      <c r="B236" s="11">
        <f t="shared" si="27"/>
        <v>0</v>
      </c>
      <c r="C236" s="11">
        <f t="shared" si="14"/>
        <v>0</v>
      </c>
      <c r="E236" s="11">
        <f t="shared" si="28"/>
        <v>0</v>
      </c>
      <c r="F236" s="11">
        <f t="shared" si="16"/>
        <v>0</v>
      </c>
      <c r="H236" s="11">
        <f t="shared" si="29"/>
        <v>0</v>
      </c>
      <c r="I236" s="11">
        <f t="shared" si="18"/>
        <v>0</v>
      </c>
      <c r="K236" s="11">
        <f t="shared" si="30"/>
        <v>0</v>
      </c>
      <c r="L236" s="11">
        <f t="shared" si="20"/>
        <v>0</v>
      </c>
      <c r="N236" s="11">
        <f t="shared" si="31"/>
        <v>0</v>
      </c>
      <c r="O236" s="11">
        <f t="shared" si="22"/>
        <v>0</v>
      </c>
      <c r="Q236" s="11">
        <f t="shared" si="25"/>
        <v>0</v>
      </c>
      <c r="R236" s="11">
        <f t="shared" si="25"/>
        <v>0</v>
      </c>
      <c r="T236" s="9">
        <f t="shared" si="32"/>
        <v>38</v>
      </c>
      <c r="U236" s="3"/>
      <c r="V236" s="3"/>
    </row>
    <row r="237" spans="1:22" ht="12.75">
      <c r="A237" s="9">
        <f t="shared" si="26"/>
        <v>39</v>
      </c>
      <c r="B237" s="11">
        <f t="shared" si="27"/>
        <v>0</v>
      </c>
      <c r="C237" s="11">
        <f t="shared" si="14"/>
        <v>0</v>
      </c>
      <c r="E237" s="11">
        <f t="shared" si="28"/>
        <v>0</v>
      </c>
      <c r="F237" s="11">
        <f t="shared" si="16"/>
        <v>1</v>
      </c>
      <c r="H237" s="11">
        <f t="shared" si="29"/>
        <v>0</v>
      </c>
      <c r="I237" s="11">
        <f t="shared" si="18"/>
        <v>0</v>
      </c>
      <c r="K237" s="11">
        <f t="shared" si="30"/>
        <v>0</v>
      </c>
      <c r="L237" s="11">
        <f t="shared" si="20"/>
        <v>0</v>
      </c>
      <c r="N237" s="11">
        <f t="shared" si="31"/>
        <v>0</v>
      </c>
      <c r="O237" s="11">
        <f t="shared" si="22"/>
        <v>0</v>
      </c>
      <c r="Q237" s="11">
        <f t="shared" si="25"/>
        <v>0</v>
      </c>
      <c r="R237" s="11">
        <f t="shared" si="25"/>
        <v>1</v>
      </c>
      <c r="T237" s="9">
        <f t="shared" si="32"/>
        <v>39</v>
      </c>
      <c r="U237" s="3"/>
      <c r="V237" s="3"/>
    </row>
    <row r="238" spans="1:22" ht="12.75">
      <c r="A238" s="9">
        <f t="shared" si="26"/>
        <v>40</v>
      </c>
      <c r="B238" s="11">
        <f t="shared" si="27"/>
        <v>0</v>
      </c>
      <c r="C238" s="11">
        <f t="shared" si="14"/>
        <v>1</v>
      </c>
      <c r="E238" s="11">
        <f t="shared" si="28"/>
        <v>0</v>
      </c>
      <c r="F238" s="11">
        <f t="shared" si="16"/>
        <v>1</v>
      </c>
      <c r="H238" s="11">
        <f t="shared" si="29"/>
        <v>0</v>
      </c>
      <c r="I238" s="11">
        <f t="shared" si="18"/>
        <v>1</v>
      </c>
      <c r="K238" s="11">
        <f t="shared" si="30"/>
        <v>0</v>
      </c>
      <c r="L238" s="11">
        <f t="shared" si="20"/>
        <v>0</v>
      </c>
      <c r="N238" s="11">
        <f t="shared" si="31"/>
        <v>0</v>
      </c>
      <c r="O238" s="11">
        <f t="shared" si="22"/>
        <v>1</v>
      </c>
      <c r="Q238" s="11">
        <f t="shared" si="25"/>
        <v>0</v>
      </c>
      <c r="R238" s="11">
        <f t="shared" si="25"/>
        <v>1</v>
      </c>
      <c r="T238" s="9">
        <f t="shared" si="32"/>
        <v>40</v>
      </c>
      <c r="U238" s="3"/>
      <c r="V238" s="3"/>
    </row>
    <row r="239" spans="1:22" ht="12.75">
      <c r="A239" s="9">
        <f t="shared" si="26"/>
        <v>41</v>
      </c>
      <c r="B239" s="11">
        <f t="shared" si="27"/>
        <v>0</v>
      </c>
      <c r="C239" s="11">
        <f t="shared" si="14"/>
        <v>1</v>
      </c>
      <c r="E239" s="11">
        <f t="shared" si="28"/>
        <v>0</v>
      </c>
      <c r="F239" s="11">
        <f t="shared" si="16"/>
        <v>1</v>
      </c>
      <c r="H239" s="11">
        <f t="shared" si="29"/>
        <v>0</v>
      </c>
      <c r="I239" s="11">
        <f t="shared" si="18"/>
        <v>1</v>
      </c>
      <c r="K239" s="11">
        <f t="shared" si="30"/>
        <v>0</v>
      </c>
      <c r="L239" s="11">
        <f t="shared" si="20"/>
        <v>0</v>
      </c>
      <c r="N239" s="11">
        <f t="shared" si="31"/>
        <v>0</v>
      </c>
      <c r="O239" s="11">
        <f t="shared" si="22"/>
        <v>0</v>
      </c>
      <c r="Q239" s="11">
        <f t="shared" si="25"/>
        <v>0</v>
      </c>
      <c r="R239" s="11">
        <f t="shared" si="25"/>
        <v>0</v>
      </c>
      <c r="T239" s="9">
        <f t="shared" si="32"/>
        <v>41</v>
      </c>
      <c r="U239" s="3"/>
      <c r="V239" s="3"/>
    </row>
    <row r="240" spans="1:22" ht="12.75">
      <c r="A240" s="9">
        <f t="shared" si="26"/>
        <v>42</v>
      </c>
      <c r="B240" s="11">
        <f t="shared" si="27"/>
        <v>0</v>
      </c>
      <c r="C240" s="11">
        <f t="shared" si="14"/>
        <v>0</v>
      </c>
      <c r="E240" s="11">
        <f t="shared" si="28"/>
        <v>0</v>
      </c>
      <c r="F240" s="11">
        <f t="shared" si="16"/>
        <v>1</v>
      </c>
      <c r="H240" s="11">
        <f t="shared" si="29"/>
        <v>0</v>
      </c>
      <c r="I240" s="11">
        <f t="shared" si="18"/>
        <v>0</v>
      </c>
      <c r="K240" s="11">
        <f t="shared" si="30"/>
        <v>0</v>
      </c>
      <c r="L240" s="11">
        <f t="shared" si="20"/>
        <v>0</v>
      </c>
      <c r="N240" s="11">
        <f t="shared" si="31"/>
        <v>0</v>
      </c>
      <c r="O240" s="11">
        <f t="shared" si="22"/>
        <v>0</v>
      </c>
      <c r="Q240" s="11">
        <f aca="true" t="shared" si="33" ref="Q240:R259">IF(ABS(Q45)-0.02&gt;0,1,0)</f>
        <v>0</v>
      </c>
      <c r="R240" s="11">
        <f t="shared" si="33"/>
        <v>0</v>
      </c>
      <c r="T240" s="9">
        <f t="shared" si="32"/>
        <v>42</v>
      </c>
      <c r="U240" s="3"/>
      <c r="V240" s="3"/>
    </row>
    <row r="241" spans="1:22" ht="12.75">
      <c r="A241" s="9">
        <f t="shared" si="26"/>
        <v>43</v>
      </c>
      <c r="B241" s="11">
        <f t="shared" si="27"/>
        <v>0</v>
      </c>
      <c r="C241" s="11">
        <f t="shared" si="14"/>
        <v>0</v>
      </c>
      <c r="E241" s="11">
        <f t="shared" si="28"/>
        <v>0</v>
      </c>
      <c r="F241" s="11">
        <f t="shared" si="16"/>
        <v>0</v>
      </c>
      <c r="H241" s="11">
        <f t="shared" si="29"/>
        <v>0</v>
      </c>
      <c r="I241" s="11">
        <f t="shared" si="18"/>
        <v>0</v>
      </c>
      <c r="K241" s="11">
        <f t="shared" si="30"/>
        <v>0</v>
      </c>
      <c r="L241" s="11">
        <f t="shared" si="20"/>
        <v>0</v>
      </c>
      <c r="N241" s="11">
        <f t="shared" si="31"/>
        <v>0</v>
      </c>
      <c r="O241" s="11">
        <f t="shared" si="22"/>
        <v>0</v>
      </c>
      <c r="Q241" s="11">
        <f t="shared" si="33"/>
        <v>0</v>
      </c>
      <c r="R241" s="11">
        <f t="shared" si="33"/>
        <v>0</v>
      </c>
      <c r="T241" s="9">
        <f t="shared" si="32"/>
        <v>43</v>
      </c>
      <c r="U241" s="3"/>
      <c r="V241" s="3"/>
    </row>
    <row r="242" spans="1:22" ht="12.75">
      <c r="A242" s="9">
        <f t="shared" si="26"/>
        <v>44</v>
      </c>
      <c r="B242" s="11">
        <f t="shared" si="27"/>
        <v>0</v>
      </c>
      <c r="C242" s="11">
        <f t="shared" si="14"/>
        <v>0</v>
      </c>
      <c r="E242" s="11">
        <f t="shared" si="28"/>
        <v>0</v>
      </c>
      <c r="F242" s="11">
        <f t="shared" si="16"/>
        <v>0</v>
      </c>
      <c r="H242" s="11">
        <f t="shared" si="29"/>
        <v>0</v>
      </c>
      <c r="I242" s="11">
        <f t="shared" si="18"/>
        <v>0</v>
      </c>
      <c r="K242" s="11">
        <f t="shared" si="30"/>
        <v>0</v>
      </c>
      <c r="L242" s="11">
        <f t="shared" si="20"/>
        <v>0</v>
      </c>
      <c r="N242" s="11">
        <f t="shared" si="31"/>
        <v>0</v>
      </c>
      <c r="O242" s="11">
        <f t="shared" si="22"/>
        <v>0</v>
      </c>
      <c r="Q242" s="11">
        <f t="shared" si="33"/>
        <v>0</v>
      </c>
      <c r="R242" s="11">
        <f t="shared" si="33"/>
        <v>0</v>
      </c>
      <c r="T242" s="9">
        <f t="shared" si="32"/>
        <v>44</v>
      </c>
      <c r="U242" s="3"/>
      <c r="V242" s="3"/>
    </row>
    <row r="243" spans="1:22" ht="12.75">
      <c r="A243" s="9">
        <f t="shared" si="26"/>
        <v>45</v>
      </c>
      <c r="B243" s="11">
        <f t="shared" si="27"/>
        <v>0</v>
      </c>
      <c r="C243" s="11">
        <f t="shared" si="14"/>
        <v>0</v>
      </c>
      <c r="E243" s="11">
        <f t="shared" si="28"/>
        <v>0</v>
      </c>
      <c r="F243" s="11">
        <f t="shared" si="16"/>
        <v>0</v>
      </c>
      <c r="H243" s="11">
        <f t="shared" si="29"/>
        <v>0</v>
      </c>
      <c r="I243" s="11">
        <f t="shared" si="18"/>
        <v>0</v>
      </c>
      <c r="K243" s="11">
        <f t="shared" si="30"/>
        <v>0</v>
      </c>
      <c r="L243" s="11">
        <f t="shared" si="20"/>
        <v>0</v>
      </c>
      <c r="N243" s="11">
        <f t="shared" si="31"/>
        <v>0</v>
      </c>
      <c r="O243" s="11">
        <f t="shared" si="22"/>
        <v>0</v>
      </c>
      <c r="Q243" s="11">
        <f t="shared" si="33"/>
        <v>0</v>
      </c>
      <c r="R243" s="11">
        <f t="shared" si="33"/>
        <v>0</v>
      </c>
      <c r="T243" s="9">
        <f t="shared" si="32"/>
        <v>45</v>
      </c>
      <c r="U243" s="3"/>
      <c r="V243" s="3"/>
    </row>
    <row r="244" spans="1:22" ht="12.75">
      <c r="A244" s="9">
        <f t="shared" si="26"/>
        <v>46</v>
      </c>
      <c r="B244" s="11">
        <f t="shared" si="27"/>
        <v>0</v>
      </c>
      <c r="C244" s="11">
        <f t="shared" si="14"/>
        <v>1</v>
      </c>
      <c r="E244" s="11">
        <f t="shared" si="28"/>
        <v>0</v>
      </c>
      <c r="F244" s="11">
        <f t="shared" si="16"/>
        <v>1</v>
      </c>
      <c r="H244" s="11">
        <f t="shared" si="29"/>
        <v>0</v>
      </c>
      <c r="I244" s="11">
        <f t="shared" si="18"/>
        <v>1</v>
      </c>
      <c r="K244" s="11">
        <f t="shared" si="30"/>
        <v>0</v>
      </c>
      <c r="L244" s="11">
        <f t="shared" si="20"/>
        <v>0</v>
      </c>
      <c r="N244" s="11">
        <f t="shared" si="31"/>
        <v>0</v>
      </c>
      <c r="O244" s="11">
        <f t="shared" si="22"/>
        <v>0</v>
      </c>
      <c r="Q244" s="11">
        <f t="shared" si="33"/>
        <v>0</v>
      </c>
      <c r="R244" s="11">
        <f t="shared" si="33"/>
        <v>1</v>
      </c>
      <c r="T244" s="9">
        <f t="shared" si="32"/>
        <v>46</v>
      </c>
      <c r="U244" s="3"/>
      <c r="V244" s="3"/>
    </row>
    <row r="245" spans="1:22" ht="12.75">
      <c r="A245" s="9">
        <f t="shared" si="26"/>
        <v>47</v>
      </c>
      <c r="B245" s="11">
        <f t="shared" si="27"/>
        <v>0</v>
      </c>
      <c r="C245" s="11">
        <f t="shared" si="14"/>
        <v>0</v>
      </c>
      <c r="E245" s="11">
        <f t="shared" si="28"/>
        <v>0</v>
      </c>
      <c r="F245" s="11">
        <f t="shared" si="16"/>
        <v>0</v>
      </c>
      <c r="H245" s="11">
        <f t="shared" si="29"/>
        <v>1</v>
      </c>
      <c r="I245" s="11">
        <f t="shared" si="18"/>
        <v>0</v>
      </c>
      <c r="K245" s="11">
        <f t="shared" si="30"/>
        <v>0</v>
      </c>
      <c r="L245" s="11">
        <f t="shared" si="20"/>
        <v>0</v>
      </c>
      <c r="N245" s="11">
        <f t="shared" si="31"/>
        <v>0</v>
      </c>
      <c r="O245" s="11">
        <f t="shared" si="22"/>
        <v>0</v>
      </c>
      <c r="Q245" s="11">
        <f t="shared" si="33"/>
        <v>0</v>
      </c>
      <c r="R245" s="11">
        <f t="shared" si="33"/>
        <v>0</v>
      </c>
      <c r="T245" s="9">
        <f t="shared" si="32"/>
        <v>47</v>
      </c>
      <c r="U245" s="3"/>
      <c r="V245" s="3"/>
    </row>
    <row r="246" spans="1:22" ht="12.75">
      <c r="A246" s="9">
        <f t="shared" si="26"/>
        <v>48</v>
      </c>
      <c r="B246" s="11">
        <f t="shared" si="27"/>
        <v>0</v>
      </c>
      <c r="C246" s="11">
        <f t="shared" si="14"/>
        <v>0</v>
      </c>
      <c r="E246" s="11">
        <f t="shared" si="28"/>
        <v>0</v>
      </c>
      <c r="F246" s="11">
        <f t="shared" si="16"/>
        <v>0</v>
      </c>
      <c r="H246" s="11">
        <f t="shared" si="29"/>
        <v>0</v>
      </c>
      <c r="I246" s="11">
        <f t="shared" si="18"/>
        <v>0</v>
      </c>
      <c r="K246" s="11">
        <f t="shared" si="30"/>
        <v>0</v>
      </c>
      <c r="L246" s="11">
        <f t="shared" si="20"/>
        <v>0</v>
      </c>
      <c r="N246" s="11">
        <f t="shared" si="31"/>
        <v>0</v>
      </c>
      <c r="O246" s="11">
        <f t="shared" si="22"/>
        <v>0</v>
      </c>
      <c r="Q246" s="11">
        <f t="shared" si="33"/>
        <v>0</v>
      </c>
      <c r="R246" s="11">
        <f t="shared" si="33"/>
        <v>0</v>
      </c>
      <c r="T246" s="9">
        <f t="shared" si="32"/>
        <v>48</v>
      </c>
      <c r="U246" s="3"/>
      <c r="V246" s="3"/>
    </row>
    <row r="247" spans="1:22" ht="12.75">
      <c r="A247" s="9">
        <f t="shared" si="26"/>
        <v>49</v>
      </c>
      <c r="B247" s="11">
        <f t="shared" si="27"/>
        <v>0</v>
      </c>
      <c r="C247" s="11">
        <f t="shared" si="14"/>
        <v>0</v>
      </c>
      <c r="E247" s="11">
        <f t="shared" si="28"/>
        <v>0</v>
      </c>
      <c r="F247" s="11">
        <f t="shared" si="16"/>
        <v>0</v>
      </c>
      <c r="H247" s="11">
        <f t="shared" si="29"/>
        <v>0</v>
      </c>
      <c r="I247" s="11">
        <f t="shared" si="18"/>
        <v>0</v>
      </c>
      <c r="K247" s="11">
        <f t="shared" si="30"/>
        <v>0</v>
      </c>
      <c r="L247" s="11">
        <f t="shared" si="20"/>
        <v>0</v>
      </c>
      <c r="N247" s="11">
        <f t="shared" si="31"/>
        <v>0</v>
      </c>
      <c r="O247" s="11">
        <f t="shared" si="22"/>
        <v>0</v>
      </c>
      <c r="Q247" s="11">
        <f t="shared" si="33"/>
        <v>0</v>
      </c>
      <c r="R247" s="11">
        <f t="shared" si="33"/>
        <v>0</v>
      </c>
      <c r="T247" s="9">
        <f t="shared" si="32"/>
        <v>49</v>
      </c>
      <c r="U247" s="3"/>
      <c r="V247" s="3"/>
    </row>
    <row r="248" spans="1:22" ht="12.75">
      <c r="A248" s="9">
        <f t="shared" si="26"/>
        <v>50</v>
      </c>
      <c r="B248" s="11">
        <f t="shared" si="27"/>
        <v>0</v>
      </c>
      <c r="C248" s="11">
        <f t="shared" si="14"/>
        <v>0</v>
      </c>
      <c r="E248" s="11">
        <f t="shared" si="28"/>
        <v>0</v>
      </c>
      <c r="F248" s="11">
        <f t="shared" si="16"/>
        <v>0</v>
      </c>
      <c r="H248" s="11">
        <f t="shared" si="29"/>
        <v>0</v>
      </c>
      <c r="I248" s="11">
        <f t="shared" si="18"/>
        <v>0</v>
      </c>
      <c r="K248" s="11">
        <f t="shared" si="30"/>
        <v>0</v>
      </c>
      <c r="L248" s="11">
        <f t="shared" si="20"/>
        <v>0</v>
      </c>
      <c r="N248" s="11">
        <f t="shared" si="31"/>
        <v>0</v>
      </c>
      <c r="O248" s="11">
        <f t="shared" si="22"/>
        <v>0</v>
      </c>
      <c r="Q248" s="11">
        <f t="shared" si="33"/>
        <v>0</v>
      </c>
      <c r="R248" s="11">
        <f t="shared" si="33"/>
        <v>0</v>
      </c>
      <c r="T248" s="9">
        <f t="shared" si="32"/>
        <v>50</v>
      </c>
      <c r="U248" s="3"/>
      <c r="V248" s="3"/>
    </row>
    <row r="249" spans="1:22" ht="12.75">
      <c r="A249" s="9">
        <f t="shared" si="26"/>
        <v>51</v>
      </c>
      <c r="B249" s="11">
        <f t="shared" si="27"/>
        <v>0</v>
      </c>
      <c r="C249" s="11">
        <f t="shared" si="14"/>
        <v>0</v>
      </c>
      <c r="E249" s="11">
        <f t="shared" si="28"/>
        <v>0</v>
      </c>
      <c r="F249" s="11">
        <f t="shared" si="16"/>
        <v>0</v>
      </c>
      <c r="H249" s="11">
        <f t="shared" si="29"/>
        <v>0</v>
      </c>
      <c r="I249" s="11">
        <f t="shared" si="18"/>
        <v>0</v>
      </c>
      <c r="K249" s="11">
        <f t="shared" si="30"/>
        <v>0</v>
      </c>
      <c r="L249" s="11">
        <f t="shared" si="20"/>
        <v>0</v>
      </c>
      <c r="N249" s="11">
        <f t="shared" si="31"/>
        <v>0</v>
      </c>
      <c r="O249" s="11">
        <f t="shared" si="22"/>
        <v>0</v>
      </c>
      <c r="Q249" s="11">
        <f t="shared" si="33"/>
        <v>0</v>
      </c>
      <c r="R249" s="11">
        <f t="shared" si="33"/>
        <v>0</v>
      </c>
      <c r="T249" s="9">
        <f t="shared" si="32"/>
        <v>51</v>
      </c>
      <c r="U249" s="3"/>
      <c r="V249" s="3"/>
    </row>
    <row r="250" spans="1:22" ht="12.75">
      <c r="A250" s="9">
        <f t="shared" si="26"/>
        <v>52</v>
      </c>
      <c r="B250" s="11">
        <f t="shared" si="27"/>
        <v>0</v>
      </c>
      <c r="C250" s="11">
        <f t="shared" si="14"/>
        <v>0</v>
      </c>
      <c r="E250" s="11">
        <f t="shared" si="28"/>
        <v>0</v>
      </c>
      <c r="F250" s="11">
        <f t="shared" si="16"/>
        <v>0</v>
      </c>
      <c r="H250" s="11">
        <f t="shared" si="29"/>
        <v>0</v>
      </c>
      <c r="I250" s="11">
        <f t="shared" si="18"/>
        <v>0</v>
      </c>
      <c r="K250" s="11">
        <f t="shared" si="30"/>
        <v>0</v>
      </c>
      <c r="L250" s="11">
        <f t="shared" si="20"/>
        <v>0</v>
      </c>
      <c r="N250" s="11">
        <f t="shared" si="31"/>
        <v>0</v>
      </c>
      <c r="O250" s="11">
        <f t="shared" si="22"/>
        <v>0</v>
      </c>
      <c r="Q250" s="11">
        <f t="shared" si="33"/>
        <v>0</v>
      </c>
      <c r="R250" s="11">
        <f t="shared" si="33"/>
        <v>0</v>
      </c>
      <c r="T250" s="9">
        <f t="shared" si="32"/>
        <v>52</v>
      </c>
      <c r="U250" s="3"/>
      <c r="V250" s="3"/>
    </row>
    <row r="251" spans="1:22" ht="12.75">
      <c r="A251" s="9">
        <f t="shared" si="26"/>
        <v>53</v>
      </c>
      <c r="B251" s="11">
        <f t="shared" si="27"/>
        <v>0</v>
      </c>
      <c r="C251" s="11">
        <f t="shared" si="14"/>
        <v>0</v>
      </c>
      <c r="E251" s="11">
        <f t="shared" si="28"/>
        <v>0</v>
      </c>
      <c r="F251" s="11">
        <f t="shared" si="16"/>
        <v>0</v>
      </c>
      <c r="H251" s="11">
        <f t="shared" si="29"/>
        <v>0</v>
      </c>
      <c r="I251" s="11">
        <f t="shared" si="18"/>
        <v>0</v>
      </c>
      <c r="K251" s="11">
        <f t="shared" si="30"/>
        <v>0</v>
      </c>
      <c r="L251" s="11">
        <f t="shared" si="20"/>
        <v>0</v>
      </c>
      <c r="N251" s="11">
        <f t="shared" si="31"/>
        <v>0</v>
      </c>
      <c r="O251" s="11">
        <f t="shared" si="22"/>
        <v>0</v>
      </c>
      <c r="Q251" s="11">
        <f t="shared" si="33"/>
        <v>0</v>
      </c>
      <c r="R251" s="11">
        <f t="shared" si="33"/>
        <v>0</v>
      </c>
      <c r="T251" s="9">
        <f t="shared" si="32"/>
        <v>53</v>
      </c>
      <c r="U251" s="3"/>
      <c r="V251" s="3"/>
    </row>
    <row r="252" spans="1:22" ht="12.75">
      <c r="A252" s="9">
        <f t="shared" si="26"/>
        <v>54</v>
      </c>
      <c r="B252" s="11">
        <f t="shared" si="27"/>
        <v>0</v>
      </c>
      <c r="C252" s="11">
        <f t="shared" si="14"/>
        <v>0</v>
      </c>
      <c r="E252" s="11">
        <f t="shared" si="28"/>
        <v>0</v>
      </c>
      <c r="F252" s="11">
        <f t="shared" si="16"/>
        <v>0</v>
      </c>
      <c r="H252" s="11">
        <f t="shared" si="29"/>
        <v>0</v>
      </c>
      <c r="I252" s="11">
        <f t="shared" si="18"/>
        <v>0</v>
      </c>
      <c r="K252" s="11">
        <f t="shared" si="30"/>
        <v>0</v>
      </c>
      <c r="L252" s="11">
        <f t="shared" si="20"/>
        <v>0</v>
      </c>
      <c r="N252" s="11">
        <f t="shared" si="31"/>
        <v>0</v>
      </c>
      <c r="O252" s="11">
        <f t="shared" si="22"/>
        <v>0</v>
      </c>
      <c r="Q252" s="11">
        <f t="shared" si="33"/>
        <v>0</v>
      </c>
      <c r="R252" s="11">
        <f t="shared" si="33"/>
        <v>0</v>
      </c>
      <c r="T252" s="9">
        <f t="shared" si="32"/>
        <v>54</v>
      </c>
      <c r="U252" s="3"/>
      <c r="V252" s="3"/>
    </row>
    <row r="253" spans="1:22" ht="12.75">
      <c r="A253" s="9">
        <f t="shared" si="26"/>
        <v>55</v>
      </c>
      <c r="B253" s="11">
        <f t="shared" si="27"/>
        <v>0</v>
      </c>
      <c r="C253" s="11">
        <f t="shared" si="14"/>
        <v>0</v>
      </c>
      <c r="E253" s="11">
        <f t="shared" si="28"/>
        <v>0</v>
      </c>
      <c r="F253" s="11">
        <f t="shared" si="16"/>
        <v>0</v>
      </c>
      <c r="H253" s="11">
        <f t="shared" si="29"/>
        <v>0</v>
      </c>
      <c r="I253" s="11">
        <f t="shared" si="18"/>
        <v>0</v>
      </c>
      <c r="K253" s="11">
        <f t="shared" si="30"/>
        <v>0</v>
      </c>
      <c r="L253" s="11">
        <f t="shared" si="20"/>
        <v>0</v>
      </c>
      <c r="N253" s="11">
        <f t="shared" si="31"/>
        <v>0</v>
      </c>
      <c r="O253" s="11">
        <f t="shared" si="22"/>
        <v>0</v>
      </c>
      <c r="Q253" s="11">
        <f t="shared" si="33"/>
        <v>0</v>
      </c>
      <c r="R253" s="11">
        <f t="shared" si="33"/>
        <v>0</v>
      </c>
      <c r="T253" s="9">
        <f t="shared" si="32"/>
        <v>55</v>
      </c>
      <c r="U253" s="3"/>
      <c r="V253" s="3"/>
    </row>
    <row r="254" spans="1:22" ht="12.75">
      <c r="A254" s="9">
        <f t="shared" si="26"/>
        <v>56</v>
      </c>
      <c r="B254" s="11">
        <f t="shared" si="27"/>
        <v>0</v>
      </c>
      <c r="C254" s="11">
        <f t="shared" si="14"/>
        <v>0</v>
      </c>
      <c r="E254" s="11">
        <f t="shared" si="28"/>
        <v>0</v>
      </c>
      <c r="F254" s="11">
        <f t="shared" si="16"/>
        <v>0</v>
      </c>
      <c r="H254" s="11">
        <f t="shared" si="29"/>
        <v>0</v>
      </c>
      <c r="I254" s="11">
        <f t="shared" si="18"/>
        <v>0</v>
      </c>
      <c r="K254" s="11">
        <f t="shared" si="30"/>
        <v>0</v>
      </c>
      <c r="L254" s="11">
        <f t="shared" si="20"/>
        <v>0</v>
      </c>
      <c r="N254" s="11">
        <f t="shared" si="31"/>
        <v>0</v>
      </c>
      <c r="O254" s="11">
        <f t="shared" si="22"/>
        <v>0</v>
      </c>
      <c r="Q254" s="11">
        <f t="shared" si="33"/>
        <v>0</v>
      </c>
      <c r="R254" s="11">
        <f t="shared" si="33"/>
        <v>0</v>
      </c>
      <c r="T254" s="9">
        <f t="shared" si="32"/>
        <v>56</v>
      </c>
      <c r="U254" s="3"/>
      <c r="V254" s="3"/>
    </row>
    <row r="255" spans="1:22" ht="12.75">
      <c r="A255" s="9">
        <f t="shared" si="26"/>
        <v>57</v>
      </c>
      <c r="B255" s="11">
        <f t="shared" si="27"/>
        <v>0</v>
      </c>
      <c r="C255" s="11">
        <f t="shared" si="14"/>
        <v>0</v>
      </c>
      <c r="E255" s="11">
        <f t="shared" si="28"/>
        <v>0</v>
      </c>
      <c r="F255" s="11">
        <f t="shared" si="16"/>
        <v>0</v>
      </c>
      <c r="H255" s="11">
        <f t="shared" si="29"/>
        <v>0</v>
      </c>
      <c r="I255" s="11">
        <f t="shared" si="18"/>
        <v>0</v>
      </c>
      <c r="K255" s="11">
        <f t="shared" si="30"/>
        <v>0</v>
      </c>
      <c r="L255" s="11">
        <f t="shared" si="20"/>
        <v>0</v>
      </c>
      <c r="N255" s="11">
        <f t="shared" si="31"/>
        <v>0</v>
      </c>
      <c r="O255" s="11">
        <f t="shared" si="22"/>
        <v>0</v>
      </c>
      <c r="Q255" s="11">
        <f t="shared" si="33"/>
        <v>0</v>
      </c>
      <c r="R255" s="11">
        <f t="shared" si="33"/>
        <v>0</v>
      </c>
      <c r="T255" s="9">
        <f t="shared" si="32"/>
        <v>57</v>
      </c>
      <c r="U255" s="3"/>
      <c r="V255" s="3"/>
    </row>
    <row r="256" spans="1:22" ht="12.75">
      <c r="A256" s="9">
        <f t="shared" si="26"/>
        <v>58</v>
      </c>
      <c r="B256" s="11">
        <f t="shared" si="27"/>
        <v>0</v>
      </c>
      <c r="C256" s="11">
        <f t="shared" si="14"/>
        <v>0</v>
      </c>
      <c r="E256" s="11">
        <f t="shared" si="28"/>
        <v>0</v>
      </c>
      <c r="F256" s="11">
        <f t="shared" si="16"/>
        <v>0</v>
      </c>
      <c r="H256" s="11">
        <f t="shared" si="29"/>
        <v>0</v>
      </c>
      <c r="I256" s="11">
        <f t="shared" si="18"/>
        <v>0</v>
      </c>
      <c r="K256" s="11">
        <f t="shared" si="30"/>
        <v>0</v>
      </c>
      <c r="L256" s="11">
        <f t="shared" si="20"/>
        <v>0</v>
      </c>
      <c r="N256" s="11">
        <f t="shared" si="31"/>
        <v>0</v>
      </c>
      <c r="O256" s="11">
        <f t="shared" si="22"/>
        <v>0</v>
      </c>
      <c r="Q256" s="11">
        <f t="shared" si="33"/>
        <v>0</v>
      </c>
      <c r="R256" s="11">
        <f t="shared" si="33"/>
        <v>0</v>
      </c>
      <c r="T256" s="9">
        <f t="shared" si="32"/>
        <v>58</v>
      </c>
      <c r="U256" s="3"/>
      <c r="V256" s="3"/>
    </row>
    <row r="257" spans="1:22" ht="12.75">
      <c r="A257" s="9">
        <f t="shared" si="26"/>
        <v>59</v>
      </c>
      <c r="B257" s="11">
        <f t="shared" si="27"/>
        <v>0</v>
      </c>
      <c r="C257" s="11">
        <f t="shared" si="14"/>
        <v>0</v>
      </c>
      <c r="E257" s="11">
        <f t="shared" si="28"/>
        <v>0</v>
      </c>
      <c r="F257" s="11">
        <f t="shared" si="16"/>
        <v>0</v>
      </c>
      <c r="H257" s="11">
        <f t="shared" si="29"/>
        <v>0</v>
      </c>
      <c r="I257" s="11">
        <f t="shared" si="18"/>
        <v>0</v>
      </c>
      <c r="K257" s="11">
        <f t="shared" si="30"/>
        <v>0</v>
      </c>
      <c r="L257" s="11">
        <f t="shared" si="20"/>
        <v>0</v>
      </c>
      <c r="N257" s="11">
        <f t="shared" si="31"/>
        <v>0</v>
      </c>
      <c r="O257" s="11">
        <f t="shared" si="22"/>
        <v>0</v>
      </c>
      <c r="Q257" s="11">
        <f t="shared" si="33"/>
        <v>0</v>
      </c>
      <c r="R257" s="11">
        <f t="shared" si="33"/>
        <v>0</v>
      </c>
      <c r="T257" s="9">
        <f t="shared" si="32"/>
        <v>59</v>
      </c>
      <c r="U257" s="3"/>
      <c r="V257" s="3"/>
    </row>
    <row r="258" spans="1:22" ht="12.75">
      <c r="A258" s="9">
        <f t="shared" si="26"/>
        <v>60</v>
      </c>
      <c r="B258" s="11">
        <f t="shared" si="27"/>
        <v>0</v>
      </c>
      <c r="C258" s="11">
        <f t="shared" si="14"/>
        <v>1</v>
      </c>
      <c r="E258" s="11">
        <f t="shared" si="28"/>
        <v>0</v>
      </c>
      <c r="F258" s="11">
        <f t="shared" si="16"/>
        <v>1</v>
      </c>
      <c r="H258" s="11">
        <f t="shared" si="29"/>
        <v>0</v>
      </c>
      <c r="I258" s="11">
        <f t="shared" si="18"/>
        <v>0</v>
      </c>
      <c r="K258" s="11">
        <f t="shared" si="30"/>
        <v>0</v>
      </c>
      <c r="L258" s="11">
        <f t="shared" si="20"/>
        <v>1</v>
      </c>
      <c r="N258" s="11">
        <f t="shared" si="31"/>
        <v>0</v>
      </c>
      <c r="O258" s="11">
        <f t="shared" si="22"/>
        <v>0</v>
      </c>
      <c r="Q258" s="11">
        <f t="shared" si="33"/>
        <v>0</v>
      </c>
      <c r="R258" s="11">
        <f t="shared" si="33"/>
        <v>1</v>
      </c>
      <c r="T258" s="9">
        <f t="shared" si="32"/>
        <v>60</v>
      </c>
      <c r="U258" s="3"/>
      <c r="V258" s="3"/>
    </row>
    <row r="259" spans="1:22" ht="12.75">
      <c r="A259" s="9">
        <f t="shared" si="26"/>
        <v>61</v>
      </c>
      <c r="B259" s="11">
        <f t="shared" si="27"/>
        <v>0</v>
      </c>
      <c r="C259" s="11">
        <f t="shared" si="14"/>
        <v>0</v>
      </c>
      <c r="E259" s="11">
        <f t="shared" si="28"/>
        <v>0</v>
      </c>
      <c r="F259" s="11">
        <f t="shared" si="16"/>
        <v>0</v>
      </c>
      <c r="H259" s="11">
        <f t="shared" si="29"/>
        <v>0</v>
      </c>
      <c r="I259" s="11">
        <f t="shared" si="18"/>
        <v>0</v>
      </c>
      <c r="K259" s="11">
        <f t="shared" si="30"/>
        <v>0</v>
      </c>
      <c r="L259" s="11">
        <f t="shared" si="20"/>
        <v>0</v>
      </c>
      <c r="N259" s="11">
        <f t="shared" si="31"/>
        <v>0</v>
      </c>
      <c r="O259" s="11">
        <f t="shared" si="22"/>
        <v>0</v>
      </c>
      <c r="Q259" s="11">
        <f t="shared" si="33"/>
        <v>0</v>
      </c>
      <c r="R259" s="11">
        <f t="shared" si="33"/>
        <v>0</v>
      </c>
      <c r="T259" s="9">
        <f t="shared" si="32"/>
        <v>61</v>
      </c>
      <c r="U259" s="3"/>
      <c r="V259" s="3"/>
    </row>
    <row r="260" spans="1:22" ht="12.75">
      <c r="A260" s="9">
        <f t="shared" si="26"/>
        <v>62</v>
      </c>
      <c r="B260" s="11">
        <f t="shared" si="27"/>
        <v>0</v>
      </c>
      <c r="C260" s="11">
        <f t="shared" si="14"/>
        <v>0</v>
      </c>
      <c r="E260" s="11">
        <f t="shared" si="28"/>
        <v>0</v>
      </c>
      <c r="F260" s="11">
        <f t="shared" si="16"/>
        <v>0</v>
      </c>
      <c r="H260" s="11">
        <f t="shared" si="29"/>
        <v>0</v>
      </c>
      <c r="I260" s="11">
        <f t="shared" si="18"/>
        <v>0</v>
      </c>
      <c r="K260" s="11">
        <f t="shared" si="30"/>
        <v>0</v>
      </c>
      <c r="L260" s="11">
        <f t="shared" si="20"/>
        <v>0</v>
      </c>
      <c r="N260" s="11">
        <f t="shared" si="31"/>
        <v>0</v>
      </c>
      <c r="O260" s="11">
        <f t="shared" si="22"/>
        <v>0</v>
      </c>
      <c r="Q260" s="11">
        <f aca="true" t="shared" si="34" ref="Q260:R279">IF(ABS(Q65)-0.02&gt;0,1,0)</f>
        <v>0</v>
      </c>
      <c r="R260" s="11">
        <f t="shared" si="34"/>
        <v>0</v>
      </c>
      <c r="T260" s="9">
        <f t="shared" si="32"/>
        <v>62</v>
      </c>
      <c r="U260" s="3"/>
      <c r="V260" s="3"/>
    </row>
    <row r="261" spans="1:22" ht="12.75">
      <c r="A261" s="9">
        <f t="shared" si="26"/>
        <v>63</v>
      </c>
      <c r="B261" s="11">
        <f t="shared" si="27"/>
        <v>0</v>
      </c>
      <c r="C261" s="11">
        <f t="shared" si="14"/>
        <v>0</v>
      </c>
      <c r="E261" s="11">
        <f t="shared" si="28"/>
        <v>0</v>
      </c>
      <c r="F261" s="11">
        <f t="shared" si="16"/>
        <v>0</v>
      </c>
      <c r="H261" s="11">
        <f t="shared" si="29"/>
        <v>0</v>
      </c>
      <c r="I261" s="11">
        <f t="shared" si="18"/>
        <v>0</v>
      </c>
      <c r="K261" s="11">
        <f t="shared" si="30"/>
        <v>0</v>
      </c>
      <c r="L261" s="11">
        <f t="shared" si="20"/>
        <v>0</v>
      </c>
      <c r="N261" s="11">
        <f t="shared" si="31"/>
        <v>0</v>
      </c>
      <c r="O261" s="11">
        <f t="shared" si="22"/>
        <v>0</v>
      </c>
      <c r="Q261" s="11">
        <f t="shared" si="34"/>
        <v>0</v>
      </c>
      <c r="R261" s="11">
        <f t="shared" si="34"/>
        <v>0</v>
      </c>
      <c r="T261" s="9">
        <f t="shared" si="32"/>
        <v>63</v>
      </c>
      <c r="U261" s="3"/>
      <c r="V261" s="3"/>
    </row>
    <row r="262" spans="1:22" ht="12.75">
      <c r="A262" s="9">
        <f t="shared" si="26"/>
        <v>64</v>
      </c>
      <c r="B262" s="11">
        <f t="shared" si="27"/>
        <v>0</v>
      </c>
      <c r="C262" s="11">
        <f t="shared" si="14"/>
        <v>0</v>
      </c>
      <c r="E262" s="11">
        <f t="shared" si="28"/>
        <v>0</v>
      </c>
      <c r="F262" s="11">
        <f t="shared" si="16"/>
        <v>0</v>
      </c>
      <c r="H262" s="11">
        <f t="shared" si="29"/>
        <v>0</v>
      </c>
      <c r="I262" s="11">
        <f t="shared" si="18"/>
        <v>0</v>
      </c>
      <c r="K262" s="11">
        <f t="shared" si="30"/>
        <v>0</v>
      </c>
      <c r="L262" s="11">
        <f t="shared" si="20"/>
        <v>0</v>
      </c>
      <c r="N262" s="11">
        <f t="shared" si="31"/>
        <v>0</v>
      </c>
      <c r="O262" s="11">
        <f t="shared" si="22"/>
        <v>0</v>
      </c>
      <c r="Q262" s="11">
        <f t="shared" si="34"/>
        <v>0</v>
      </c>
      <c r="R262" s="11">
        <f t="shared" si="34"/>
        <v>0</v>
      </c>
      <c r="T262" s="9">
        <f t="shared" si="32"/>
        <v>64</v>
      </c>
      <c r="U262" s="3"/>
      <c r="V262" s="3"/>
    </row>
    <row r="263" spans="1:22" ht="12.75">
      <c r="A263" s="9">
        <f t="shared" si="26"/>
        <v>65</v>
      </c>
      <c r="B263" s="11">
        <f t="shared" si="27"/>
        <v>0</v>
      </c>
      <c r="C263" s="11">
        <f t="shared" si="14"/>
        <v>0</v>
      </c>
      <c r="E263" s="11">
        <f t="shared" si="28"/>
        <v>0</v>
      </c>
      <c r="F263" s="11">
        <f t="shared" si="16"/>
        <v>0</v>
      </c>
      <c r="H263" s="11">
        <f t="shared" si="29"/>
        <v>0</v>
      </c>
      <c r="I263" s="11">
        <f t="shared" si="18"/>
        <v>0</v>
      </c>
      <c r="K263" s="11">
        <f t="shared" si="30"/>
        <v>0</v>
      </c>
      <c r="L263" s="11">
        <f t="shared" si="20"/>
        <v>0</v>
      </c>
      <c r="N263" s="11">
        <f t="shared" si="31"/>
        <v>0</v>
      </c>
      <c r="O263" s="11">
        <f t="shared" si="22"/>
        <v>0</v>
      </c>
      <c r="Q263" s="11">
        <f t="shared" si="34"/>
        <v>0</v>
      </c>
      <c r="R263" s="11">
        <f t="shared" si="34"/>
        <v>0</v>
      </c>
      <c r="T263" s="9">
        <f t="shared" si="32"/>
        <v>65</v>
      </c>
      <c r="U263" s="3"/>
      <c r="V263" s="3"/>
    </row>
    <row r="264" spans="1:22" ht="12.75">
      <c r="A264" s="9">
        <f aca="true" t="shared" si="35" ref="A264:A294">A167</f>
        <v>66</v>
      </c>
      <c r="B264" s="11">
        <f aca="true" t="shared" si="36" ref="B264:B294">IF(ABS(B69)-0.02&gt;0,1,0)</f>
        <v>0</v>
      </c>
      <c r="C264" s="11">
        <f aca="true" t="shared" si="37" ref="C264:C294">IF(ABS(C69)-0.02&gt;0,1,0)</f>
        <v>0</v>
      </c>
      <c r="E264" s="11">
        <f aca="true" t="shared" si="38" ref="E264:E294">IF(ABS(E69)-0.02&gt;0,1,0)</f>
        <v>0</v>
      </c>
      <c r="F264" s="11">
        <f aca="true" t="shared" si="39" ref="F264:F294">IF(ABS(F69)-0.02&gt;0,1,0)</f>
        <v>1</v>
      </c>
      <c r="H264" s="11">
        <f aca="true" t="shared" si="40" ref="H264:H294">IF(ABS(H69)-0.02&gt;0,1,0)</f>
        <v>0</v>
      </c>
      <c r="I264" s="11">
        <f aca="true" t="shared" si="41" ref="I264:I294">IF(ABS(I69)-0.02&gt;0,1,0)</f>
        <v>0</v>
      </c>
      <c r="K264" s="11">
        <f aca="true" t="shared" si="42" ref="K264:K294">IF(ABS(K69)-0.02&gt;0,1,0)</f>
        <v>0</v>
      </c>
      <c r="L264" s="11">
        <f aca="true" t="shared" si="43" ref="L264:L294">IF(ABS(L69)-0.02&gt;0,1,0)</f>
        <v>0</v>
      </c>
      <c r="N264" s="11">
        <f aca="true" t="shared" si="44" ref="N264:N294">IF(ABS(N69)-0.02&gt;0,1,0)</f>
        <v>0</v>
      </c>
      <c r="O264" s="11">
        <f aca="true" t="shared" si="45" ref="O264:O294">IF(ABS(O69)-0.02&gt;0,1,0)</f>
        <v>0</v>
      </c>
      <c r="Q264" s="11">
        <f t="shared" si="34"/>
        <v>0</v>
      </c>
      <c r="R264" s="11">
        <f t="shared" si="34"/>
        <v>0</v>
      </c>
      <c r="T264" s="9">
        <f aca="true" t="shared" si="46" ref="T264:T294">T167</f>
        <v>66</v>
      </c>
      <c r="U264" s="3"/>
      <c r="V264" s="3"/>
    </row>
    <row r="265" spans="1:22" ht="12.75">
      <c r="A265" s="9">
        <f t="shared" si="35"/>
        <v>67</v>
      </c>
      <c r="B265" s="11">
        <f t="shared" si="36"/>
        <v>0</v>
      </c>
      <c r="C265" s="11">
        <f t="shared" si="37"/>
        <v>0</v>
      </c>
      <c r="E265" s="11">
        <f t="shared" si="38"/>
        <v>0</v>
      </c>
      <c r="F265" s="11">
        <f t="shared" si="39"/>
        <v>0</v>
      </c>
      <c r="H265" s="11">
        <f t="shared" si="40"/>
        <v>0</v>
      </c>
      <c r="I265" s="11">
        <f t="shared" si="41"/>
        <v>0</v>
      </c>
      <c r="K265" s="11">
        <f t="shared" si="42"/>
        <v>0</v>
      </c>
      <c r="L265" s="11">
        <f t="shared" si="43"/>
        <v>0</v>
      </c>
      <c r="N265" s="11">
        <f t="shared" si="44"/>
        <v>0</v>
      </c>
      <c r="O265" s="11">
        <f t="shared" si="45"/>
        <v>0</v>
      </c>
      <c r="Q265" s="11">
        <f t="shared" si="34"/>
        <v>0</v>
      </c>
      <c r="R265" s="11">
        <f t="shared" si="34"/>
        <v>0</v>
      </c>
      <c r="T265" s="9">
        <f t="shared" si="46"/>
        <v>67</v>
      </c>
      <c r="U265" s="3"/>
      <c r="V265" s="3"/>
    </row>
    <row r="266" spans="1:22" ht="12.75">
      <c r="A266" s="9">
        <f t="shared" si="35"/>
        <v>68</v>
      </c>
      <c r="B266" s="11">
        <f t="shared" si="36"/>
        <v>0</v>
      </c>
      <c r="C266" s="11">
        <f t="shared" si="37"/>
        <v>0</v>
      </c>
      <c r="E266" s="11">
        <f t="shared" si="38"/>
        <v>0</v>
      </c>
      <c r="F266" s="11">
        <f t="shared" si="39"/>
        <v>0</v>
      </c>
      <c r="H266" s="11">
        <f t="shared" si="40"/>
        <v>0</v>
      </c>
      <c r="I266" s="11">
        <f t="shared" si="41"/>
        <v>0</v>
      </c>
      <c r="K266" s="11">
        <f t="shared" si="42"/>
        <v>0</v>
      </c>
      <c r="L266" s="11">
        <f t="shared" si="43"/>
        <v>0</v>
      </c>
      <c r="N266" s="11">
        <f t="shared" si="44"/>
        <v>0</v>
      </c>
      <c r="O266" s="11">
        <f t="shared" si="45"/>
        <v>0</v>
      </c>
      <c r="Q266" s="11">
        <f t="shared" si="34"/>
        <v>0</v>
      </c>
      <c r="R266" s="11">
        <f t="shared" si="34"/>
        <v>0</v>
      </c>
      <c r="T266" s="9">
        <f t="shared" si="46"/>
        <v>68</v>
      </c>
      <c r="U266" s="3"/>
      <c r="V266" s="3"/>
    </row>
    <row r="267" spans="1:22" ht="12.75">
      <c r="A267" s="9">
        <f t="shared" si="35"/>
        <v>69</v>
      </c>
      <c r="B267" s="11">
        <f t="shared" si="36"/>
        <v>0</v>
      </c>
      <c r="C267" s="11">
        <f t="shared" si="37"/>
        <v>0</v>
      </c>
      <c r="E267" s="11">
        <f t="shared" si="38"/>
        <v>0</v>
      </c>
      <c r="F267" s="11">
        <f t="shared" si="39"/>
        <v>0</v>
      </c>
      <c r="H267" s="11">
        <f t="shared" si="40"/>
        <v>0</v>
      </c>
      <c r="I267" s="11">
        <f t="shared" si="41"/>
        <v>0</v>
      </c>
      <c r="K267" s="11">
        <f t="shared" si="42"/>
        <v>0</v>
      </c>
      <c r="L267" s="11">
        <f t="shared" si="43"/>
        <v>0</v>
      </c>
      <c r="N267" s="11">
        <f t="shared" si="44"/>
        <v>0</v>
      </c>
      <c r="O267" s="11">
        <f t="shared" si="45"/>
        <v>0</v>
      </c>
      <c r="Q267" s="11">
        <f t="shared" si="34"/>
        <v>0</v>
      </c>
      <c r="R267" s="11">
        <f t="shared" si="34"/>
        <v>0</v>
      </c>
      <c r="T267" s="9">
        <f t="shared" si="46"/>
        <v>69</v>
      </c>
      <c r="U267" s="3"/>
      <c r="V267" s="3"/>
    </row>
    <row r="268" spans="1:22" ht="12.75">
      <c r="A268" s="9">
        <f t="shared" si="35"/>
        <v>70</v>
      </c>
      <c r="B268" s="11">
        <f t="shared" si="36"/>
        <v>0</v>
      </c>
      <c r="C268" s="11">
        <f t="shared" si="37"/>
        <v>0</v>
      </c>
      <c r="E268" s="11">
        <f t="shared" si="38"/>
        <v>0</v>
      </c>
      <c r="F268" s="11">
        <f t="shared" si="39"/>
        <v>1</v>
      </c>
      <c r="H268" s="11">
        <f t="shared" si="40"/>
        <v>0</v>
      </c>
      <c r="I268" s="11">
        <f t="shared" si="41"/>
        <v>0</v>
      </c>
      <c r="K268" s="11">
        <f t="shared" si="42"/>
        <v>1</v>
      </c>
      <c r="L268" s="11">
        <f t="shared" si="43"/>
        <v>0</v>
      </c>
      <c r="N268" s="11">
        <f t="shared" si="44"/>
        <v>0</v>
      </c>
      <c r="O268" s="11">
        <f t="shared" si="45"/>
        <v>0</v>
      </c>
      <c r="Q268" s="11">
        <f t="shared" si="34"/>
        <v>0</v>
      </c>
      <c r="R268" s="11">
        <f t="shared" si="34"/>
        <v>1</v>
      </c>
      <c r="T268" s="9">
        <f t="shared" si="46"/>
        <v>70</v>
      </c>
      <c r="U268" s="3"/>
      <c r="V268" s="3"/>
    </row>
    <row r="269" spans="1:22" ht="12.75">
      <c r="A269" s="9">
        <f t="shared" si="35"/>
        <v>71</v>
      </c>
      <c r="B269" s="11">
        <f t="shared" si="36"/>
        <v>0</v>
      </c>
      <c r="C269" s="11">
        <f t="shared" si="37"/>
        <v>0</v>
      </c>
      <c r="E269" s="11">
        <f t="shared" si="38"/>
        <v>1</v>
      </c>
      <c r="F269" s="11">
        <f t="shared" si="39"/>
        <v>0</v>
      </c>
      <c r="H269" s="11">
        <f t="shared" si="40"/>
        <v>1</v>
      </c>
      <c r="I269" s="11">
        <f t="shared" si="41"/>
        <v>0</v>
      </c>
      <c r="K269" s="11">
        <f t="shared" si="42"/>
        <v>1</v>
      </c>
      <c r="L269" s="11">
        <f t="shared" si="43"/>
        <v>0</v>
      </c>
      <c r="N269" s="11">
        <f t="shared" si="44"/>
        <v>0</v>
      </c>
      <c r="O269" s="11">
        <f t="shared" si="45"/>
        <v>0</v>
      </c>
      <c r="Q269" s="11">
        <f t="shared" si="34"/>
        <v>1</v>
      </c>
      <c r="R269" s="11">
        <f t="shared" si="34"/>
        <v>0</v>
      </c>
      <c r="T269" s="9">
        <f t="shared" si="46"/>
        <v>71</v>
      </c>
      <c r="U269" s="3"/>
      <c r="V269" s="3"/>
    </row>
    <row r="270" spans="1:22" ht="12.75">
      <c r="A270" s="9">
        <f t="shared" si="35"/>
        <v>72</v>
      </c>
      <c r="B270" s="11">
        <f t="shared" si="36"/>
        <v>0</v>
      </c>
      <c r="C270" s="11">
        <f t="shared" si="37"/>
        <v>0</v>
      </c>
      <c r="E270" s="11">
        <f t="shared" si="38"/>
        <v>0</v>
      </c>
      <c r="F270" s="11">
        <f t="shared" si="39"/>
        <v>0</v>
      </c>
      <c r="H270" s="11">
        <f t="shared" si="40"/>
        <v>0</v>
      </c>
      <c r="I270" s="11">
        <f t="shared" si="41"/>
        <v>0</v>
      </c>
      <c r="K270" s="11">
        <f t="shared" si="42"/>
        <v>0</v>
      </c>
      <c r="L270" s="11">
        <f t="shared" si="43"/>
        <v>0</v>
      </c>
      <c r="N270" s="11">
        <f t="shared" si="44"/>
        <v>0</v>
      </c>
      <c r="O270" s="11">
        <f t="shared" si="45"/>
        <v>0</v>
      </c>
      <c r="Q270" s="11">
        <f t="shared" si="34"/>
        <v>0</v>
      </c>
      <c r="R270" s="11">
        <f t="shared" si="34"/>
        <v>1</v>
      </c>
      <c r="T270" s="9">
        <f t="shared" si="46"/>
        <v>72</v>
      </c>
      <c r="U270" s="3"/>
      <c r="V270" s="3"/>
    </row>
    <row r="271" spans="1:22" ht="12.75">
      <c r="A271" s="9">
        <f t="shared" si="35"/>
        <v>73</v>
      </c>
      <c r="B271" s="11">
        <f t="shared" si="36"/>
        <v>0</v>
      </c>
      <c r="C271" s="11">
        <f t="shared" si="37"/>
        <v>0</v>
      </c>
      <c r="E271" s="11">
        <f t="shared" si="38"/>
        <v>0</v>
      </c>
      <c r="F271" s="11">
        <f t="shared" si="39"/>
        <v>0</v>
      </c>
      <c r="H271" s="11">
        <f t="shared" si="40"/>
        <v>0</v>
      </c>
      <c r="I271" s="11">
        <f t="shared" si="41"/>
        <v>0</v>
      </c>
      <c r="K271" s="11">
        <f t="shared" si="42"/>
        <v>0</v>
      </c>
      <c r="L271" s="11">
        <f t="shared" si="43"/>
        <v>0</v>
      </c>
      <c r="N271" s="11">
        <f t="shared" si="44"/>
        <v>0</v>
      </c>
      <c r="O271" s="11">
        <f t="shared" si="45"/>
        <v>0</v>
      </c>
      <c r="Q271" s="11">
        <f t="shared" si="34"/>
        <v>0</v>
      </c>
      <c r="R271" s="11">
        <f t="shared" si="34"/>
        <v>0</v>
      </c>
      <c r="T271" s="9">
        <f t="shared" si="46"/>
        <v>73</v>
      </c>
      <c r="U271" s="3"/>
      <c r="V271" s="3"/>
    </row>
    <row r="272" spans="1:22" ht="12.75">
      <c r="A272" s="9">
        <f t="shared" si="35"/>
        <v>74</v>
      </c>
      <c r="B272" s="11">
        <f t="shared" si="36"/>
        <v>0</v>
      </c>
      <c r="C272" s="11">
        <f t="shared" si="37"/>
        <v>0</v>
      </c>
      <c r="E272" s="11">
        <f t="shared" si="38"/>
        <v>0</v>
      </c>
      <c r="F272" s="11">
        <f t="shared" si="39"/>
        <v>0</v>
      </c>
      <c r="H272" s="11">
        <f t="shared" si="40"/>
        <v>0</v>
      </c>
      <c r="I272" s="11">
        <f t="shared" si="41"/>
        <v>0</v>
      </c>
      <c r="K272" s="11">
        <f t="shared" si="42"/>
        <v>0</v>
      </c>
      <c r="L272" s="11">
        <f t="shared" si="43"/>
        <v>0</v>
      </c>
      <c r="N272" s="11">
        <f t="shared" si="44"/>
        <v>0</v>
      </c>
      <c r="O272" s="11">
        <f t="shared" si="45"/>
        <v>0</v>
      </c>
      <c r="Q272" s="11">
        <f t="shared" si="34"/>
        <v>0</v>
      </c>
      <c r="R272" s="11">
        <f t="shared" si="34"/>
        <v>1</v>
      </c>
      <c r="T272" s="9">
        <f t="shared" si="46"/>
        <v>74</v>
      </c>
      <c r="U272" s="3"/>
      <c r="V272" s="3"/>
    </row>
    <row r="273" spans="1:22" ht="12.75">
      <c r="A273" s="9">
        <f t="shared" si="35"/>
        <v>75</v>
      </c>
      <c r="B273" s="11">
        <f t="shared" si="36"/>
        <v>0</v>
      </c>
      <c r="C273" s="11">
        <f t="shared" si="37"/>
        <v>0</v>
      </c>
      <c r="E273" s="11">
        <f t="shared" si="38"/>
        <v>0</v>
      </c>
      <c r="F273" s="11">
        <f t="shared" si="39"/>
        <v>0</v>
      </c>
      <c r="H273" s="11">
        <f t="shared" si="40"/>
        <v>0</v>
      </c>
      <c r="I273" s="11">
        <f t="shared" si="41"/>
        <v>0</v>
      </c>
      <c r="K273" s="11">
        <f t="shared" si="42"/>
        <v>0</v>
      </c>
      <c r="L273" s="11">
        <f t="shared" si="43"/>
        <v>0</v>
      </c>
      <c r="N273" s="11">
        <f t="shared" si="44"/>
        <v>0</v>
      </c>
      <c r="O273" s="11">
        <f t="shared" si="45"/>
        <v>0</v>
      </c>
      <c r="Q273" s="11">
        <f t="shared" si="34"/>
        <v>0</v>
      </c>
      <c r="R273" s="11">
        <f t="shared" si="34"/>
        <v>0</v>
      </c>
      <c r="T273" s="9">
        <f t="shared" si="46"/>
        <v>75</v>
      </c>
      <c r="U273" s="3"/>
      <c r="V273" s="3"/>
    </row>
    <row r="274" spans="1:22" ht="12.75">
      <c r="A274" s="9">
        <f t="shared" si="35"/>
        <v>76</v>
      </c>
      <c r="B274" s="11">
        <f t="shared" si="36"/>
        <v>0</v>
      </c>
      <c r="C274" s="11">
        <f t="shared" si="37"/>
        <v>0</v>
      </c>
      <c r="E274" s="11">
        <f t="shared" si="38"/>
        <v>0</v>
      </c>
      <c r="F274" s="11">
        <f t="shared" si="39"/>
        <v>0</v>
      </c>
      <c r="H274" s="11">
        <f t="shared" si="40"/>
        <v>0</v>
      </c>
      <c r="I274" s="11">
        <f t="shared" si="41"/>
        <v>0</v>
      </c>
      <c r="K274" s="11">
        <f t="shared" si="42"/>
        <v>0</v>
      </c>
      <c r="L274" s="11">
        <f t="shared" si="43"/>
        <v>0</v>
      </c>
      <c r="N274" s="11">
        <f t="shared" si="44"/>
        <v>0</v>
      </c>
      <c r="O274" s="11">
        <f t="shared" si="45"/>
        <v>0</v>
      </c>
      <c r="Q274" s="11">
        <f t="shared" si="34"/>
        <v>0</v>
      </c>
      <c r="R274" s="11">
        <f t="shared" si="34"/>
        <v>0</v>
      </c>
      <c r="T274" s="9">
        <f t="shared" si="46"/>
        <v>76</v>
      </c>
      <c r="U274" s="3"/>
      <c r="V274" s="3"/>
    </row>
    <row r="275" spans="1:22" ht="12.75">
      <c r="A275" s="9">
        <f t="shared" si="35"/>
        <v>77</v>
      </c>
      <c r="B275" s="11">
        <f t="shared" si="36"/>
        <v>0</v>
      </c>
      <c r="C275" s="11">
        <f t="shared" si="37"/>
        <v>0</v>
      </c>
      <c r="E275" s="11">
        <f t="shared" si="38"/>
        <v>0</v>
      </c>
      <c r="F275" s="11">
        <f t="shared" si="39"/>
        <v>1</v>
      </c>
      <c r="H275" s="11">
        <f t="shared" si="40"/>
        <v>0</v>
      </c>
      <c r="I275" s="11">
        <f t="shared" si="41"/>
        <v>1</v>
      </c>
      <c r="K275" s="11">
        <f t="shared" si="42"/>
        <v>1</v>
      </c>
      <c r="L275" s="11">
        <f t="shared" si="43"/>
        <v>1</v>
      </c>
      <c r="N275" s="11">
        <f t="shared" si="44"/>
        <v>0</v>
      </c>
      <c r="O275" s="11">
        <f t="shared" si="45"/>
        <v>1</v>
      </c>
      <c r="Q275" s="11">
        <f t="shared" si="34"/>
        <v>0</v>
      </c>
      <c r="R275" s="11">
        <f t="shared" si="34"/>
        <v>1</v>
      </c>
      <c r="T275" s="9">
        <f t="shared" si="46"/>
        <v>77</v>
      </c>
      <c r="U275" s="3"/>
      <c r="V275" s="3"/>
    </row>
    <row r="276" spans="1:22" ht="12.75">
      <c r="A276" s="9">
        <f t="shared" si="35"/>
        <v>78</v>
      </c>
      <c r="B276" s="11">
        <f t="shared" si="36"/>
        <v>0</v>
      </c>
      <c r="C276" s="11">
        <f t="shared" si="37"/>
        <v>0</v>
      </c>
      <c r="E276" s="11">
        <f t="shared" si="38"/>
        <v>0</v>
      </c>
      <c r="F276" s="11">
        <f t="shared" si="39"/>
        <v>0</v>
      </c>
      <c r="H276" s="11">
        <f t="shared" si="40"/>
        <v>0</v>
      </c>
      <c r="I276" s="11">
        <f t="shared" si="41"/>
        <v>0</v>
      </c>
      <c r="K276" s="11">
        <f t="shared" si="42"/>
        <v>0</v>
      </c>
      <c r="L276" s="11">
        <f t="shared" si="43"/>
        <v>1</v>
      </c>
      <c r="N276" s="11">
        <f t="shared" si="44"/>
        <v>0</v>
      </c>
      <c r="O276" s="11">
        <f t="shared" si="45"/>
        <v>1</v>
      </c>
      <c r="Q276" s="11">
        <f t="shared" si="34"/>
        <v>0</v>
      </c>
      <c r="R276" s="11">
        <f t="shared" si="34"/>
        <v>0</v>
      </c>
      <c r="T276" s="9">
        <f t="shared" si="46"/>
        <v>78</v>
      </c>
      <c r="U276" s="3"/>
      <c r="V276" s="3"/>
    </row>
    <row r="277" spans="1:22" ht="12.75">
      <c r="A277" s="9">
        <f t="shared" si="35"/>
        <v>79</v>
      </c>
      <c r="B277" s="11">
        <f t="shared" si="36"/>
        <v>0</v>
      </c>
      <c r="C277" s="11">
        <f t="shared" si="37"/>
        <v>0</v>
      </c>
      <c r="E277" s="11">
        <f t="shared" si="38"/>
        <v>0</v>
      </c>
      <c r="F277" s="11">
        <f t="shared" si="39"/>
        <v>1</v>
      </c>
      <c r="H277" s="11">
        <f t="shared" si="40"/>
        <v>0</v>
      </c>
      <c r="I277" s="11">
        <f t="shared" si="41"/>
        <v>0</v>
      </c>
      <c r="K277" s="11">
        <f t="shared" si="42"/>
        <v>0</v>
      </c>
      <c r="L277" s="11">
        <f t="shared" si="43"/>
        <v>0</v>
      </c>
      <c r="N277" s="11">
        <f t="shared" si="44"/>
        <v>0</v>
      </c>
      <c r="O277" s="11">
        <f t="shared" si="45"/>
        <v>0</v>
      </c>
      <c r="Q277" s="11">
        <f t="shared" si="34"/>
        <v>0</v>
      </c>
      <c r="R277" s="11">
        <f t="shared" si="34"/>
        <v>0</v>
      </c>
      <c r="T277" s="9">
        <f t="shared" si="46"/>
        <v>79</v>
      </c>
      <c r="U277" s="3"/>
      <c r="V277" s="3"/>
    </row>
    <row r="278" spans="1:22" ht="12.75">
      <c r="A278" s="9">
        <f t="shared" si="35"/>
        <v>80</v>
      </c>
      <c r="B278" s="11">
        <f t="shared" si="36"/>
        <v>0</v>
      </c>
      <c r="C278" s="11">
        <f t="shared" si="37"/>
        <v>0</v>
      </c>
      <c r="E278" s="11">
        <f t="shared" si="38"/>
        <v>0</v>
      </c>
      <c r="F278" s="11">
        <f t="shared" si="39"/>
        <v>1</v>
      </c>
      <c r="H278" s="11">
        <f t="shared" si="40"/>
        <v>0</v>
      </c>
      <c r="I278" s="11">
        <f t="shared" si="41"/>
        <v>0</v>
      </c>
      <c r="K278" s="11">
        <f t="shared" si="42"/>
        <v>0</v>
      </c>
      <c r="L278" s="11">
        <f t="shared" si="43"/>
        <v>1</v>
      </c>
      <c r="N278" s="11">
        <f t="shared" si="44"/>
        <v>0</v>
      </c>
      <c r="O278" s="11">
        <f t="shared" si="45"/>
        <v>0</v>
      </c>
      <c r="Q278" s="11">
        <f t="shared" si="34"/>
        <v>0</v>
      </c>
      <c r="R278" s="11">
        <f t="shared" si="34"/>
        <v>0</v>
      </c>
      <c r="T278" s="9">
        <f t="shared" si="46"/>
        <v>80</v>
      </c>
      <c r="U278" s="3"/>
      <c r="V278" s="3"/>
    </row>
    <row r="279" spans="1:22" ht="12.75">
      <c r="A279" s="9">
        <f t="shared" si="35"/>
        <v>81</v>
      </c>
      <c r="B279" s="11">
        <f t="shared" si="36"/>
        <v>0</v>
      </c>
      <c r="C279" s="11">
        <f t="shared" si="37"/>
        <v>0</v>
      </c>
      <c r="E279" s="11">
        <f t="shared" si="38"/>
        <v>0</v>
      </c>
      <c r="F279" s="11">
        <f t="shared" si="39"/>
        <v>0</v>
      </c>
      <c r="H279" s="11">
        <f t="shared" si="40"/>
        <v>0</v>
      </c>
      <c r="I279" s="11">
        <f t="shared" si="41"/>
        <v>0</v>
      </c>
      <c r="K279" s="11">
        <f t="shared" si="42"/>
        <v>0</v>
      </c>
      <c r="L279" s="11">
        <f t="shared" si="43"/>
        <v>0</v>
      </c>
      <c r="N279" s="11">
        <f t="shared" si="44"/>
        <v>0</v>
      </c>
      <c r="O279" s="11">
        <f t="shared" si="45"/>
        <v>0</v>
      </c>
      <c r="Q279" s="11">
        <f t="shared" si="34"/>
        <v>0</v>
      </c>
      <c r="R279" s="11">
        <f t="shared" si="34"/>
        <v>0</v>
      </c>
      <c r="T279" s="9">
        <f t="shared" si="46"/>
        <v>81</v>
      </c>
      <c r="U279" s="3"/>
      <c r="V279" s="3"/>
    </row>
    <row r="280" spans="1:22" ht="12.75">
      <c r="A280" s="9">
        <f t="shared" si="35"/>
        <v>82</v>
      </c>
      <c r="B280" s="11">
        <f t="shared" si="36"/>
        <v>0</v>
      </c>
      <c r="C280" s="11">
        <f t="shared" si="37"/>
        <v>0</v>
      </c>
      <c r="E280" s="11">
        <f t="shared" si="38"/>
        <v>0</v>
      </c>
      <c r="F280" s="11">
        <f t="shared" si="39"/>
        <v>0</v>
      </c>
      <c r="H280" s="11">
        <f t="shared" si="40"/>
        <v>0</v>
      </c>
      <c r="I280" s="11">
        <f t="shared" si="41"/>
        <v>0</v>
      </c>
      <c r="K280" s="11">
        <f t="shared" si="42"/>
        <v>0</v>
      </c>
      <c r="L280" s="11">
        <f t="shared" si="43"/>
        <v>0</v>
      </c>
      <c r="N280" s="11">
        <f t="shared" si="44"/>
        <v>0</v>
      </c>
      <c r="O280" s="11">
        <f t="shared" si="45"/>
        <v>0</v>
      </c>
      <c r="Q280" s="11">
        <f aca="true" t="shared" si="47" ref="Q280:R294">IF(ABS(Q85)-0.02&gt;0,1,0)</f>
        <v>0</v>
      </c>
      <c r="R280" s="11">
        <f t="shared" si="47"/>
        <v>0</v>
      </c>
      <c r="T280" s="9">
        <f t="shared" si="46"/>
        <v>82</v>
      </c>
      <c r="U280" s="3"/>
      <c r="V280" s="3"/>
    </row>
    <row r="281" spans="1:22" ht="12.75">
      <c r="A281" s="9">
        <f t="shared" si="35"/>
        <v>83</v>
      </c>
      <c r="B281" s="11">
        <f t="shared" si="36"/>
        <v>0</v>
      </c>
      <c r="C281" s="11">
        <f t="shared" si="37"/>
        <v>0</v>
      </c>
      <c r="E281" s="11">
        <f t="shared" si="38"/>
        <v>0</v>
      </c>
      <c r="F281" s="11">
        <f t="shared" si="39"/>
        <v>0</v>
      </c>
      <c r="H281" s="11">
        <f t="shared" si="40"/>
        <v>0</v>
      </c>
      <c r="I281" s="11">
        <f t="shared" si="41"/>
        <v>0</v>
      </c>
      <c r="K281" s="11">
        <f t="shared" si="42"/>
        <v>0</v>
      </c>
      <c r="L281" s="11">
        <f t="shared" si="43"/>
        <v>0</v>
      </c>
      <c r="N281" s="11">
        <f t="shared" si="44"/>
        <v>0</v>
      </c>
      <c r="O281" s="11">
        <f t="shared" si="45"/>
        <v>0</v>
      </c>
      <c r="Q281" s="11">
        <f t="shared" si="47"/>
        <v>0</v>
      </c>
      <c r="R281" s="11">
        <f t="shared" si="47"/>
        <v>0</v>
      </c>
      <c r="T281" s="9">
        <f t="shared" si="46"/>
        <v>83</v>
      </c>
      <c r="U281" s="3"/>
      <c r="V281" s="3"/>
    </row>
    <row r="282" spans="1:22" ht="12.75">
      <c r="A282" s="9">
        <f t="shared" si="35"/>
        <v>84</v>
      </c>
      <c r="B282" s="11">
        <f t="shared" si="36"/>
        <v>0</v>
      </c>
      <c r="C282" s="11">
        <f t="shared" si="37"/>
        <v>0</v>
      </c>
      <c r="E282" s="11">
        <f t="shared" si="38"/>
        <v>0</v>
      </c>
      <c r="F282" s="11">
        <f t="shared" si="39"/>
        <v>0</v>
      </c>
      <c r="H282" s="11">
        <f t="shared" si="40"/>
        <v>0</v>
      </c>
      <c r="I282" s="11">
        <f t="shared" si="41"/>
        <v>0</v>
      </c>
      <c r="K282" s="11">
        <f t="shared" si="42"/>
        <v>0</v>
      </c>
      <c r="L282" s="11">
        <f t="shared" si="43"/>
        <v>0</v>
      </c>
      <c r="N282" s="11">
        <f t="shared" si="44"/>
        <v>0</v>
      </c>
      <c r="O282" s="11">
        <f t="shared" si="45"/>
        <v>0</v>
      </c>
      <c r="Q282" s="11">
        <f t="shared" si="47"/>
        <v>0</v>
      </c>
      <c r="R282" s="11">
        <f t="shared" si="47"/>
        <v>0</v>
      </c>
      <c r="T282" s="9">
        <f t="shared" si="46"/>
        <v>84</v>
      </c>
      <c r="U282" s="3"/>
      <c r="V282" s="3"/>
    </row>
    <row r="283" spans="1:22" ht="12.75">
      <c r="A283" s="9">
        <f t="shared" si="35"/>
        <v>85</v>
      </c>
      <c r="B283" s="11">
        <f t="shared" si="36"/>
        <v>0</v>
      </c>
      <c r="C283" s="11">
        <f t="shared" si="37"/>
        <v>0</v>
      </c>
      <c r="E283" s="11">
        <f t="shared" si="38"/>
        <v>0</v>
      </c>
      <c r="F283" s="11">
        <f t="shared" si="39"/>
        <v>0</v>
      </c>
      <c r="H283" s="11">
        <f t="shared" si="40"/>
        <v>0</v>
      </c>
      <c r="I283" s="11">
        <f t="shared" si="41"/>
        <v>0</v>
      </c>
      <c r="K283" s="11">
        <f t="shared" si="42"/>
        <v>0</v>
      </c>
      <c r="L283" s="11">
        <f t="shared" si="43"/>
        <v>0</v>
      </c>
      <c r="N283" s="11">
        <f t="shared" si="44"/>
        <v>0</v>
      </c>
      <c r="O283" s="11">
        <f t="shared" si="45"/>
        <v>0</v>
      </c>
      <c r="Q283" s="11">
        <f t="shared" si="47"/>
        <v>0</v>
      </c>
      <c r="R283" s="11">
        <f t="shared" si="47"/>
        <v>0</v>
      </c>
      <c r="T283" s="9">
        <f t="shared" si="46"/>
        <v>85</v>
      </c>
      <c r="U283" s="3"/>
      <c r="V283" s="3"/>
    </row>
    <row r="284" spans="1:22" ht="12.75">
      <c r="A284" s="9">
        <f t="shared" si="35"/>
        <v>86</v>
      </c>
      <c r="B284" s="11">
        <f t="shared" si="36"/>
        <v>0</v>
      </c>
      <c r="C284" s="11">
        <f t="shared" si="37"/>
        <v>0</v>
      </c>
      <c r="E284" s="11">
        <f t="shared" si="38"/>
        <v>0</v>
      </c>
      <c r="F284" s="11">
        <f t="shared" si="39"/>
        <v>0</v>
      </c>
      <c r="H284" s="11">
        <f t="shared" si="40"/>
        <v>0</v>
      </c>
      <c r="I284" s="11">
        <f t="shared" si="41"/>
        <v>0</v>
      </c>
      <c r="K284" s="11">
        <f t="shared" si="42"/>
        <v>0</v>
      </c>
      <c r="L284" s="11">
        <f t="shared" si="43"/>
        <v>0</v>
      </c>
      <c r="N284" s="11">
        <f t="shared" si="44"/>
        <v>0</v>
      </c>
      <c r="O284" s="11">
        <f t="shared" si="45"/>
        <v>0</v>
      </c>
      <c r="Q284" s="11">
        <f t="shared" si="47"/>
        <v>0</v>
      </c>
      <c r="R284" s="11">
        <f t="shared" si="47"/>
        <v>0</v>
      </c>
      <c r="T284" s="9">
        <f t="shared" si="46"/>
        <v>86</v>
      </c>
      <c r="U284" s="3"/>
      <c r="V284" s="3"/>
    </row>
    <row r="285" spans="1:22" ht="12.75">
      <c r="A285" s="9">
        <f t="shared" si="35"/>
        <v>87</v>
      </c>
      <c r="B285" s="11">
        <f t="shared" si="36"/>
        <v>0</v>
      </c>
      <c r="C285" s="11">
        <f t="shared" si="37"/>
        <v>0</v>
      </c>
      <c r="E285" s="11">
        <f t="shared" si="38"/>
        <v>0</v>
      </c>
      <c r="F285" s="11">
        <f t="shared" si="39"/>
        <v>0</v>
      </c>
      <c r="H285" s="11">
        <f t="shared" si="40"/>
        <v>0</v>
      </c>
      <c r="I285" s="11">
        <f t="shared" si="41"/>
        <v>0</v>
      </c>
      <c r="K285" s="11">
        <f t="shared" si="42"/>
        <v>0</v>
      </c>
      <c r="L285" s="11">
        <f t="shared" si="43"/>
        <v>0</v>
      </c>
      <c r="N285" s="11">
        <f t="shared" si="44"/>
        <v>0</v>
      </c>
      <c r="O285" s="11">
        <f t="shared" si="45"/>
        <v>0</v>
      </c>
      <c r="Q285" s="11">
        <f t="shared" si="47"/>
        <v>0</v>
      </c>
      <c r="R285" s="11">
        <f t="shared" si="47"/>
        <v>0</v>
      </c>
      <c r="T285" s="9">
        <f t="shared" si="46"/>
        <v>87</v>
      </c>
      <c r="U285" s="3"/>
      <c r="V285" s="3"/>
    </row>
    <row r="286" spans="1:22" ht="12.75">
      <c r="A286" s="9">
        <f t="shared" si="35"/>
        <v>88</v>
      </c>
      <c r="B286" s="11">
        <f t="shared" si="36"/>
        <v>0</v>
      </c>
      <c r="C286" s="11">
        <f t="shared" si="37"/>
        <v>0</v>
      </c>
      <c r="E286" s="11">
        <f t="shared" si="38"/>
        <v>0</v>
      </c>
      <c r="F286" s="11">
        <f t="shared" si="39"/>
        <v>0</v>
      </c>
      <c r="H286" s="11">
        <f t="shared" si="40"/>
        <v>0</v>
      </c>
      <c r="I286" s="11">
        <f t="shared" si="41"/>
        <v>0</v>
      </c>
      <c r="K286" s="11">
        <f t="shared" si="42"/>
        <v>0</v>
      </c>
      <c r="L286" s="11">
        <f t="shared" si="43"/>
        <v>0</v>
      </c>
      <c r="N286" s="11">
        <f t="shared" si="44"/>
        <v>0</v>
      </c>
      <c r="O286" s="11">
        <f t="shared" si="45"/>
        <v>0</v>
      </c>
      <c r="Q286" s="11">
        <f t="shared" si="47"/>
        <v>0</v>
      </c>
      <c r="R286" s="11">
        <f t="shared" si="47"/>
        <v>0</v>
      </c>
      <c r="T286" s="9">
        <f t="shared" si="46"/>
        <v>88</v>
      </c>
      <c r="U286" s="3"/>
      <c r="V286" s="3"/>
    </row>
    <row r="287" spans="1:22" ht="12.75">
      <c r="A287" s="9">
        <f t="shared" si="35"/>
        <v>89</v>
      </c>
      <c r="B287" s="11">
        <f t="shared" si="36"/>
        <v>0</v>
      </c>
      <c r="C287" s="11">
        <f t="shared" si="37"/>
        <v>0</v>
      </c>
      <c r="E287" s="11">
        <f t="shared" si="38"/>
        <v>0</v>
      </c>
      <c r="F287" s="11">
        <f t="shared" si="39"/>
        <v>0</v>
      </c>
      <c r="H287" s="11">
        <f t="shared" si="40"/>
        <v>0</v>
      </c>
      <c r="I287" s="11">
        <f t="shared" si="41"/>
        <v>0</v>
      </c>
      <c r="K287" s="11">
        <f t="shared" si="42"/>
        <v>0</v>
      </c>
      <c r="L287" s="11">
        <f t="shared" si="43"/>
        <v>0</v>
      </c>
      <c r="N287" s="11">
        <f t="shared" si="44"/>
        <v>0</v>
      </c>
      <c r="O287" s="11">
        <f t="shared" si="45"/>
        <v>0</v>
      </c>
      <c r="Q287" s="11">
        <f t="shared" si="47"/>
        <v>0</v>
      </c>
      <c r="R287" s="11">
        <f t="shared" si="47"/>
        <v>0</v>
      </c>
      <c r="T287" s="9">
        <f t="shared" si="46"/>
        <v>89</v>
      </c>
      <c r="U287" s="3"/>
      <c r="V287" s="3"/>
    </row>
    <row r="288" spans="1:22" ht="12.75">
      <c r="A288" s="9">
        <f t="shared" si="35"/>
        <v>90</v>
      </c>
      <c r="B288" s="11">
        <f t="shared" si="36"/>
        <v>0</v>
      </c>
      <c r="C288" s="11">
        <f t="shared" si="37"/>
        <v>0</v>
      </c>
      <c r="E288" s="11">
        <f t="shared" si="38"/>
        <v>0</v>
      </c>
      <c r="F288" s="11">
        <f t="shared" si="39"/>
        <v>1</v>
      </c>
      <c r="H288" s="11">
        <f t="shared" si="40"/>
        <v>0</v>
      </c>
      <c r="I288" s="11">
        <f t="shared" si="41"/>
        <v>0</v>
      </c>
      <c r="K288" s="11">
        <f t="shared" si="42"/>
        <v>0</v>
      </c>
      <c r="L288" s="11">
        <f t="shared" si="43"/>
        <v>0</v>
      </c>
      <c r="N288" s="11">
        <f t="shared" si="44"/>
        <v>0</v>
      </c>
      <c r="O288" s="11">
        <f t="shared" si="45"/>
        <v>0</v>
      </c>
      <c r="Q288" s="11">
        <f t="shared" si="47"/>
        <v>0</v>
      </c>
      <c r="R288" s="11">
        <f t="shared" si="47"/>
        <v>0</v>
      </c>
      <c r="T288" s="9">
        <f t="shared" si="46"/>
        <v>90</v>
      </c>
      <c r="U288" s="3"/>
      <c r="V288" s="3"/>
    </row>
    <row r="289" spans="1:22" ht="12.75">
      <c r="A289" s="9">
        <f t="shared" si="35"/>
        <v>91</v>
      </c>
      <c r="B289" s="11">
        <f t="shared" si="36"/>
        <v>0</v>
      </c>
      <c r="C289" s="11">
        <f t="shared" si="37"/>
        <v>0</v>
      </c>
      <c r="E289" s="11">
        <f t="shared" si="38"/>
        <v>0</v>
      </c>
      <c r="F289" s="11">
        <f t="shared" si="39"/>
        <v>0</v>
      </c>
      <c r="H289" s="11">
        <f t="shared" si="40"/>
        <v>0</v>
      </c>
      <c r="I289" s="11">
        <f t="shared" si="41"/>
        <v>0</v>
      </c>
      <c r="K289" s="11">
        <f t="shared" si="42"/>
        <v>0</v>
      </c>
      <c r="L289" s="11">
        <f t="shared" si="43"/>
        <v>0</v>
      </c>
      <c r="N289" s="11">
        <f t="shared" si="44"/>
        <v>0</v>
      </c>
      <c r="O289" s="11">
        <f t="shared" si="45"/>
        <v>0</v>
      </c>
      <c r="Q289" s="11">
        <f t="shared" si="47"/>
        <v>0</v>
      </c>
      <c r="R289" s="11">
        <f t="shared" si="47"/>
        <v>0</v>
      </c>
      <c r="T289" s="9">
        <f t="shared" si="46"/>
        <v>91</v>
      </c>
      <c r="U289" s="3"/>
      <c r="V289" s="3"/>
    </row>
    <row r="290" spans="1:22" ht="12.75">
      <c r="A290" s="9">
        <f t="shared" si="35"/>
        <v>92</v>
      </c>
      <c r="B290" s="11">
        <f t="shared" si="36"/>
        <v>0</v>
      </c>
      <c r="C290" s="11">
        <f t="shared" si="37"/>
        <v>0</v>
      </c>
      <c r="E290" s="11">
        <f t="shared" si="38"/>
        <v>0</v>
      </c>
      <c r="F290" s="11">
        <f t="shared" si="39"/>
        <v>0</v>
      </c>
      <c r="H290" s="11">
        <f t="shared" si="40"/>
        <v>0</v>
      </c>
      <c r="I290" s="11">
        <f t="shared" si="41"/>
        <v>0</v>
      </c>
      <c r="K290" s="11">
        <f t="shared" si="42"/>
        <v>0</v>
      </c>
      <c r="L290" s="11">
        <f t="shared" si="43"/>
        <v>0</v>
      </c>
      <c r="N290" s="11">
        <f t="shared" si="44"/>
        <v>0</v>
      </c>
      <c r="O290" s="11">
        <f t="shared" si="45"/>
        <v>0</v>
      </c>
      <c r="Q290" s="11">
        <f t="shared" si="47"/>
        <v>0</v>
      </c>
      <c r="R290" s="11">
        <f t="shared" si="47"/>
        <v>0</v>
      </c>
      <c r="T290" s="9">
        <f t="shared" si="46"/>
        <v>92</v>
      </c>
      <c r="U290" s="3"/>
      <c r="V290" s="3"/>
    </row>
    <row r="291" spans="1:22" ht="12.75">
      <c r="A291" s="9">
        <f t="shared" si="35"/>
        <v>93</v>
      </c>
      <c r="B291" s="11">
        <f t="shared" si="36"/>
        <v>0</v>
      </c>
      <c r="C291" s="11">
        <f t="shared" si="37"/>
        <v>0</v>
      </c>
      <c r="E291" s="11">
        <f t="shared" si="38"/>
        <v>0</v>
      </c>
      <c r="F291" s="11">
        <f t="shared" si="39"/>
        <v>0</v>
      </c>
      <c r="H291" s="11">
        <f t="shared" si="40"/>
        <v>0</v>
      </c>
      <c r="I291" s="11">
        <f t="shared" si="41"/>
        <v>0</v>
      </c>
      <c r="K291" s="11">
        <f t="shared" si="42"/>
        <v>0</v>
      </c>
      <c r="L291" s="11">
        <f t="shared" si="43"/>
        <v>0</v>
      </c>
      <c r="N291" s="11">
        <f t="shared" si="44"/>
        <v>0</v>
      </c>
      <c r="O291" s="11">
        <f t="shared" si="45"/>
        <v>0</v>
      </c>
      <c r="Q291" s="11">
        <f t="shared" si="47"/>
        <v>0</v>
      </c>
      <c r="R291" s="11">
        <f t="shared" si="47"/>
        <v>0</v>
      </c>
      <c r="T291" s="9">
        <f t="shared" si="46"/>
        <v>93</v>
      </c>
      <c r="U291" s="3"/>
      <c r="V291" s="3"/>
    </row>
    <row r="292" spans="1:22" ht="12.75">
      <c r="A292" s="9">
        <f t="shared" si="35"/>
        <v>94</v>
      </c>
      <c r="B292" s="11">
        <f t="shared" si="36"/>
        <v>0</v>
      </c>
      <c r="C292" s="11">
        <f t="shared" si="37"/>
        <v>0</v>
      </c>
      <c r="E292" s="11">
        <f t="shared" si="38"/>
        <v>0</v>
      </c>
      <c r="F292" s="11">
        <f t="shared" si="39"/>
        <v>0</v>
      </c>
      <c r="H292" s="11">
        <f t="shared" si="40"/>
        <v>0</v>
      </c>
      <c r="I292" s="11">
        <f t="shared" si="41"/>
        <v>0</v>
      </c>
      <c r="K292" s="11">
        <f t="shared" si="42"/>
        <v>0</v>
      </c>
      <c r="L292" s="11">
        <f t="shared" si="43"/>
        <v>0</v>
      </c>
      <c r="N292" s="11">
        <f t="shared" si="44"/>
        <v>0</v>
      </c>
      <c r="O292" s="11">
        <f t="shared" si="45"/>
        <v>0</v>
      </c>
      <c r="Q292" s="11">
        <f t="shared" si="47"/>
        <v>0</v>
      </c>
      <c r="R292" s="11">
        <f t="shared" si="47"/>
        <v>0</v>
      </c>
      <c r="T292" s="9">
        <f t="shared" si="46"/>
        <v>94</v>
      </c>
      <c r="U292" s="3"/>
      <c r="V292" s="3"/>
    </row>
    <row r="293" spans="1:22" ht="12.75">
      <c r="A293" s="9">
        <f t="shared" si="35"/>
        <v>95</v>
      </c>
      <c r="B293" s="11">
        <f t="shared" si="36"/>
        <v>0</v>
      </c>
      <c r="C293" s="11">
        <f t="shared" si="37"/>
        <v>0</v>
      </c>
      <c r="E293" s="11">
        <f t="shared" si="38"/>
        <v>0</v>
      </c>
      <c r="F293" s="11">
        <f t="shared" si="39"/>
        <v>0</v>
      </c>
      <c r="H293" s="11">
        <f t="shared" si="40"/>
        <v>0</v>
      </c>
      <c r="I293" s="11">
        <f t="shared" si="41"/>
        <v>0</v>
      </c>
      <c r="K293" s="11">
        <f t="shared" si="42"/>
        <v>0</v>
      </c>
      <c r="L293" s="11">
        <f t="shared" si="43"/>
        <v>0</v>
      </c>
      <c r="N293" s="11">
        <f t="shared" si="44"/>
        <v>0</v>
      </c>
      <c r="O293" s="11">
        <f t="shared" si="45"/>
        <v>0</v>
      </c>
      <c r="Q293" s="11">
        <f t="shared" si="47"/>
        <v>0</v>
      </c>
      <c r="R293" s="11">
        <f t="shared" si="47"/>
        <v>0</v>
      </c>
      <c r="T293" s="9">
        <f t="shared" si="46"/>
        <v>95</v>
      </c>
      <c r="U293" s="3"/>
      <c r="V293" s="3"/>
    </row>
    <row r="294" spans="1:22" ht="12.75">
      <c r="A294" s="9">
        <f t="shared" si="35"/>
        <v>96</v>
      </c>
      <c r="B294" s="11">
        <f t="shared" si="36"/>
        <v>0</v>
      </c>
      <c r="C294" s="11">
        <f t="shared" si="37"/>
        <v>0</v>
      </c>
      <c r="E294" s="11">
        <f t="shared" si="38"/>
        <v>0</v>
      </c>
      <c r="F294" s="11">
        <f t="shared" si="39"/>
        <v>0</v>
      </c>
      <c r="H294" s="11">
        <f t="shared" si="40"/>
        <v>0</v>
      </c>
      <c r="I294" s="11">
        <f t="shared" si="41"/>
        <v>0</v>
      </c>
      <c r="K294" s="11">
        <f t="shared" si="42"/>
        <v>0</v>
      </c>
      <c r="L294" s="11">
        <f t="shared" si="43"/>
        <v>0</v>
      </c>
      <c r="N294" s="11">
        <f t="shared" si="44"/>
        <v>0</v>
      </c>
      <c r="O294" s="11">
        <f t="shared" si="45"/>
        <v>0</v>
      </c>
      <c r="Q294" s="11">
        <f t="shared" si="47"/>
        <v>0</v>
      </c>
      <c r="R294" s="11">
        <f t="shared" si="47"/>
        <v>0</v>
      </c>
      <c r="T294" s="9">
        <f t="shared" si="46"/>
        <v>96</v>
      </c>
      <c r="U294" s="3"/>
      <c r="V294" s="3"/>
    </row>
    <row r="295" spans="2:22" ht="12.75">
      <c r="B295" s="3"/>
      <c r="C295" s="3"/>
      <c r="U295" s="3"/>
      <c r="V295" s="3"/>
    </row>
    <row r="296" spans="5:12" ht="12.75">
      <c r="E296" s="2"/>
      <c r="F296" s="2"/>
      <c r="H296" s="2"/>
      <c r="I296" s="2"/>
      <c r="K296" s="2"/>
      <c r="L296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8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140625" style="9" customWidth="1"/>
    <col min="2" max="3" width="9.140625" style="2" customWidth="1"/>
    <col min="4" max="4" width="3.00390625" style="3" customWidth="1"/>
    <col min="5" max="6" width="9.140625" style="3" customWidth="1"/>
    <col min="7" max="7" width="3.140625" style="3" customWidth="1"/>
    <col min="8" max="9" width="9.140625" style="3" customWidth="1"/>
    <col min="10" max="10" width="3.140625" style="3" customWidth="1"/>
    <col min="11" max="12" width="9.140625" style="3" customWidth="1"/>
    <col min="13" max="13" width="3.421875" style="3" customWidth="1"/>
    <col min="14" max="15" width="9.140625" style="3" customWidth="1"/>
    <col min="16" max="16" width="2.28125" style="3" customWidth="1"/>
    <col min="17" max="18" width="9.140625" style="3" customWidth="1"/>
    <col min="19" max="19" width="3.28125" style="3" customWidth="1"/>
    <col min="20" max="20" width="9.28125" style="9" customWidth="1"/>
    <col min="21" max="22" width="9.140625" style="6" customWidth="1"/>
    <col min="23" max="16384" width="9.140625" style="3" customWidth="1"/>
  </cols>
  <sheetData>
    <row r="1" spans="8:13" ht="12.75">
      <c r="H1" s="12" t="s">
        <v>22</v>
      </c>
      <c r="I1" s="13">
        <f>SUM(oot2)</f>
        <v>24</v>
      </c>
      <c r="J1" s="13"/>
      <c r="K1" s="13">
        <f>COUNT(oot2)</f>
        <v>1140</v>
      </c>
      <c r="L1" s="12">
        <f>I1/K1*100</f>
        <v>2.1052631578947367</v>
      </c>
      <c r="M1" s="12" t="s">
        <v>23</v>
      </c>
    </row>
    <row r="2" spans="1:20" ht="12.75">
      <c r="A2" s="8" t="s">
        <v>25</v>
      </c>
      <c r="T2" s="8" t="s">
        <v>3</v>
      </c>
    </row>
    <row r="3" spans="2:21" ht="12.75">
      <c r="B3" s="2" t="s">
        <v>4</v>
      </c>
      <c r="E3" s="3" t="s">
        <v>5</v>
      </c>
      <c r="H3" s="3" t="s">
        <v>6</v>
      </c>
      <c r="K3" s="3" t="s">
        <v>7</v>
      </c>
      <c r="N3" s="3" t="s">
        <v>8</v>
      </c>
      <c r="Q3" s="3" t="s">
        <v>9</v>
      </c>
      <c r="U3" s="6" t="s">
        <v>13</v>
      </c>
    </row>
    <row r="4" spans="2:22" ht="12.75">
      <c r="B4" s="1" t="s">
        <v>1</v>
      </c>
      <c r="C4" s="1" t="s">
        <v>2</v>
      </c>
      <c r="E4" s="1" t="s">
        <v>1</v>
      </c>
      <c r="F4" s="1" t="s">
        <v>2</v>
      </c>
      <c r="H4" s="1" t="s">
        <v>1</v>
      </c>
      <c r="I4" s="1" t="s">
        <v>2</v>
      </c>
      <c r="K4" s="1" t="s">
        <v>1</v>
      </c>
      <c r="L4" s="1" t="s">
        <v>2</v>
      </c>
      <c r="N4" s="1" t="s">
        <v>1</v>
      </c>
      <c r="O4" s="1" t="s">
        <v>2</v>
      </c>
      <c r="Q4" s="1" t="s">
        <v>1</v>
      </c>
      <c r="R4" s="1" t="s">
        <v>2</v>
      </c>
      <c r="T4" s="9" t="s">
        <v>21</v>
      </c>
      <c r="U4" s="7" t="s">
        <v>1</v>
      </c>
      <c r="V4" s="7" t="s">
        <v>2</v>
      </c>
    </row>
    <row r="5" spans="1:22" ht="12.75">
      <c r="A5" s="9">
        <v>1</v>
      </c>
      <c r="B5" s="2">
        <v>0.0002431818181818173</v>
      </c>
      <c r="C5" s="2">
        <v>-0.0109125</v>
      </c>
      <c r="E5" s="3">
        <v>0.0023477272727272735</v>
      </c>
      <c r="F5" s="3">
        <v>0.004656250000000001</v>
      </c>
      <c r="H5" s="3">
        <v>-0.0022454545454545444</v>
      </c>
      <c r="I5" s="3">
        <v>0.0040875</v>
      </c>
      <c r="K5" s="3">
        <v>0.0029772727272727277</v>
      </c>
      <c r="L5" s="3">
        <v>0.0137625</v>
      </c>
      <c r="N5" s="3">
        <v>-0.0005267045454545455</v>
      </c>
      <c r="O5" s="3">
        <v>0.0046140625</v>
      </c>
      <c r="Q5" s="3">
        <v>0.0009636363636363638</v>
      </c>
      <c r="R5" s="3">
        <v>0.00178625</v>
      </c>
      <c r="T5" s="9">
        <v>1</v>
      </c>
      <c r="U5" s="6">
        <f aca="true" t="shared" si="0" ref="U5:U36">AVERAGE(B5,E5,H5,K5,N5,Q5)</f>
        <v>0.0006266098484848487</v>
      </c>
      <c r="V5" s="6">
        <f aca="true" t="shared" si="1" ref="V5:V36">AVERAGE(C5,F5,I5,L5,O5,R5)</f>
        <v>0.0029990104166666668</v>
      </c>
    </row>
    <row r="6" spans="1:22" ht="12.75">
      <c r="A6" s="9">
        <v>2</v>
      </c>
      <c r="B6" s="2">
        <v>0.0003340909090909089</v>
      </c>
      <c r="C6" s="2">
        <v>-0.010656249999999999</v>
      </c>
      <c r="E6" s="3">
        <v>0.0018409090909090918</v>
      </c>
      <c r="F6" s="3">
        <v>0.004337499999999999</v>
      </c>
      <c r="H6" s="3">
        <v>-0.002884090909090909</v>
      </c>
      <c r="I6" s="3">
        <v>0.0029374999999999983</v>
      </c>
      <c r="K6" s="3">
        <v>0.0035295454545454545</v>
      </c>
      <c r="L6" s="3">
        <v>0.013825</v>
      </c>
      <c r="N6" s="3">
        <v>-0.0004346590909090911</v>
      </c>
      <c r="O6" s="3">
        <v>0.0033218749999999993</v>
      </c>
      <c r="Q6" s="3">
        <v>0.0011122727272727274</v>
      </c>
      <c r="R6" s="3">
        <v>0.002342499999999999</v>
      </c>
      <c r="T6" s="9">
        <v>2</v>
      </c>
      <c r="U6" s="6">
        <f t="shared" si="0"/>
        <v>0.0005830113636363638</v>
      </c>
      <c r="V6" s="6">
        <f t="shared" si="1"/>
        <v>0.002684687499999999</v>
      </c>
    </row>
    <row r="7" spans="1:22" ht="12.75">
      <c r="A7" s="9">
        <v>3</v>
      </c>
      <c r="B7" s="2">
        <v>0.0005818181818181799</v>
      </c>
      <c r="C7" s="2">
        <v>-0.019875</v>
      </c>
      <c r="E7" s="3">
        <v>-0.0011045454545454483</v>
      </c>
      <c r="F7" s="3">
        <v>-0.01288125</v>
      </c>
      <c r="H7" s="3">
        <v>0.01088409090909091</v>
      </c>
      <c r="I7" s="3">
        <v>-0.003875</v>
      </c>
      <c r="K7" s="3">
        <v>-0.00155681818181818</v>
      </c>
      <c r="L7" s="3">
        <v>0.003637500000000002</v>
      </c>
      <c r="N7" s="3">
        <v>0.0063096590909090915</v>
      </c>
      <c r="O7" s="3">
        <v>-0.0024765624999999944</v>
      </c>
      <c r="Q7" s="3">
        <v>-0.0012822727272727283</v>
      </c>
      <c r="R7" s="3">
        <v>-0.0019325000000000002</v>
      </c>
      <c r="T7" s="9">
        <v>3</v>
      </c>
      <c r="U7" s="6">
        <f t="shared" si="0"/>
        <v>0.0023053219696969707</v>
      </c>
      <c r="V7" s="6">
        <f t="shared" si="1"/>
        <v>-0.0062338020833333325</v>
      </c>
    </row>
    <row r="8" spans="1:22" ht="12.75">
      <c r="A8" s="9">
        <v>4</v>
      </c>
      <c r="B8" s="2">
        <v>0.0022227272727272686</v>
      </c>
      <c r="C8" s="2">
        <v>-0.007018750000000001</v>
      </c>
      <c r="E8" s="3">
        <v>-0.005513636363636356</v>
      </c>
      <c r="F8" s="3">
        <v>-0.006681249999999998</v>
      </c>
      <c r="H8" s="3">
        <v>-0.007388636363636359</v>
      </c>
      <c r="I8" s="3">
        <v>-0.0032187499999999994</v>
      </c>
      <c r="K8" s="3">
        <v>0.005800000000000001</v>
      </c>
      <c r="L8" s="3">
        <v>-0.006118750000000003</v>
      </c>
      <c r="N8" s="3">
        <v>0.010131818181818183</v>
      </c>
      <c r="O8" s="3">
        <v>-0.013309374999999998</v>
      </c>
      <c r="Q8" s="3">
        <v>-0.003434545454545454</v>
      </c>
      <c r="R8" s="3">
        <v>-0.003331250000000001</v>
      </c>
      <c r="T8" s="9">
        <v>4</v>
      </c>
      <c r="U8" s="6">
        <f t="shared" si="0"/>
        <v>0.0003029545454545472</v>
      </c>
      <c r="V8" s="6">
        <f t="shared" si="1"/>
        <v>-0.006613020833333334</v>
      </c>
    </row>
    <row r="9" spans="1:22" ht="12.75">
      <c r="A9" s="9">
        <v>5</v>
      </c>
      <c r="B9" s="2">
        <v>-0.004170454545454547</v>
      </c>
      <c r="C9" s="2">
        <v>-0.007018750000000002</v>
      </c>
      <c r="E9" s="3">
        <v>-0.008206818181818183</v>
      </c>
      <c r="F9" s="3">
        <v>0.002231250000000003</v>
      </c>
      <c r="H9" s="3">
        <v>-0.003663636363636362</v>
      </c>
      <c r="I9" s="3">
        <v>-0.007487499999999998</v>
      </c>
      <c r="K9" s="3">
        <v>0.00473409090909091</v>
      </c>
      <c r="L9" s="3">
        <v>-0.002937500000000001</v>
      </c>
      <c r="N9" s="3">
        <v>0.01200227272727273</v>
      </c>
      <c r="O9" s="3">
        <v>-0.0126734375</v>
      </c>
      <c r="Q9" s="3">
        <v>0.0009872727272727277</v>
      </c>
      <c r="R9" s="3">
        <v>0.0003637500000000012</v>
      </c>
      <c r="T9" s="9">
        <v>5</v>
      </c>
      <c r="U9" s="6">
        <f t="shared" si="0"/>
        <v>0.0002804545454545459</v>
      </c>
      <c r="V9" s="6">
        <f t="shared" si="1"/>
        <v>-0.004587031249999999</v>
      </c>
    </row>
    <row r="10" spans="1:22" ht="12.75">
      <c r="A10" s="9">
        <v>6</v>
      </c>
      <c r="B10" s="2">
        <v>-0.0007204545454545415</v>
      </c>
      <c r="C10" s="2">
        <v>-0.01655625</v>
      </c>
      <c r="E10" s="3">
        <v>-0.0028454545454545503</v>
      </c>
      <c r="F10" s="3">
        <v>-0.006668750000000001</v>
      </c>
      <c r="H10" s="3">
        <v>-0.007963636363636367</v>
      </c>
      <c r="I10" s="3">
        <v>-0.0061874999999999986</v>
      </c>
      <c r="K10" s="3">
        <v>0.006552272727272728</v>
      </c>
      <c r="L10" s="3">
        <v>-0.0066875000000000025</v>
      </c>
      <c r="N10" s="3">
        <v>0.01080056818181818</v>
      </c>
      <c r="O10" s="3">
        <v>-0.011479687499999999</v>
      </c>
      <c r="Q10" s="3">
        <v>0.0014818181818181805</v>
      </c>
      <c r="R10" s="3">
        <v>0.008134999999999996</v>
      </c>
      <c r="T10" s="9">
        <v>6</v>
      </c>
      <c r="U10" s="6">
        <f t="shared" si="0"/>
        <v>0.0012175189393939382</v>
      </c>
      <c r="V10" s="6">
        <f t="shared" si="1"/>
        <v>-0.0065741145833333355</v>
      </c>
    </row>
    <row r="11" spans="1:22" ht="12.75">
      <c r="A11" s="9">
        <v>7</v>
      </c>
      <c r="B11" s="2">
        <v>0.0027159090909090917</v>
      </c>
      <c r="C11" s="2">
        <v>-0.018356249999999998</v>
      </c>
      <c r="E11" s="3">
        <v>-0.0014886363636363639</v>
      </c>
      <c r="F11" s="3">
        <v>0.0054187499999999965</v>
      </c>
      <c r="H11" s="3">
        <v>-0.004595454545454545</v>
      </c>
      <c r="I11" s="3">
        <v>0.00109375</v>
      </c>
      <c r="K11" s="3">
        <v>0.0007795454545454555</v>
      </c>
      <c r="L11" s="3">
        <v>-0.0049125</v>
      </c>
      <c r="N11" s="3">
        <v>0.007127272727272726</v>
      </c>
      <c r="O11" s="3">
        <v>-0.009573437500000004</v>
      </c>
      <c r="Q11" s="3">
        <v>0.002475454545454544</v>
      </c>
      <c r="R11" s="3">
        <v>0.008071249999999999</v>
      </c>
      <c r="T11" s="9">
        <v>7</v>
      </c>
      <c r="U11" s="6">
        <f t="shared" si="0"/>
        <v>0.0011690151515151516</v>
      </c>
      <c r="V11" s="6">
        <f t="shared" si="1"/>
        <v>-0.0030430729166666674</v>
      </c>
    </row>
    <row r="12" spans="1:22" ht="12.75">
      <c r="A12" s="9">
        <v>8</v>
      </c>
      <c r="B12" s="2">
        <v>0.003331818181818186</v>
      </c>
      <c r="C12" s="2">
        <v>-0.015131249999999999</v>
      </c>
      <c r="E12" s="3">
        <v>-0.007113636363636364</v>
      </c>
      <c r="F12" s="3">
        <v>0.010856249999999998</v>
      </c>
      <c r="H12" s="3">
        <v>-0.0044636363636363675</v>
      </c>
      <c r="I12" s="3">
        <v>-0.000656250000000004</v>
      </c>
      <c r="K12" s="3">
        <v>-0.0012568181818181836</v>
      </c>
      <c r="L12" s="3">
        <v>-0.0032437499999999966</v>
      </c>
      <c r="N12" s="3">
        <v>0.0019107954545454528</v>
      </c>
      <c r="O12" s="3">
        <v>-0.006924999999999999</v>
      </c>
      <c r="Q12" s="3">
        <v>-0.0005740909090909104</v>
      </c>
      <c r="R12" s="3">
        <v>0.007063750000000001</v>
      </c>
      <c r="T12" s="9">
        <v>8</v>
      </c>
      <c r="U12" s="6">
        <f t="shared" si="0"/>
        <v>-0.001360928030303031</v>
      </c>
      <c r="V12" s="6">
        <f t="shared" si="1"/>
        <v>-0.001339375</v>
      </c>
    </row>
    <row r="13" spans="1:22" ht="12.75">
      <c r="A13" s="9">
        <v>9</v>
      </c>
      <c r="B13" s="2">
        <v>0.0018704545454545397</v>
      </c>
      <c r="C13" s="2">
        <v>-0.015956249999999998</v>
      </c>
      <c r="E13" s="3">
        <v>-0.006295454545454545</v>
      </c>
      <c r="F13" s="3">
        <v>0.0034937499999999986</v>
      </c>
      <c r="H13" s="3">
        <v>-0.004256818181818176</v>
      </c>
      <c r="I13" s="3">
        <v>0.001237499999999999</v>
      </c>
      <c r="K13" s="3">
        <v>0.00026363636363636346</v>
      </c>
      <c r="L13" s="3">
        <v>-0.004618750000000001</v>
      </c>
      <c r="N13" s="3">
        <v>0.003484090909090912</v>
      </c>
      <c r="O13" s="3">
        <v>-0.003306250000000002</v>
      </c>
      <c r="Q13" s="3">
        <v>0.002221818181818184</v>
      </c>
      <c r="R13" s="3">
        <v>0.006819999999999998</v>
      </c>
      <c r="T13" s="9">
        <v>9</v>
      </c>
      <c r="U13" s="6">
        <f t="shared" si="0"/>
        <v>-0.0004520454545454535</v>
      </c>
      <c r="V13" s="6">
        <f t="shared" si="1"/>
        <v>-0.0020550000000000017</v>
      </c>
    </row>
    <row r="14" spans="1:22" ht="12.75">
      <c r="A14" s="9">
        <v>10</v>
      </c>
      <c r="B14" s="2">
        <v>0.0021499999999999957</v>
      </c>
      <c r="C14" s="2">
        <v>-0.00789375</v>
      </c>
      <c r="E14" s="3">
        <v>-0.005668181818181812</v>
      </c>
      <c r="F14" s="3">
        <v>0.00484375</v>
      </c>
      <c r="H14" s="3">
        <v>-0.004229545454545444</v>
      </c>
      <c r="I14" s="3">
        <v>-0.006343750000000002</v>
      </c>
      <c r="K14" s="3">
        <v>-0.00307272727272728</v>
      </c>
      <c r="L14" s="3">
        <v>-0.004749999999999999</v>
      </c>
      <c r="N14" s="3">
        <v>0.000840909090909091</v>
      </c>
      <c r="O14" s="3">
        <v>-0.003239062499999997</v>
      </c>
      <c r="Q14" s="3">
        <v>0.003024545454545454</v>
      </c>
      <c r="R14" s="3">
        <v>0.0026962500000000025</v>
      </c>
      <c r="T14" s="9">
        <v>10</v>
      </c>
      <c r="U14" s="6">
        <f t="shared" si="0"/>
        <v>-0.001159166666666666</v>
      </c>
      <c r="V14" s="6">
        <f t="shared" si="1"/>
        <v>-0.002447760416666666</v>
      </c>
    </row>
    <row r="15" spans="1:22" ht="12.75">
      <c r="A15" s="9">
        <v>11</v>
      </c>
      <c r="B15" s="2">
        <v>0.005361363636363638</v>
      </c>
      <c r="C15" s="2">
        <v>-0.0047875</v>
      </c>
      <c r="E15" s="3">
        <v>-0.004400000000000003</v>
      </c>
      <c r="F15" s="3">
        <v>0.007412499999999999</v>
      </c>
      <c r="H15" s="3">
        <v>-0.013579545454545457</v>
      </c>
      <c r="I15" s="3">
        <v>-0.01596875</v>
      </c>
      <c r="K15" s="3">
        <v>-0.0038840909090909065</v>
      </c>
      <c r="L15" s="3">
        <v>0.00746875</v>
      </c>
      <c r="N15" s="3">
        <v>0.0016880681818181812</v>
      </c>
      <c r="O15" s="3">
        <v>-0.003742187499999999</v>
      </c>
      <c r="Q15" s="3">
        <v>0.003133636363636363</v>
      </c>
      <c r="R15" s="3">
        <v>0.005609999999999997</v>
      </c>
      <c r="T15" s="9">
        <v>11</v>
      </c>
      <c r="U15" s="6">
        <f t="shared" si="0"/>
        <v>-0.0019467613636363638</v>
      </c>
      <c r="V15" s="6">
        <f t="shared" si="1"/>
        <v>-0.000667864583333334</v>
      </c>
    </row>
    <row r="16" spans="1:22" ht="12.75">
      <c r="A16" s="9">
        <v>12</v>
      </c>
      <c r="B16" s="2">
        <v>0.001350000000000004</v>
      </c>
      <c r="C16" s="2">
        <v>-0.00954375</v>
      </c>
      <c r="E16" s="3">
        <v>0.0020499999999999937</v>
      </c>
      <c r="F16" s="3">
        <v>0.01615</v>
      </c>
      <c r="H16" s="3">
        <v>-0.00290454545454546</v>
      </c>
      <c r="I16" s="3">
        <v>0.000812499999999999</v>
      </c>
      <c r="K16" s="3">
        <v>-0.013579545454545452</v>
      </c>
      <c r="L16" s="3">
        <v>0.019825000000000002</v>
      </c>
      <c r="N16" s="3">
        <v>0.0007528409090909092</v>
      </c>
      <c r="O16" s="3">
        <v>-0.0006937499999999995</v>
      </c>
      <c r="Q16" s="3">
        <v>-0.0008100000000000004</v>
      </c>
      <c r="R16" s="3">
        <v>-0.002535</v>
      </c>
      <c r="T16" s="9">
        <v>12</v>
      </c>
      <c r="U16" s="6">
        <f t="shared" si="0"/>
        <v>-0.002190208333333334</v>
      </c>
      <c r="V16" s="6">
        <f t="shared" si="1"/>
        <v>0.004002500000000001</v>
      </c>
    </row>
    <row r="17" spans="1:22" ht="12.75">
      <c r="A17" s="9">
        <v>13</v>
      </c>
      <c r="B17" s="2">
        <v>0.002293181818181821</v>
      </c>
      <c r="C17" s="2">
        <v>-0.005056249999999998</v>
      </c>
      <c r="E17" s="3">
        <v>-0.00231363636363637</v>
      </c>
      <c r="F17" s="3">
        <v>0.010887499999999998</v>
      </c>
      <c r="H17" s="3">
        <v>-0.00034090909090908963</v>
      </c>
      <c r="I17" s="3">
        <v>0.0016062499999999983</v>
      </c>
      <c r="K17" s="3">
        <v>-0.007684090909090914</v>
      </c>
      <c r="L17" s="3">
        <v>0.009331250000000001</v>
      </c>
      <c r="N17" s="3">
        <v>-0.001605113636363637</v>
      </c>
      <c r="O17" s="3">
        <v>0.0006484375000000004</v>
      </c>
      <c r="Q17" s="3">
        <v>0.004764999999999999</v>
      </c>
      <c r="R17" s="3">
        <v>-0.0037662500000000044</v>
      </c>
      <c r="T17" s="9">
        <v>13</v>
      </c>
      <c r="U17" s="6">
        <f t="shared" si="0"/>
        <v>-0.0008142613636363652</v>
      </c>
      <c r="V17" s="6">
        <f t="shared" si="1"/>
        <v>0.0022751562499999994</v>
      </c>
    </row>
    <row r="18" spans="1:22" ht="12.75">
      <c r="A18" s="9">
        <v>14</v>
      </c>
      <c r="B18" s="2">
        <v>-0.002370454545454542</v>
      </c>
      <c r="C18" s="2">
        <v>-0.0022812500000000007</v>
      </c>
      <c r="E18" s="3">
        <v>0.001913636363636357</v>
      </c>
      <c r="F18" s="3">
        <v>-0.006700000000000003</v>
      </c>
      <c r="H18" s="3">
        <v>-0.0026340909090909106</v>
      </c>
      <c r="I18" s="3">
        <v>0.0017812500000000003</v>
      </c>
      <c r="K18" s="3">
        <v>0.00016590909090908636</v>
      </c>
      <c r="L18" s="3">
        <v>0.006131250000000001</v>
      </c>
      <c r="N18" s="3">
        <v>-0.0011187500000000004</v>
      </c>
      <c r="O18" s="3">
        <v>0.0029390625000000007</v>
      </c>
      <c r="Q18" s="3">
        <v>0.001786363636363636</v>
      </c>
      <c r="R18" s="3">
        <v>-0.005217499999999998</v>
      </c>
      <c r="T18" s="9">
        <v>14</v>
      </c>
      <c r="U18" s="6">
        <f t="shared" si="0"/>
        <v>-0.00037623106060606214</v>
      </c>
      <c r="V18" s="6">
        <f t="shared" si="1"/>
        <v>-0.0005578645833333333</v>
      </c>
    </row>
    <row r="19" spans="1:22" ht="12.75">
      <c r="A19" s="9">
        <v>15</v>
      </c>
      <c r="B19" s="2">
        <v>-0.0012431818181818169</v>
      </c>
      <c r="C19" s="2">
        <v>-0.010412500000000002</v>
      </c>
      <c r="E19" s="3">
        <v>-0.0011409090909090935</v>
      </c>
      <c r="F19" s="3">
        <v>-0.006256249999999998</v>
      </c>
      <c r="H19" s="3">
        <v>-0.004056818181818182</v>
      </c>
      <c r="I19" s="3">
        <v>0.0058874999999999995</v>
      </c>
      <c r="K19" s="3">
        <v>0.00015000000000000256</v>
      </c>
      <c r="L19" s="3">
        <v>0.001556250000000003</v>
      </c>
      <c r="N19" s="3">
        <v>0.0005534090909090914</v>
      </c>
      <c r="O19" s="3">
        <v>0.00949375</v>
      </c>
      <c r="Q19" s="3">
        <v>-0.0003709090909090932</v>
      </c>
      <c r="R19" s="3">
        <v>-0.0038474999999999985</v>
      </c>
      <c r="T19" s="9">
        <v>15</v>
      </c>
      <c r="U19" s="6">
        <f t="shared" si="0"/>
        <v>-0.0010180681818181818</v>
      </c>
      <c r="V19" s="6">
        <f t="shared" si="1"/>
        <v>-0.0005964583333333325</v>
      </c>
    </row>
    <row r="20" spans="1:22" ht="12.75">
      <c r="A20" s="9">
        <v>16</v>
      </c>
      <c r="B20" s="2">
        <v>-0.0009750000000000036</v>
      </c>
      <c r="C20" s="2">
        <v>-0.0021187499999999995</v>
      </c>
      <c r="E20" s="3">
        <v>-0.0025159090909090878</v>
      </c>
      <c r="F20" s="3">
        <v>-0.017893750000000003</v>
      </c>
      <c r="H20" s="3">
        <v>-0.004434090909090903</v>
      </c>
      <c r="I20" s="3">
        <v>-0.0011250000000000023</v>
      </c>
      <c r="K20" s="3">
        <v>-0.002397727272727277</v>
      </c>
      <c r="L20" s="3">
        <v>-0.003768749999999998</v>
      </c>
      <c r="N20" s="3">
        <v>0.00044318181818181913</v>
      </c>
      <c r="O20" s="3">
        <v>0.004453125</v>
      </c>
      <c r="Q20" s="3">
        <v>-0.002711363636363636</v>
      </c>
      <c r="R20" s="3">
        <v>-0.004197499999999998</v>
      </c>
      <c r="T20" s="9">
        <v>16</v>
      </c>
      <c r="U20" s="6">
        <f t="shared" si="0"/>
        <v>-0.002098484848484848</v>
      </c>
      <c r="V20" s="6">
        <f t="shared" si="1"/>
        <v>-0.0041084375</v>
      </c>
    </row>
    <row r="21" spans="1:22" ht="12.75">
      <c r="A21" s="9">
        <v>17</v>
      </c>
      <c r="B21" s="2">
        <v>-0.0017454545454545448</v>
      </c>
      <c r="C21" s="2">
        <v>-0.00455625</v>
      </c>
      <c r="E21" s="3">
        <v>-0.004404545454545454</v>
      </c>
      <c r="F21" s="3">
        <v>-0.0022250000000000004</v>
      </c>
      <c r="H21" s="3">
        <v>-0.007893181818181817</v>
      </c>
      <c r="I21" s="3">
        <v>-0.01415</v>
      </c>
      <c r="K21" s="3">
        <v>-0.0018840909090909134</v>
      </c>
      <c r="L21" s="3">
        <v>-0.0030687499999999986</v>
      </c>
      <c r="N21" s="3">
        <v>0.001152840909090908</v>
      </c>
      <c r="O21" s="3">
        <v>0.0015171874999999994</v>
      </c>
      <c r="Q21" s="3">
        <v>0.002429545454545455</v>
      </c>
      <c r="R21" s="3">
        <v>-0.0038237500000000008</v>
      </c>
      <c r="T21" s="9">
        <v>17</v>
      </c>
      <c r="U21" s="6">
        <f t="shared" si="0"/>
        <v>-0.0020574810606060604</v>
      </c>
      <c r="V21" s="6">
        <f t="shared" si="1"/>
        <v>-0.004384427083333333</v>
      </c>
    </row>
    <row r="22" spans="1:22" ht="12.75">
      <c r="A22" s="9">
        <v>18</v>
      </c>
      <c r="B22" s="2">
        <v>-0.0014363636363636367</v>
      </c>
      <c r="C22" s="2">
        <v>-0.008043749999999999</v>
      </c>
      <c r="E22" s="3">
        <v>-0.0036431818181818197</v>
      </c>
      <c r="F22" s="3">
        <v>0.005193749999999999</v>
      </c>
      <c r="H22" s="3">
        <v>-0.006004545454545456</v>
      </c>
      <c r="I22" s="3">
        <v>-0.007543750000000002</v>
      </c>
      <c r="K22" s="3">
        <v>0.0037022727272727294</v>
      </c>
      <c r="L22" s="3">
        <v>0.006074999999999999</v>
      </c>
      <c r="N22" s="3">
        <v>0.0029397727272727284</v>
      </c>
      <c r="O22" s="3">
        <v>0.0036171874999999997</v>
      </c>
      <c r="Q22" s="3">
        <v>0.0012777272727272724</v>
      </c>
      <c r="R22" s="3">
        <v>-0.009751250000000001</v>
      </c>
      <c r="T22" s="9">
        <v>18</v>
      </c>
      <c r="U22" s="6">
        <f t="shared" si="0"/>
        <v>-0.0005273863636363636</v>
      </c>
      <c r="V22" s="6">
        <f t="shared" si="1"/>
        <v>-0.0017421354166666677</v>
      </c>
    </row>
    <row r="23" spans="1:22" ht="12.75">
      <c r="A23" s="9">
        <v>19.5</v>
      </c>
      <c r="B23" s="2">
        <v>-0.0063454545454545465</v>
      </c>
      <c r="C23" s="2">
        <v>0.0188625</v>
      </c>
      <c r="E23" s="3">
        <v>-0.002357954545454545</v>
      </c>
      <c r="F23" s="3">
        <v>-0.01175</v>
      </c>
      <c r="H23" s="3">
        <v>-0.0036999999999999984</v>
      </c>
      <c r="I23" s="3">
        <v>-0.005256250000000002</v>
      </c>
      <c r="K23" s="3">
        <v>0.011181818181818182</v>
      </c>
      <c r="L23" s="3">
        <v>-0.007543749999999998</v>
      </c>
      <c r="N23" s="3">
        <v>0.003130397727272728</v>
      </c>
      <c r="O23" s="3">
        <v>0.0009828124999999993</v>
      </c>
      <c r="Q23" s="3">
        <v>-0.0012129545454545457</v>
      </c>
      <c r="R23" s="3">
        <v>-0.01066</v>
      </c>
      <c r="T23" s="9">
        <v>19.5</v>
      </c>
      <c r="U23" s="6">
        <f t="shared" si="0"/>
        <v>0.00011597537878787903</v>
      </c>
      <c r="V23" s="6">
        <f t="shared" si="1"/>
        <v>-0.00256078125</v>
      </c>
    </row>
    <row r="24" spans="1:22" ht="12.75">
      <c r="A24" s="9">
        <v>21</v>
      </c>
      <c r="B24" s="2">
        <v>-0.0020522727272727307</v>
      </c>
      <c r="C24" s="2">
        <v>0.016875</v>
      </c>
      <c r="E24" s="3">
        <v>-0.003277272727272726</v>
      </c>
      <c r="F24" s="3">
        <v>-0.0030187500000000006</v>
      </c>
      <c r="H24" s="3">
        <v>-0.0031363636363636333</v>
      </c>
      <c r="I24" s="3">
        <v>-0.0005062500000000067</v>
      </c>
      <c r="K24" s="3">
        <v>0.006347727272727274</v>
      </c>
      <c r="L24" s="3">
        <v>-0.010318749999999995</v>
      </c>
      <c r="N24" s="3">
        <v>0.0020210227272727294</v>
      </c>
      <c r="O24" s="3">
        <v>-0.01154375</v>
      </c>
      <c r="Q24" s="3">
        <v>0.0022231818181818195</v>
      </c>
      <c r="R24" s="3">
        <v>1.2500000000012501E-06</v>
      </c>
      <c r="T24" s="9">
        <v>21</v>
      </c>
      <c r="U24" s="6">
        <f t="shared" si="0"/>
        <v>0.00035433712121212213</v>
      </c>
      <c r="V24" s="6">
        <f t="shared" si="1"/>
        <v>-0.0014185416666666667</v>
      </c>
    </row>
    <row r="25" spans="1:22" ht="12.75">
      <c r="A25" s="9">
        <v>22</v>
      </c>
      <c r="B25" s="2">
        <v>-0.0031818181818181824</v>
      </c>
      <c r="C25" s="2">
        <v>-0.005662500000000001</v>
      </c>
      <c r="E25" s="3">
        <v>-0.0011863636363636356</v>
      </c>
      <c r="F25" s="3">
        <v>0.005506249999999999</v>
      </c>
      <c r="H25" s="3">
        <v>-0.004177272727272728</v>
      </c>
      <c r="I25" s="3">
        <v>-0.000368750000000001</v>
      </c>
      <c r="K25" s="5">
        <v>0.004965909090909092</v>
      </c>
      <c r="L25" s="3">
        <v>0.008800000000000002</v>
      </c>
      <c r="N25" s="3">
        <v>0.004414204545454546</v>
      </c>
      <c r="O25" s="3">
        <v>-0.0055421874999999985</v>
      </c>
      <c r="Q25" s="3">
        <v>0.0029490909090909086</v>
      </c>
      <c r="R25" s="3">
        <v>-0.00013999999999999993</v>
      </c>
      <c r="T25" s="9">
        <v>22</v>
      </c>
      <c r="U25" s="6">
        <f t="shared" si="0"/>
        <v>0.0006306249999999999</v>
      </c>
      <c r="V25" s="6">
        <f t="shared" si="1"/>
        <v>0.0004321354166666668</v>
      </c>
    </row>
    <row r="26" spans="1:22" ht="12.75">
      <c r="A26" s="9">
        <v>23</v>
      </c>
      <c r="B26" s="2">
        <v>-0.0009386363636363628</v>
      </c>
      <c r="C26" s="2">
        <v>-0.005893750000000003</v>
      </c>
      <c r="E26" s="3">
        <v>-0.00042272727272727687</v>
      </c>
      <c r="F26" s="3">
        <v>0.0036375000000000036</v>
      </c>
      <c r="H26" s="3">
        <v>-0.0002772727272727241</v>
      </c>
      <c r="I26" s="3">
        <v>-0.004018749999999996</v>
      </c>
      <c r="K26" s="3">
        <v>0.0013727272727272685</v>
      </c>
      <c r="L26" s="3">
        <v>0.012706249999999999</v>
      </c>
      <c r="N26" s="3">
        <v>0.005201136363636363</v>
      </c>
      <c r="O26" s="3">
        <v>-0.005814062499999997</v>
      </c>
      <c r="Q26" s="3">
        <v>-0.001889545454545455</v>
      </c>
      <c r="R26" s="3">
        <v>-0.00664625</v>
      </c>
      <c r="T26" s="9">
        <v>23</v>
      </c>
      <c r="U26" s="6">
        <f t="shared" si="0"/>
        <v>0.0005076136363636354</v>
      </c>
      <c r="V26" s="6">
        <f t="shared" si="1"/>
        <v>-0.001004843749999999</v>
      </c>
    </row>
    <row r="27" spans="1:22" ht="12.75">
      <c r="A27" s="9">
        <v>24</v>
      </c>
      <c r="B27" s="2">
        <v>0.00026363636363636346</v>
      </c>
      <c r="C27" s="2">
        <v>-0.01359375</v>
      </c>
      <c r="E27" s="3">
        <v>-0.003872727272727274</v>
      </c>
      <c r="F27" s="3">
        <v>0.01091875</v>
      </c>
      <c r="H27" s="3">
        <v>-0.006393181818181819</v>
      </c>
      <c r="I27" s="3">
        <v>0.010131250000000001</v>
      </c>
      <c r="K27" s="3">
        <v>-0.0007340909090909082</v>
      </c>
      <c r="L27" s="3">
        <v>0.007012499999999999</v>
      </c>
      <c r="N27" s="3">
        <v>0.0023914772727272734</v>
      </c>
      <c r="O27" s="3">
        <v>-0.0009921875000000009</v>
      </c>
      <c r="Q27" s="3">
        <v>0.0008177272727272747</v>
      </c>
      <c r="R27" s="3">
        <v>-0.0014075000000000008</v>
      </c>
      <c r="T27" s="9">
        <v>24</v>
      </c>
      <c r="U27" s="6">
        <f t="shared" si="0"/>
        <v>-0.0012545265151515147</v>
      </c>
      <c r="V27" s="6">
        <f t="shared" si="1"/>
        <v>0.0020115104166666662</v>
      </c>
    </row>
    <row r="28" spans="1:22" ht="12.75">
      <c r="A28" s="9">
        <v>25</v>
      </c>
      <c r="B28" s="2">
        <v>0.002336363636363633</v>
      </c>
      <c r="C28" s="2">
        <v>0.0005875000000000012</v>
      </c>
      <c r="E28" s="3">
        <v>-0.0045136363636363586</v>
      </c>
      <c r="F28" s="3">
        <v>0.01089375</v>
      </c>
      <c r="H28" s="3">
        <v>-0.006165909090909085</v>
      </c>
      <c r="I28" s="3">
        <v>-0.002125000000000002</v>
      </c>
      <c r="K28" s="3">
        <v>0.0016340909090909062</v>
      </c>
      <c r="L28" s="3">
        <v>0.008481250000000001</v>
      </c>
      <c r="N28" s="3">
        <v>0.002111931818181819</v>
      </c>
      <c r="O28" s="3">
        <v>0.0013937499999999983</v>
      </c>
      <c r="Q28" s="3">
        <v>0.001118636363636362</v>
      </c>
      <c r="R28" s="3">
        <v>-0.0008137499999999994</v>
      </c>
      <c r="T28" s="9">
        <v>25</v>
      </c>
      <c r="U28" s="6">
        <f t="shared" si="0"/>
        <v>-0.0005797537878787873</v>
      </c>
      <c r="V28" s="6">
        <f t="shared" si="1"/>
        <v>0.0030695833333333335</v>
      </c>
    </row>
    <row r="29" spans="1:22" ht="12.75">
      <c r="A29" s="9">
        <v>26</v>
      </c>
      <c r="B29" s="2">
        <v>-0.0020431818181818173</v>
      </c>
      <c r="C29" s="2">
        <v>0.0007374999999999986</v>
      </c>
      <c r="E29" s="3">
        <v>-0.0017136363636363616</v>
      </c>
      <c r="F29" s="3">
        <v>0.0056000000000000025</v>
      </c>
      <c r="H29" s="3">
        <v>-0.004109090909090908</v>
      </c>
      <c r="I29" s="3">
        <v>-0.0028312499999999952</v>
      </c>
      <c r="K29" s="3">
        <v>0.00047727272727272375</v>
      </c>
      <c r="L29" s="3">
        <v>0.0019562499999999966</v>
      </c>
      <c r="N29" s="3">
        <v>0.000759090909090908</v>
      </c>
      <c r="O29" s="3">
        <v>0.0002640625000000002</v>
      </c>
      <c r="Q29" s="3">
        <v>0.002923181818181817</v>
      </c>
      <c r="R29" s="3">
        <v>0.004262499999999996</v>
      </c>
      <c r="T29" s="9">
        <v>26</v>
      </c>
      <c r="U29" s="6">
        <f t="shared" si="0"/>
        <v>-0.0006177272727272729</v>
      </c>
      <c r="V29" s="6">
        <f t="shared" si="1"/>
        <v>0.0016648437499999999</v>
      </c>
    </row>
    <row r="30" spans="1:22" ht="12.75">
      <c r="A30" s="9">
        <v>27</v>
      </c>
      <c r="B30" s="2">
        <v>-0.0019022727272727264</v>
      </c>
      <c r="C30" s="2">
        <v>-0.0009187499999999994</v>
      </c>
      <c r="E30" s="3">
        <v>-0.002195454545454544</v>
      </c>
      <c r="F30" s="3">
        <v>0.009443749999999997</v>
      </c>
      <c r="H30" s="3">
        <v>-0.004006818181818183</v>
      </c>
      <c r="I30" s="3">
        <v>-0.006500000000000002</v>
      </c>
      <c r="K30" s="3">
        <v>0.0018454545454545477</v>
      </c>
      <c r="L30" s="3">
        <v>0.008606250000000003</v>
      </c>
      <c r="N30" s="3">
        <v>0.0014227272727272708</v>
      </c>
      <c r="O30" s="3">
        <v>0.00579375</v>
      </c>
      <c r="Q30" s="3">
        <v>-0.0007190909090909088</v>
      </c>
      <c r="R30" s="3">
        <v>-0.0007687499999999986</v>
      </c>
      <c r="T30" s="9">
        <v>27</v>
      </c>
      <c r="U30" s="6">
        <f t="shared" si="0"/>
        <v>-0.0009259090909090905</v>
      </c>
      <c r="V30" s="6">
        <f t="shared" si="1"/>
        <v>0.002609375</v>
      </c>
    </row>
    <row r="31" spans="1:22" ht="12.75">
      <c r="A31" s="9">
        <v>28</v>
      </c>
      <c r="B31" s="2">
        <v>-0.0032659090909090936</v>
      </c>
      <c r="C31" s="2">
        <v>0.003100000000000002</v>
      </c>
      <c r="E31" s="3">
        <v>0.004286363636363637</v>
      </c>
      <c r="F31" s="3">
        <v>0.0184375</v>
      </c>
      <c r="H31" s="3">
        <v>-0.0025795454545454507</v>
      </c>
      <c r="I31" s="3">
        <v>-0.006362500000000005</v>
      </c>
      <c r="K31" s="3">
        <v>0.0022749999999999975</v>
      </c>
      <c r="L31" s="3">
        <v>0.010743750000000003</v>
      </c>
      <c r="N31" s="3">
        <v>0.00459943181818182</v>
      </c>
      <c r="O31" s="3">
        <v>0.001723437500000001</v>
      </c>
      <c r="Q31" s="3">
        <v>0.0022209090909090924</v>
      </c>
      <c r="R31" s="3">
        <v>-0.00540875</v>
      </c>
      <c r="T31" s="9">
        <v>28</v>
      </c>
      <c r="U31" s="6">
        <f t="shared" si="0"/>
        <v>0.0012560416666666672</v>
      </c>
      <c r="V31" s="6">
        <f t="shared" si="1"/>
        <v>0.0037055729166666665</v>
      </c>
    </row>
    <row r="32" spans="1:22" ht="12.75">
      <c r="A32" s="9">
        <v>29</v>
      </c>
      <c r="B32" s="2">
        <v>-0.0031613636363636375</v>
      </c>
      <c r="C32" s="2">
        <v>0.007124999999999999</v>
      </c>
      <c r="E32" s="3">
        <v>0.001802272727272727</v>
      </c>
      <c r="F32" s="3">
        <v>0.012181250000000001</v>
      </c>
      <c r="H32" s="3">
        <v>-0.006068181818181825</v>
      </c>
      <c r="I32" s="3">
        <v>-0.008274999999999996</v>
      </c>
      <c r="K32" s="3">
        <v>0.006877272727272735</v>
      </c>
      <c r="L32" s="3">
        <v>0.012687499999999996</v>
      </c>
      <c r="N32" s="3">
        <v>9.829545454545681E-05</v>
      </c>
      <c r="O32" s="3">
        <v>0.0015953124999999978</v>
      </c>
      <c r="Q32" s="3">
        <v>3.409090909090723E-05</v>
      </c>
      <c r="R32" s="3">
        <v>-0.007438750000000001</v>
      </c>
      <c r="T32" s="9">
        <v>29</v>
      </c>
      <c r="U32" s="6">
        <f t="shared" si="0"/>
        <v>-6.960227272727268E-05</v>
      </c>
      <c r="V32" s="6">
        <f t="shared" si="1"/>
        <v>0.0029792187499999997</v>
      </c>
    </row>
    <row r="33" spans="1:22" ht="12.75">
      <c r="A33" s="9">
        <v>30</v>
      </c>
      <c r="B33" s="2">
        <v>-0.0015681818181818193</v>
      </c>
      <c r="C33" s="2">
        <v>0.009443749999999999</v>
      </c>
      <c r="E33" s="3">
        <v>-0.0005352272727272688</v>
      </c>
      <c r="F33" s="3">
        <v>0.012703124999999997</v>
      </c>
      <c r="H33" s="3">
        <v>-0.008499999999999995</v>
      </c>
      <c r="I33" s="3">
        <v>-0.015284374999999996</v>
      </c>
      <c r="K33" s="3">
        <v>0.005936363636363632</v>
      </c>
      <c r="L33" s="3">
        <v>0.006740624999999997</v>
      </c>
      <c r="N33" s="3">
        <v>-0.0024934659090909087</v>
      </c>
      <c r="O33" s="3">
        <v>0.0022187499999999976</v>
      </c>
      <c r="Q33" s="3">
        <v>0.002810681818181819</v>
      </c>
      <c r="R33" s="3">
        <v>-0.00749875</v>
      </c>
      <c r="T33" s="9">
        <v>30</v>
      </c>
      <c r="U33" s="6">
        <f t="shared" si="0"/>
        <v>-0.0007249715909090902</v>
      </c>
      <c r="V33" s="6">
        <f t="shared" si="1"/>
        <v>0.0013871874999999993</v>
      </c>
    </row>
    <row r="34" spans="1:22" ht="12.75">
      <c r="A34" s="9">
        <v>31</v>
      </c>
      <c r="B34" s="2">
        <v>-0.00025454545454545695</v>
      </c>
      <c r="C34" s="2">
        <v>0.001893750000000003</v>
      </c>
      <c r="E34" s="3">
        <v>0.001610227272727277</v>
      </c>
      <c r="F34" s="3">
        <v>0.024340625</v>
      </c>
      <c r="H34" s="3">
        <v>-0.00813181818181818</v>
      </c>
      <c r="I34" s="3">
        <v>-0.025128125000000005</v>
      </c>
      <c r="K34" s="3">
        <v>0.003448863636363639</v>
      </c>
      <c r="L34" s="3">
        <v>0.004571875000000003</v>
      </c>
      <c r="N34" s="3">
        <v>0.0005965909090909077</v>
      </c>
      <c r="O34" s="3">
        <v>-0.0025515625000000026</v>
      </c>
      <c r="Q34" s="3">
        <v>0.00474681818181818</v>
      </c>
      <c r="R34" s="3">
        <v>-0.0023900000000000015</v>
      </c>
      <c r="T34" s="9">
        <v>31</v>
      </c>
      <c r="U34" s="6">
        <f t="shared" si="0"/>
        <v>0.00033602272727272794</v>
      </c>
      <c r="V34" s="6">
        <f t="shared" si="1"/>
        <v>0.00012276041666666642</v>
      </c>
    </row>
    <row r="35" spans="1:22" ht="12.75">
      <c r="A35" s="9">
        <v>32</v>
      </c>
      <c r="B35" s="2">
        <v>-0.0006227272727272696</v>
      </c>
      <c r="C35" s="2">
        <v>0.007581250000000002</v>
      </c>
      <c r="E35" s="3">
        <v>0.002584090909090904</v>
      </c>
      <c r="F35" s="3">
        <v>-0.0031874999999999985</v>
      </c>
      <c r="H35" s="3">
        <v>-0.01148977272727273</v>
      </c>
      <c r="I35" s="3">
        <v>-0.029156249999999998</v>
      </c>
      <c r="K35" s="3">
        <v>0.0031681818181818148</v>
      </c>
      <c r="L35" s="3">
        <v>0.004515624999999995</v>
      </c>
      <c r="N35" s="3">
        <v>0.0007227272727272751</v>
      </c>
      <c r="O35" s="3">
        <v>-0.0004351562500000024</v>
      </c>
      <c r="Q35" s="3">
        <v>0.006993636363636365</v>
      </c>
      <c r="R35" s="3">
        <v>-0.0059243750000000026</v>
      </c>
      <c r="T35" s="9">
        <v>32</v>
      </c>
      <c r="U35" s="6">
        <f t="shared" si="0"/>
        <v>0.00022602272727272648</v>
      </c>
      <c r="V35" s="6">
        <f t="shared" si="1"/>
        <v>-0.004434401041666667</v>
      </c>
    </row>
    <row r="36" spans="1:22" ht="12.75">
      <c r="A36" s="9">
        <v>33</v>
      </c>
      <c r="B36" s="2">
        <v>0.0002488636363636391</v>
      </c>
      <c r="C36" s="2">
        <v>-0.0010312499999999992</v>
      </c>
      <c r="E36" s="3">
        <v>0.0039875</v>
      </c>
      <c r="F36" s="3">
        <v>0.01025</v>
      </c>
      <c r="H36" s="3">
        <v>-0.005442045454545455</v>
      </c>
      <c r="I36" s="3">
        <v>-0.023531250000000004</v>
      </c>
      <c r="K36" s="3">
        <v>0.0024124999999999975</v>
      </c>
      <c r="L36" s="3">
        <v>-0.00024062499999999779</v>
      </c>
      <c r="N36" s="3">
        <v>-0.0021755681818181843</v>
      </c>
      <c r="O36" s="3">
        <v>-0.0023492187500000015</v>
      </c>
      <c r="Q36" s="3">
        <v>0.0036340909090909076</v>
      </c>
      <c r="R36" s="3">
        <v>0.003916874999999998</v>
      </c>
      <c r="T36" s="9">
        <v>33</v>
      </c>
      <c r="U36" s="6">
        <f t="shared" si="0"/>
        <v>0.00044422348484848416</v>
      </c>
      <c r="V36" s="6">
        <f t="shared" si="1"/>
        <v>-0.002164244791666667</v>
      </c>
    </row>
    <row r="37" spans="1:22" ht="12.75">
      <c r="A37" s="9">
        <v>34</v>
      </c>
      <c r="B37" s="2">
        <v>-0.0028806818181818144</v>
      </c>
      <c r="C37" s="2">
        <v>-0.00020000000000000052</v>
      </c>
      <c r="E37" s="3">
        <v>0.006805681818181816</v>
      </c>
      <c r="F37" s="3">
        <v>0.0137125</v>
      </c>
      <c r="H37" s="3">
        <v>-0.006503409090909097</v>
      </c>
      <c r="I37" s="3">
        <v>-0.02785</v>
      </c>
      <c r="K37" s="3">
        <v>-0.0013579545454545441</v>
      </c>
      <c r="L37" s="3">
        <v>-0.00125</v>
      </c>
      <c r="N37" s="3">
        <v>-0.0038250000000000003</v>
      </c>
      <c r="O37" s="3">
        <v>0.0035375000000000007</v>
      </c>
      <c r="Q37" s="3">
        <v>0.008599318181818178</v>
      </c>
      <c r="R37" s="3">
        <v>0.0033387500000000014</v>
      </c>
      <c r="T37" s="9">
        <v>34</v>
      </c>
      <c r="U37" s="6">
        <f aca="true" t="shared" si="2" ref="U37:U68">AVERAGE(B37,E37,H37,K37,N37,Q37)</f>
        <v>0.00013965909090908973</v>
      </c>
      <c r="V37" s="6">
        <f aca="true" t="shared" si="3" ref="V37:V68">AVERAGE(C37,F37,I37,L37,O37,R37)</f>
        <v>-0.0014518749999999994</v>
      </c>
    </row>
    <row r="38" spans="1:22" ht="12.75">
      <c r="A38" s="9">
        <v>35</v>
      </c>
      <c r="B38" s="2">
        <v>-0.00023522727272727063</v>
      </c>
      <c r="C38" s="2">
        <v>0.007940625</v>
      </c>
      <c r="E38" s="3">
        <v>0.004748863636363629</v>
      </c>
      <c r="F38" s="3">
        <v>0.0018468750000000013</v>
      </c>
      <c r="H38" s="3">
        <v>-0.015219318181818181</v>
      </c>
      <c r="I38" s="3">
        <v>-0.029590625000000002</v>
      </c>
      <c r="K38" s="3">
        <v>-0.001460227272727278</v>
      </c>
      <c r="L38" s="3">
        <v>-0.003602083333333325</v>
      </c>
      <c r="N38" s="3">
        <v>-0.00515340909090909</v>
      </c>
      <c r="O38" s="3">
        <v>-0.0004815104166666648</v>
      </c>
      <c r="Q38" s="3">
        <v>0.0049215909090909084</v>
      </c>
      <c r="R38" s="3">
        <v>0.007006666666666667</v>
      </c>
      <c r="T38" s="9">
        <v>35</v>
      </c>
      <c r="U38" s="6">
        <f t="shared" si="2"/>
        <v>-0.00206628787878788</v>
      </c>
      <c r="V38" s="6">
        <f t="shared" si="3"/>
        <v>-0.002813342013888887</v>
      </c>
    </row>
    <row r="39" spans="1:22" ht="12.75">
      <c r="A39" s="9">
        <v>36</v>
      </c>
      <c r="B39" s="2">
        <v>0.0008397727272727255</v>
      </c>
      <c r="C39" s="2">
        <v>-0.0024312500000000003</v>
      </c>
      <c r="E39" s="3">
        <v>-0.0010261363636363662</v>
      </c>
      <c r="F39" s="3">
        <v>-0.005481249999999999</v>
      </c>
      <c r="H39" s="3">
        <v>-0.01663295454545454</v>
      </c>
      <c r="I39" s="3">
        <v>-0.026</v>
      </c>
      <c r="K39" s="3">
        <v>-0.001184090909090909</v>
      </c>
      <c r="L39" s="3">
        <v>0.005706249999999996</v>
      </c>
      <c r="N39" s="3">
        <v>-0.0025571022727272717</v>
      </c>
      <c r="O39" s="3">
        <v>-0.0010374999999999968</v>
      </c>
      <c r="Q39" s="3">
        <v>0.0005472727272727313</v>
      </c>
      <c r="R39" s="3">
        <v>0.011234375000000005</v>
      </c>
      <c r="T39" s="9">
        <v>36</v>
      </c>
      <c r="U39" s="6">
        <f t="shared" si="2"/>
        <v>-0.0033355397727272717</v>
      </c>
      <c r="V39" s="6">
        <f t="shared" si="3"/>
        <v>-0.003001562499999999</v>
      </c>
    </row>
    <row r="40" spans="1:22" ht="12.75">
      <c r="A40" s="9">
        <v>37</v>
      </c>
      <c r="B40" s="2">
        <v>0.0005772727272727266</v>
      </c>
      <c r="C40" s="2">
        <v>0.003331249999999999</v>
      </c>
      <c r="E40" s="3">
        <v>-0.0002818181818181765</v>
      </c>
      <c r="F40" s="3">
        <v>-0.01826875</v>
      </c>
      <c r="H40" s="3">
        <v>-0.017554545454545455</v>
      </c>
      <c r="I40" s="3">
        <v>-0.028975</v>
      </c>
      <c r="K40" s="3">
        <v>0.005400000000000002</v>
      </c>
      <c r="L40" s="3">
        <v>0.017447916666666667</v>
      </c>
      <c r="N40" s="3">
        <v>-0.0005636363636363642</v>
      </c>
      <c r="O40" s="3">
        <v>0.004142708333333333</v>
      </c>
      <c r="Q40" s="3">
        <v>0.0034000000000000002</v>
      </c>
      <c r="R40" s="3">
        <v>0.0032641666666666652</v>
      </c>
      <c r="T40" s="9">
        <v>37</v>
      </c>
      <c r="U40" s="6">
        <f t="shared" si="2"/>
        <v>-0.0015037878787878777</v>
      </c>
      <c r="V40" s="6">
        <f t="shared" si="3"/>
        <v>-0.0031762847222222223</v>
      </c>
    </row>
    <row r="41" spans="1:22" ht="12.75">
      <c r="A41" s="9">
        <v>38</v>
      </c>
      <c r="B41" s="2">
        <v>0.0015499999999999976</v>
      </c>
      <c r="C41" s="2">
        <v>0.00635</v>
      </c>
      <c r="E41" s="3">
        <v>-0.0017545454545454548</v>
      </c>
      <c r="F41" s="3">
        <v>-0.0022000000000000006</v>
      </c>
      <c r="H41" s="3">
        <v>-0.010990909090909091</v>
      </c>
      <c r="I41" s="3">
        <v>-0.0216875</v>
      </c>
      <c r="K41" s="3">
        <v>0.008831818181818185</v>
      </c>
      <c r="L41" s="3">
        <v>0.007518749999999994</v>
      </c>
      <c r="N41" s="3">
        <v>0.0018534090909090922</v>
      </c>
      <c r="O41" s="3">
        <v>0.0028390624999999996</v>
      </c>
      <c r="Q41" s="3">
        <v>-0.0014886363636363623</v>
      </c>
      <c r="R41" s="3">
        <v>-0.003712500000000001</v>
      </c>
      <c r="T41" s="9">
        <v>38</v>
      </c>
      <c r="U41" s="6">
        <f t="shared" si="2"/>
        <v>-0.0003331439393939388</v>
      </c>
      <c r="V41" s="6">
        <f t="shared" si="3"/>
        <v>-0.001815364583333334</v>
      </c>
    </row>
    <row r="42" spans="1:22" ht="12.75">
      <c r="A42" s="9">
        <v>39</v>
      </c>
      <c r="B42" s="2">
        <v>-0.004227272727272727</v>
      </c>
      <c r="C42" s="2">
        <v>-0.0140125</v>
      </c>
      <c r="E42" s="3">
        <v>0.002054545454545458</v>
      </c>
      <c r="F42" s="3">
        <v>-0.007112499999999997</v>
      </c>
      <c r="H42" s="3">
        <v>0.0009863636363636342</v>
      </c>
      <c r="I42" s="3">
        <v>-0.0017062499999999994</v>
      </c>
      <c r="K42" s="3">
        <v>0.0026045454545454575</v>
      </c>
      <c r="L42" s="3">
        <v>0.004312499999999999</v>
      </c>
      <c r="N42" s="3">
        <v>-0.0007465909090909099</v>
      </c>
      <c r="O42" s="3">
        <v>-0.0004968749999999956</v>
      </c>
      <c r="Q42" s="3">
        <v>-0.0003899999999999997</v>
      </c>
      <c r="R42" s="3">
        <v>-0.005791249999999994</v>
      </c>
      <c r="T42" s="9">
        <v>39</v>
      </c>
      <c r="U42" s="6">
        <f t="shared" si="2"/>
        <v>4.693181818181887E-05</v>
      </c>
      <c r="V42" s="6">
        <f t="shared" si="3"/>
        <v>-0.004134479166666665</v>
      </c>
    </row>
    <row r="43" spans="1:22" ht="12.75">
      <c r="A43" s="9">
        <v>40</v>
      </c>
      <c r="B43" s="2">
        <v>-0.007063636363636366</v>
      </c>
      <c r="C43" s="2">
        <v>-0.020462499999999998</v>
      </c>
      <c r="E43" s="3">
        <v>0.007294318181818183</v>
      </c>
      <c r="F43" s="3">
        <v>-0.00765625</v>
      </c>
      <c r="H43" s="3">
        <v>-0.006727272727272728</v>
      </c>
      <c r="I43" s="3">
        <v>-0.008175000000000005</v>
      </c>
      <c r="K43" s="3">
        <v>0.004738636363636365</v>
      </c>
      <c r="L43" s="3">
        <v>0.022081250000000004</v>
      </c>
      <c r="N43" s="3">
        <v>-0.0023105113636363635</v>
      </c>
      <c r="O43" s="3">
        <v>-0.006975000000000002</v>
      </c>
      <c r="Q43" s="3">
        <v>0.006762500000000001</v>
      </c>
      <c r="R43" s="3">
        <v>-0.009732499999999998</v>
      </c>
      <c r="T43" s="9">
        <v>40</v>
      </c>
      <c r="U43" s="6">
        <f t="shared" si="2"/>
        <v>0.0004490056818181821</v>
      </c>
      <c r="V43" s="6">
        <f t="shared" si="3"/>
        <v>-0.005153333333333333</v>
      </c>
    </row>
    <row r="44" spans="1:22" ht="12.75">
      <c r="A44" s="9">
        <v>41</v>
      </c>
      <c r="B44" s="2">
        <v>-0.002988636363636365</v>
      </c>
      <c r="C44" s="2">
        <v>-0.023799999999999998</v>
      </c>
      <c r="E44" s="3">
        <v>-0.0010102272727272729</v>
      </c>
      <c r="F44" s="3">
        <v>-0.0078375</v>
      </c>
      <c r="H44" s="3">
        <v>-0.00446590909090909</v>
      </c>
      <c r="I44" s="3">
        <v>0.002818750000000002</v>
      </c>
      <c r="K44" s="3">
        <v>-0.0017204545454545458</v>
      </c>
      <c r="L44" s="3">
        <v>0.024506249999999993</v>
      </c>
      <c r="N44" s="3">
        <v>-0.011270738636363634</v>
      </c>
      <c r="O44" s="3">
        <v>-0.0009578125000000055</v>
      </c>
      <c r="Q44" s="3">
        <v>-0.0014879545454545406</v>
      </c>
      <c r="R44" s="3">
        <v>0.004378750000000001</v>
      </c>
      <c r="T44" s="9">
        <v>41</v>
      </c>
      <c r="U44" s="6">
        <f t="shared" si="2"/>
        <v>-0.0038239867424242416</v>
      </c>
      <c r="V44" s="6">
        <f t="shared" si="3"/>
        <v>-0.00014859375000000145</v>
      </c>
    </row>
    <row r="45" spans="1:22" ht="12.75">
      <c r="A45" s="9">
        <v>42</v>
      </c>
      <c r="B45" s="2">
        <v>-0.006318181818181818</v>
      </c>
      <c r="C45" s="2">
        <v>-0.015143750000000001</v>
      </c>
      <c r="E45" s="3">
        <v>-0.0037261363636363638</v>
      </c>
      <c r="F45" s="3">
        <v>-0.007237500000000001</v>
      </c>
      <c r="H45" s="3">
        <v>-0.003638636363636363</v>
      </c>
      <c r="I45" s="3">
        <v>0.001962499999999999</v>
      </c>
      <c r="K45" s="3">
        <v>-0.0011909090909090932</v>
      </c>
      <c r="L45" s="3">
        <v>0.012075000000000002</v>
      </c>
      <c r="N45" s="3">
        <v>-0.007546874999999998</v>
      </c>
      <c r="O45" s="3">
        <v>0.0032843750000000043</v>
      </c>
      <c r="Q45" s="3">
        <v>0.0010093181818181824</v>
      </c>
      <c r="R45" s="3">
        <v>-0.0013062499999999984</v>
      </c>
      <c r="T45" s="9">
        <v>42</v>
      </c>
      <c r="U45" s="6">
        <f t="shared" si="2"/>
        <v>-0.003568570075757576</v>
      </c>
      <c r="V45" s="6">
        <f t="shared" si="3"/>
        <v>-0.0010609374999999992</v>
      </c>
    </row>
    <row r="46" spans="1:22" ht="12.75">
      <c r="A46" s="9">
        <v>43</v>
      </c>
      <c r="B46" s="2">
        <v>-0.000620454545454549</v>
      </c>
      <c r="C46" s="2">
        <v>-0.0037874999999999957</v>
      </c>
      <c r="E46" s="3">
        <v>-0.01118636363636363</v>
      </c>
      <c r="F46" s="3">
        <v>-0.004200000000000004</v>
      </c>
      <c r="H46" s="3">
        <v>-0.00860454545454545</v>
      </c>
      <c r="I46" s="3">
        <v>7.499999999999521E-05</v>
      </c>
      <c r="K46" s="3">
        <v>0.0019613636363636335</v>
      </c>
      <c r="L46" s="3">
        <v>-0.01036875</v>
      </c>
      <c r="N46" s="3">
        <v>-0.0002914772727272705</v>
      </c>
      <c r="O46" s="3">
        <v>-0.0033640625000000025</v>
      </c>
      <c r="Q46" s="3">
        <v>-0.00047818181818181597</v>
      </c>
      <c r="R46" s="3">
        <v>-0.0001237500000000006</v>
      </c>
      <c r="T46" s="9">
        <v>43</v>
      </c>
      <c r="U46" s="6">
        <f t="shared" si="2"/>
        <v>-0.0032032765151515136</v>
      </c>
      <c r="V46" s="6">
        <f t="shared" si="3"/>
        <v>-0.0036281770833333344</v>
      </c>
    </row>
    <row r="47" spans="1:22" ht="12.75">
      <c r="A47" s="9">
        <v>44</v>
      </c>
      <c r="B47" s="2">
        <v>-0.00139545454545454</v>
      </c>
      <c r="C47" s="2">
        <v>-0.015331249999999998</v>
      </c>
      <c r="E47" s="3">
        <v>-0.0027386363636363684</v>
      </c>
      <c r="F47" s="3">
        <v>0.0001687499999999953</v>
      </c>
      <c r="H47" s="3">
        <v>-0.003972727272727276</v>
      </c>
      <c r="I47" s="3">
        <v>0.004399999999999996</v>
      </c>
      <c r="K47" s="3">
        <v>0.004740909090909088</v>
      </c>
      <c r="L47" s="3">
        <v>-0.0004374999999999969</v>
      </c>
      <c r="N47" s="3">
        <v>-0.0006960227272727292</v>
      </c>
      <c r="O47" s="3">
        <v>0.0015921874999999981</v>
      </c>
      <c r="Q47" s="3">
        <v>-0.0014177272727272736</v>
      </c>
      <c r="R47" s="3">
        <v>0.0007524999999999997</v>
      </c>
      <c r="T47" s="9">
        <v>44</v>
      </c>
      <c r="U47" s="6">
        <f t="shared" si="2"/>
        <v>-0.0009132765151515164</v>
      </c>
      <c r="V47" s="6">
        <f t="shared" si="3"/>
        <v>-0.0014758854166666677</v>
      </c>
    </row>
    <row r="48" spans="1:22" ht="12.75">
      <c r="A48" s="9">
        <v>45</v>
      </c>
      <c r="B48" s="2">
        <v>-0.009136363636363637</v>
      </c>
      <c r="C48" s="2">
        <v>-0.0189625</v>
      </c>
      <c r="E48" s="3">
        <v>0.0015590909090909093</v>
      </c>
      <c r="F48" s="3">
        <v>0.0015499999999999993</v>
      </c>
      <c r="H48" s="3">
        <v>-0.0026113636363636374</v>
      </c>
      <c r="I48" s="3">
        <v>-0.0009125000000000001</v>
      </c>
      <c r="K48" s="3">
        <v>0.013615909090909095</v>
      </c>
      <c r="L48" s="3">
        <v>0.008562499999999997</v>
      </c>
      <c r="N48" s="3">
        <v>-0.001335795454545455</v>
      </c>
      <c r="O48" s="3">
        <v>0.001640625</v>
      </c>
      <c r="Q48" s="3">
        <v>0.007309545454545454</v>
      </c>
      <c r="R48" s="3">
        <v>-0.0033999999999999968</v>
      </c>
      <c r="T48" s="9">
        <v>45</v>
      </c>
      <c r="U48" s="6">
        <f t="shared" si="2"/>
        <v>0.0015668371212121217</v>
      </c>
      <c r="V48" s="6">
        <f t="shared" si="3"/>
        <v>-0.0019203125000000001</v>
      </c>
    </row>
    <row r="49" spans="1:22" ht="12.75">
      <c r="A49" s="9">
        <v>46</v>
      </c>
      <c r="B49" s="2">
        <v>-0.01262954545454545</v>
      </c>
      <c r="C49" s="2">
        <v>-0.0252</v>
      </c>
      <c r="E49" s="3">
        <v>0.0016909090909090884</v>
      </c>
      <c r="F49" s="3">
        <v>-0.0012312499999999997</v>
      </c>
      <c r="H49" s="3">
        <v>-0.0038431818181818202</v>
      </c>
      <c r="I49" s="3">
        <v>-0.002412499999999998</v>
      </c>
      <c r="K49" s="3">
        <v>0.01577272727272727</v>
      </c>
      <c r="L49" s="3">
        <v>0.01171875</v>
      </c>
      <c r="N49" s="3">
        <v>0.0015738636363636354</v>
      </c>
      <c r="O49" s="3">
        <v>0.019296875</v>
      </c>
      <c r="Q49" s="3">
        <v>0.004934545454545455</v>
      </c>
      <c r="R49" s="3">
        <v>-0.0011599999999999978</v>
      </c>
      <c r="T49" s="9">
        <v>46</v>
      </c>
      <c r="U49" s="6">
        <f t="shared" si="2"/>
        <v>0.0012498863636363634</v>
      </c>
      <c r="V49" s="6">
        <f t="shared" si="3"/>
        <v>0.0001686458333333343</v>
      </c>
    </row>
    <row r="50" spans="1:22" ht="12.75">
      <c r="A50" s="9">
        <v>47</v>
      </c>
      <c r="B50" s="2">
        <v>-0.01429772727272727</v>
      </c>
      <c r="C50" s="2">
        <v>-0.018506250000000002</v>
      </c>
      <c r="E50" s="3">
        <v>0.011695454545454547</v>
      </c>
      <c r="F50" s="3">
        <v>0.014725000000000002</v>
      </c>
      <c r="H50" s="3">
        <v>-0.006252272727272733</v>
      </c>
      <c r="I50" s="3">
        <v>0.005443750000000002</v>
      </c>
      <c r="K50" s="3">
        <v>0.013479545454545456</v>
      </c>
      <c r="L50" s="3">
        <v>0.01100625</v>
      </c>
      <c r="N50" s="3">
        <v>0.0026187499999999996</v>
      </c>
      <c r="O50" s="3">
        <v>0.008201562500000002</v>
      </c>
      <c r="Q50" s="3">
        <v>0.007313181818181819</v>
      </c>
      <c r="R50" s="3">
        <v>-0.0014749999999999989</v>
      </c>
      <c r="T50" s="9">
        <v>47</v>
      </c>
      <c r="U50" s="6">
        <f t="shared" si="2"/>
        <v>0.0024261553030303033</v>
      </c>
      <c r="V50" s="6">
        <f t="shared" si="3"/>
        <v>0.0032325520833333342</v>
      </c>
    </row>
    <row r="51" spans="1:22" ht="12.75">
      <c r="A51" s="9">
        <v>48</v>
      </c>
      <c r="B51" s="2">
        <v>-0.00640681818181818</v>
      </c>
      <c r="C51" s="2">
        <v>-0.008087500000000001</v>
      </c>
      <c r="E51" s="3">
        <v>0.009381818181818179</v>
      </c>
      <c r="F51" s="3">
        <v>0.0172625</v>
      </c>
      <c r="H51" s="3">
        <v>-0.007465909090909089</v>
      </c>
      <c r="I51" s="3">
        <v>-0.002125</v>
      </c>
      <c r="K51" s="3">
        <v>0.010424999999999995</v>
      </c>
      <c r="L51" s="3">
        <v>0.009968750000000007</v>
      </c>
      <c r="N51" s="3">
        <v>0.003794886363636363</v>
      </c>
      <c r="O51" s="3">
        <v>-0.008407812500000004</v>
      </c>
      <c r="Q51" s="3">
        <v>0.002323181818181817</v>
      </c>
      <c r="R51" s="3">
        <v>-0.011651249999999997</v>
      </c>
      <c r="T51" s="9">
        <v>48</v>
      </c>
      <c r="U51" s="6">
        <f t="shared" si="2"/>
        <v>0.002008693181818181</v>
      </c>
      <c r="V51" s="6">
        <f t="shared" si="3"/>
        <v>-0.000506718749999999</v>
      </c>
    </row>
    <row r="52" spans="1:22" ht="12.75">
      <c r="A52" s="9">
        <v>49</v>
      </c>
      <c r="B52" s="2">
        <v>-0.004584090909090911</v>
      </c>
      <c r="C52" s="2">
        <v>-0.01656875</v>
      </c>
      <c r="E52" s="3">
        <v>0.002863636363636365</v>
      </c>
      <c r="F52" s="3">
        <v>0.027137500000000002</v>
      </c>
      <c r="H52" s="3">
        <v>-0.009420454545454544</v>
      </c>
      <c r="I52" s="3">
        <v>0.0061125</v>
      </c>
      <c r="K52" s="3">
        <v>0.012022727272727273</v>
      </c>
      <c r="L52" s="3">
        <v>-0.009156250000000001</v>
      </c>
      <c r="N52" s="3">
        <v>0.000206818181818183</v>
      </c>
      <c r="O52" s="3">
        <v>-0.002495312500000001</v>
      </c>
      <c r="Q52" s="3">
        <v>0.0026309090909090926</v>
      </c>
      <c r="R52" s="3">
        <v>-0.005042500000000002</v>
      </c>
      <c r="T52" s="9">
        <v>49</v>
      </c>
      <c r="U52" s="6">
        <f t="shared" si="2"/>
        <v>0.0006199242424242431</v>
      </c>
      <c r="V52" s="6">
        <f t="shared" si="3"/>
        <v>-2.1354166666670677E-06</v>
      </c>
    </row>
    <row r="53" spans="1:22" ht="12.75">
      <c r="A53" s="9">
        <v>50</v>
      </c>
      <c r="B53" s="2">
        <v>-0.0009750000000000019</v>
      </c>
      <c r="C53" s="2">
        <v>-0.0019749999999999993</v>
      </c>
      <c r="E53" s="3">
        <v>-0.006774999999999996</v>
      </c>
      <c r="F53" s="3">
        <v>0.01003125</v>
      </c>
      <c r="H53" s="3">
        <v>-0.007424999999999999</v>
      </c>
      <c r="I53" s="3">
        <v>-0.0005750000000000009</v>
      </c>
      <c r="K53" s="3">
        <v>0.012772727272727276</v>
      </c>
      <c r="L53" s="3">
        <v>0.00296875</v>
      </c>
      <c r="N53" s="3">
        <v>0.001642613636363639</v>
      </c>
      <c r="O53" s="3">
        <v>0.0025375000000000003</v>
      </c>
      <c r="Q53" s="3">
        <v>0.005484545454545454</v>
      </c>
      <c r="R53" s="3">
        <v>-0.010477499999999999</v>
      </c>
      <c r="T53" s="9">
        <v>50</v>
      </c>
      <c r="U53" s="6">
        <f t="shared" si="2"/>
        <v>0.0007874810606060619</v>
      </c>
      <c r="V53" s="6">
        <f t="shared" si="3"/>
        <v>0.00041833333333333365</v>
      </c>
    </row>
    <row r="54" spans="1:22" ht="12.75">
      <c r="A54" s="9">
        <v>51</v>
      </c>
      <c r="B54" s="2">
        <v>0.0003113636363636374</v>
      </c>
      <c r="C54" s="2">
        <v>-0.0020125000000000004</v>
      </c>
      <c r="E54" s="3">
        <v>-0.00476136363636364</v>
      </c>
      <c r="F54" s="3">
        <v>0.007375000000000002</v>
      </c>
      <c r="H54" s="3">
        <v>-0.006993181818181817</v>
      </c>
      <c r="I54" s="3">
        <v>0.01089375</v>
      </c>
      <c r="K54" s="3">
        <v>0.008509090909090907</v>
      </c>
      <c r="L54" s="3">
        <v>-0.005431250000000002</v>
      </c>
      <c r="N54" s="3">
        <v>-0.0020153409090909093</v>
      </c>
      <c r="O54" s="3">
        <v>0.0014546875000000003</v>
      </c>
      <c r="Q54" s="3">
        <v>-0.005235454545454547</v>
      </c>
      <c r="R54" s="3">
        <v>0.002313749999999999</v>
      </c>
      <c r="T54" s="9">
        <v>51</v>
      </c>
      <c r="U54" s="6">
        <f t="shared" si="2"/>
        <v>-0.0016974810606060614</v>
      </c>
      <c r="V54" s="6">
        <f t="shared" si="3"/>
        <v>0.0024322395833333336</v>
      </c>
    </row>
    <row r="55" spans="1:22" ht="12.75">
      <c r="A55" s="9">
        <v>52</v>
      </c>
      <c r="B55" s="2">
        <v>0.00033181818181817965</v>
      </c>
      <c r="C55" s="2">
        <v>-0.003237500000000001</v>
      </c>
      <c r="E55" s="3">
        <v>-0.0012772727272727241</v>
      </c>
      <c r="F55" s="3">
        <v>0.0038562500000000003</v>
      </c>
      <c r="H55" s="3">
        <v>-0.009088636363636361</v>
      </c>
      <c r="I55" s="3">
        <v>0.002712500000000003</v>
      </c>
      <c r="K55" s="3">
        <v>0.00976818181818182</v>
      </c>
      <c r="L55" s="3">
        <v>-0.003768749999999998</v>
      </c>
      <c r="N55" s="3">
        <v>-0.004451136363636362</v>
      </c>
      <c r="O55" s="3">
        <v>-0.004609375</v>
      </c>
      <c r="Q55" s="3">
        <v>-0.0006872727272727269</v>
      </c>
      <c r="R55" s="3">
        <v>0.003212500000000002</v>
      </c>
      <c r="T55" s="9">
        <v>52</v>
      </c>
      <c r="U55" s="6">
        <f t="shared" si="2"/>
        <v>-0.0009007196969696958</v>
      </c>
      <c r="V55" s="6">
        <f t="shared" si="3"/>
        <v>-0.0003057291666666655</v>
      </c>
    </row>
    <row r="56" spans="1:22" ht="12.75">
      <c r="A56" s="9">
        <v>53</v>
      </c>
      <c r="B56" s="2">
        <v>0.0008386363636363591</v>
      </c>
      <c r="C56" s="2">
        <v>-0.00664375</v>
      </c>
      <c r="E56" s="3">
        <v>0.0022840909090909127</v>
      </c>
      <c r="F56" s="3">
        <v>0.00593125</v>
      </c>
      <c r="H56" s="3">
        <v>-0.005824999999999997</v>
      </c>
      <c r="I56" s="3">
        <v>-0.00190625</v>
      </c>
      <c r="K56" s="3">
        <v>0.011602272727272728</v>
      </c>
      <c r="L56" s="3">
        <v>-0.003799999999999996</v>
      </c>
      <c r="N56" s="3">
        <v>-0.002977272727272725</v>
      </c>
      <c r="O56" s="3">
        <v>-0.00021093749999999932</v>
      </c>
      <c r="Q56" s="3">
        <v>-0.0034295454545454533</v>
      </c>
      <c r="R56" s="3">
        <v>0.005651250000000001</v>
      </c>
      <c r="T56" s="9">
        <v>53</v>
      </c>
      <c r="U56" s="6">
        <f t="shared" si="2"/>
        <v>0.00041553030303030414</v>
      </c>
      <c r="V56" s="6">
        <f t="shared" si="3"/>
        <v>-0.00016307291666666583</v>
      </c>
    </row>
    <row r="57" spans="1:22" ht="12.75">
      <c r="A57" s="9">
        <v>54</v>
      </c>
      <c r="B57" s="2">
        <v>0.00425</v>
      </c>
      <c r="C57" s="2">
        <v>-0.00628125</v>
      </c>
      <c r="E57" s="3">
        <v>0.0008340909090909128</v>
      </c>
      <c r="F57" s="3">
        <v>0.010875</v>
      </c>
      <c r="H57" s="3">
        <v>-0.009497727272727272</v>
      </c>
      <c r="I57" s="3">
        <v>0.004112499999999996</v>
      </c>
      <c r="K57" s="3">
        <v>0.002136363636363635</v>
      </c>
      <c r="L57" s="3">
        <v>-0.01556875</v>
      </c>
      <c r="N57" s="3">
        <v>0.0008835227272727261</v>
      </c>
      <c r="O57" s="3">
        <v>0.005098437500000002</v>
      </c>
      <c r="Q57" s="3">
        <v>0.0002686363636363631</v>
      </c>
      <c r="R57" s="3">
        <v>-0.0043125</v>
      </c>
      <c r="T57" s="9">
        <v>54</v>
      </c>
      <c r="U57" s="6">
        <f t="shared" si="2"/>
        <v>-0.00018751893939393917</v>
      </c>
      <c r="V57" s="6">
        <f t="shared" si="3"/>
        <v>-0.001012760416666667</v>
      </c>
    </row>
    <row r="58" spans="1:22" ht="12.75">
      <c r="A58" s="9">
        <v>55</v>
      </c>
      <c r="B58" s="2">
        <v>0.0029840909090909085</v>
      </c>
      <c r="C58" s="2">
        <v>-0.0116375</v>
      </c>
      <c r="E58" s="3">
        <v>-0.0027068181818181818</v>
      </c>
      <c r="F58" s="3">
        <v>-0.001987499999999996</v>
      </c>
      <c r="H58" s="3">
        <v>-0.0026499999999999996</v>
      </c>
      <c r="I58" s="3">
        <v>0.0006062499999999974</v>
      </c>
      <c r="K58" s="3">
        <v>-0.0067863636363636355</v>
      </c>
      <c r="L58" s="3">
        <v>-0.004285416666666656</v>
      </c>
      <c r="N58" s="3">
        <v>0.004948295454545455</v>
      </c>
      <c r="O58" s="3">
        <v>0.004221354166666667</v>
      </c>
      <c r="Q58" s="3">
        <v>-0.0025513636363636355</v>
      </c>
      <c r="R58" s="3">
        <v>0.004034583333333329</v>
      </c>
      <c r="T58" s="9">
        <v>55</v>
      </c>
      <c r="U58" s="6">
        <f t="shared" si="2"/>
        <v>-0.0011270265151515147</v>
      </c>
      <c r="V58" s="6">
        <f t="shared" si="3"/>
        <v>-0.0015080381944444431</v>
      </c>
    </row>
    <row r="59" spans="1:22" ht="12.75">
      <c r="A59" s="9">
        <v>56</v>
      </c>
      <c r="B59" s="2">
        <v>-0.002047727272727274</v>
      </c>
      <c r="C59" s="2">
        <v>-0.011481250000000002</v>
      </c>
      <c r="E59" s="3">
        <v>-0.00723863636363636</v>
      </c>
      <c r="F59" s="3">
        <v>-0.003137499999999996</v>
      </c>
      <c r="H59" s="3">
        <v>-0.0036340909090909063</v>
      </c>
      <c r="I59" s="3">
        <v>0.008543750000000003</v>
      </c>
      <c r="K59" s="3">
        <v>0.002504545454545453</v>
      </c>
      <c r="L59" s="3">
        <v>0.017575000000000004</v>
      </c>
      <c r="N59" s="3">
        <v>-0.0009039772727272724</v>
      </c>
      <c r="O59" s="3">
        <v>0.0005437499999999952</v>
      </c>
      <c r="Q59" s="3">
        <v>0.002695454545454545</v>
      </c>
      <c r="R59" s="3">
        <v>0.01063</v>
      </c>
      <c r="T59" s="9">
        <v>56</v>
      </c>
      <c r="U59" s="6">
        <f t="shared" si="2"/>
        <v>-0.0014374053030303021</v>
      </c>
      <c r="V59" s="6">
        <f t="shared" si="3"/>
        <v>0.0037789583333333343</v>
      </c>
    </row>
    <row r="60" spans="1:22" ht="12.75">
      <c r="A60" s="9">
        <v>57</v>
      </c>
      <c r="B60" s="2">
        <v>-0.0035438636363636367</v>
      </c>
      <c r="C60" s="2">
        <v>-0.005431250000000001</v>
      </c>
      <c r="E60" s="3">
        <v>-0.0036788636363636364</v>
      </c>
      <c r="F60" s="3">
        <v>0.010631250000000002</v>
      </c>
      <c r="H60" s="3">
        <v>-0.0004129545454545445</v>
      </c>
      <c r="I60" s="3">
        <v>0.008512500000000001</v>
      </c>
      <c r="K60" s="3">
        <v>0.003279545454545455</v>
      </c>
      <c r="L60" s="3">
        <v>-0.0007416666666666674</v>
      </c>
      <c r="N60" s="3">
        <v>-0.00024301136363636365</v>
      </c>
      <c r="O60" s="3">
        <v>-0.0014348958333333351</v>
      </c>
      <c r="Q60" s="3">
        <v>0.003759681818181819</v>
      </c>
      <c r="R60" s="3">
        <v>-0.002200416666666663</v>
      </c>
      <c r="T60" s="9">
        <v>57</v>
      </c>
      <c r="U60" s="6">
        <f t="shared" si="2"/>
        <v>-0.00013991098484848448</v>
      </c>
      <c r="V60" s="6">
        <f t="shared" si="3"/>
        <v>0.0015559201388888895</v>
      </c>
    </row>
    <row r="61" spans="1:22" ht="12.75">
      <c r="A61" s="9">
        <v>58</v>
      </c>
      <c r="B61" s="2">
        <v>-0.005668181818181819</v>
      </c>
      <c r="C61" s="2">
        <v>-0.00859375</v>
      </c>
      <c r="E61" s="3">
        <v>0.002752272727272728</v>
      </c>
      <c r="F61" s="3">
        <v>0.01459375</v>
      </c>
      <c r="H61" s="3">
        <v>0.0031568181818181825</v>
      </c>
      <c r="I61" s="3">
        <v>0.0039125</v>
      </c>
      <c r="K61" s="3">
        <v>0.0031363636363636377</v>
      </c>
      <c r="L61" s="3">
        <v>-0.01359375</v>
      </c>
      <c r="N61" s="3">
        <v>-0.001875568181818183</v>
      </c>
      <c r="O61" s="3">
        <v>-0.0022375000000000016</v>
      </c>
      <c r="Q61" s="3">
        <v>0.0031599999999999987</v>
      </c>
      <c r="R61" s="3">
        <v>0.002278749999999998</v>
      </c>
      <c r="T61" s="9">
        <v>58</v>
      </c>
      <c r="U61" s="6">
        <f t="shared" si="2"/>
        <v>0.0007769507575757575</v>
      </c>
      <c r="V61" s="6">
        <f t="shared" si="3"/>
        <v>-0.0006066666666666671</v>
      </c>
    </row>
    <row r="62" spans="1:22" ht="12.75">
      <c r="A62" s="9">
        <v>59</v>
      </c>
      <c r="B62" s="2">
        <v>0.0027522727272727273</v>
      </c>
      <c r="C62" s="2">
        <v>-0.016012500000000006</v>
      </c>
      <c r="E62" s="3">
        <v>0.004329545454545453</v>
      </c>
      <c r="F62" s="3">
        <v>0.021493750000000006</v>
      </c>
      <c r="H62" s="3">
        <v>0.008543181818181818</v>
      </c>
      <c r="I62" s="3">
        <v>0.006400000000000006</v>
      </c>
      <c r="K62" s="3">
        <v>-0.0049613636363636335</v>
      </c>
      <c r="L62" s="3">
        <v>-0.006456250000000007</v>
      </c>
      <c r="N62" s="3">
        <v>0.0035136363636363637</v>
      </c>
      <c r="O62" s="3">
        <v>0.002353125000000003</v>
      </c>
      <c r="Q62" s="3">
        <v>0.002055000000000002</v>
      </c>
      <c r="R62" s="3">
        <v>0.01477375</v>
      </c>
      <c r="T62" s="9">
        <v>59</v>
      </c>
      <c r="U62" s="6">
        <f t="shared" si="2"/>
        <v>0.0027053787878787883</v>
      </c>
      <c r="V62" s="6">
        <f t="shared" si="3"/>
        <v>0.003758645833333334</v>
      </c>
    </row>
    <row r="63" spans="1:22" ht="12.75">
      <c r="A63" s="9">
        <v>60</v>
      </c>
      <c r="B63" s="2">
        <v>-0.00487272727272727</v>
      </c>
      <c r="C63" s="2">
        <v>-0.028837500000000002</v>
      </c>
      <c r="E63" s="3">
        <v>0.004347727272727269</v>
      </c>
      <c r="F63" s="3">
        <v>-0.0012562499999999935</v>
      </c>
      <c r="H63" s="3">
        <v>0.00521363636363636</v>
      </c>
      <c r="I63" s="3">
        <v>0.009943750000000001</v>
      </c>
      <c r="K63" s="3">
        <v>-0.004606818181818182</v>
      </c>
      <c r="L63" s="3">
        <v>-0.007899999999999997</v>
      </c>
      <c r="N63" s="3">
        <v>0.0014625000000000007</v>
      </c>
      <c r="O63" s="3">
        <v>0.007192187500000002</v>
      </c>
      <c r="Q63" s="3">
        <v>0.00542363636363636</v>
      </c>
      <c r="R63" s="3">
        <v>0.0042175000000000025</v>
      </c>
      <c r="T63" s="9">
        <v>60</v>
      </c>
      <c r="U63" s="6">
        <f t="shared" si="2"/>
        <v>0.0011613257575757562</v>
      </c>
      <c r="V63" s="6">
        <f t="shared" si="3"/>
        <v>-0.0027733854166666645</v>
      </c>
    </row>
    <row r="64" spans="1:22" ht="12.75">
      <c r="A64" s="9">
        <v>61</v>
      </c>
      <c r="B64" s="2">
        <v>-0.0003159090909090924</v>
      </c>
      <c r="C64" s="2">
        <v>-0.012937499999999998</v>
      </c>
      <c r="E64" s="3">
        <v>-0.002431818181818179</v>
      </c>
      <c r="F64" s="3">
        <v>0.005087499999999998</v>
      </c>
      <c r="H64" s="3">
        <v>0.0010886363636363645</v>
      </c>
      <c r="I64" s="3">
        <v>0.01786875</v>
      </c>
      <c r="K64" s="3">
        <v>-0.0034954545454545446</v>
      </c>
      <c r="L64" s="3">
        <v>-0.016631250000000004</v>
      </c>
      <c r="N64" s="3">
        <v>-0.0004761363636363635</v>
      </c>
      <c r="O64" s="3">
        <v>0.018839062500000003</v>
      </c>
      <c r="Q64" s="3">
        <v>0.0016140909090909092</v>
      </c>
      <c r="R64" s="3">
        <v>0.006992499999999999</v>
      </c>
      <c r="T64" s="9">
        <v>61</v>
      </c>
      <c r="U64" s="6">
        <f t="shared" si="2"/>
        <v>-0.0006694318181818176</v>
      </c>
      <c r="V64" s="6">
        <f t="shared" si="3"/>
        <v>0.003203177083333333</v>
      </c>
    </row>
    <row r="65" spans="1:22" ht="12.75">
      <c r="A65" s="9">
        <v>62</v>
      </c>
      <c r="B65" s="2">
        <v>-0.004497727272727271</v>
      </c>
      <c r="C65" s="2">
        <v>-0.004006249999999999</v>
      </c>
      <c r="E65" s="3">
        <v>0.004768181818181821</v>
      </c>
      <c r="F65" s="3">
        <v>0.0127375</v>
      </c>
      <c r="H65" s="3">
        <v>0.0022545454545454553</v>
      </c>
      <c r="I65" s="3">
        <v>0.0013749999999999943</v>
      </c>
      <c r="K65" s="3">
        <v>-0.009384090909090913</v>
      </c>
      <c r="L65" s="3">
        <v>-0.003687499999999993</v>
      </c>
      <c r="N65" s="3">
        <v>-0.0007073863636363649</v>
      </c>
      <c r="O65" s="3">
        <v>0.0033812499999999975</v>
      </c>
      <c r="Q65" s="3">
        <v>-0.004569090909090911</v>
      </c>
      <c r="R65" s="3">
        <v>0.004188750000000001</v>
      </c>
      <c r="T65" s="9">
        <v>62</v>
      </c>
      <c r="U65" s="6">
        <f t="shared" si="2"/>
        <v>-0.0020225946969696976</v>
      </c>
      <c r="V65" s="6">
        <f t="shared" si="3"/>
        <v>0.0023314583333333334</v>
      </c>
    </row>
    <row r="66" spans="1:22" ht="12.75">
      <c r="A66" s="9">
        <v>63</v>
      </c>
      <c r="B66" s="2">
        <v>-0.002397727272727272</v>
      </c>
      <c r="C66" s="2">
        <v>-0.011731249999999999</v>
      </c>
      <c r="E66" s="3">
        <v>0.007824999999999999</v>
      </c>
      <c r="F66" s="3">
        <v>0.003018749999999997</v>
      </c>
      <c r="H66" s="3">
        <v>0.0015431818181818185</v>
      </c>
      <c r="I66" s="3">
        <v>0.0037624999999999985</v>
      </c>
      <c r="K66" s="3">
        <v>-0.012663636363636368</v>
      </c>
      <c r="L66" s="3">
        <v>0.0028000000000000004</v>
      </c>
      <c r="N66" s="3">
        <v>0.0036357954545454554</v>
      </c>
      <c r="O66" s="3">
        <v>-0.0010609375000000011</v>
      </c>
      <c r="Q66" s="3">
        <v>-0.0003700000000000001</v>
      </c>
      <c r="R66" s="3">
        <v>-0.0013150000000000002</v>
      </c>
      <c r="T66" s="9">
        <v>63</v>
      </c>
      <c r="U66" s="6">
        <f t="shared" si="2"/>
        <v>-0.0004045643939393946</v>
      </c>
      <c r="V66" s="6">
        <f t="shared" si="3"/>
        <v>-0.0007543229166666674</v>
      </c>
    </row>
    <row r="67" spans="1:22" ht="12.75">
      <c r="A67" s="9">
        <v>64</v>
      </c>
      <c r="B67" s="2">
        <v>-0.003252272727272727</v>
      </c>
      <c r="C67" s="2">
        <v>-0.004893750000000002</v>
      </c>
      <c r="E67" s="3">
        <v>0.009388636363636361</v>
      </c>
      <c r="F67" s="3">
        <v>0.0028187500000000035</v>
      </c>
      <c r="H67" s="3">
        <v>0.001843181818181815</v>
      </c>
      <c r="I67" s="3">
        <v>0.0048687500000000015</v>
      </c>
      <c r="K67" s="3">
        <v>-0.009720454545454539</v>
      </c>
      <c r="L67" s="3">
        <v>-0.003137499999999998</v>
      </c>
      <c r="N67" s="3">
        <v>-0.0006568181818181842</v>
      </c>
      <c r="O67" s="3">
        <v>0.0013578125000000005</v>
      </c>
      <c r="Q67" s="3">
        <v>-0.000853181818181818</v>
      </c>
      <c r="R67" s="3">
        <v>-0.01291875</v>
      </c>
      <c r="T67" s="9">
        <v>64</v>
      </c>
      <c r="U67" s="6">
        <f t="shared" si="2"/>
        <v>-0.000541818181818182</v>
      </c>
      <c r="V67" s="6">
        <f t="shared" si="3"/>
        <v>-0.001984114583333332</v>
      </c>
    </row>
    <row r="68" spans="1:22" ht="12.75">
      <c r="A68" s="9">
        <v>65</v>
      </c>
      <c r="B68" s="2">
        <v>-0.006200000000000002</v>
      </c>
      <c r="C68" s="2">
        <v>-0.0011625000000000012</v>
      </c>
      <c r="E68" s="3">
        <v>0.005779545454545459</v>
      </c>
      <c r="F68" s="3">
        <v>0.000912500000000001</v>
      </c>
      <c r="H68" s="3">
        <v>0.0016545454545454554</v>
      </c>
      <c r="I68" s="3">
        <v>-0.0016437499999999985</v>
      </c>
      <c r="K68" s="3">
        <v>-0.002104545454545452</v>
      </c>
      <c r="L68" s="3">
        <v>-0.006812500000000006</v>
      </c>
      <c r="N68" s="3">
        <v>0.0029198863636363632</v>
      </c>
      <c r="O68" s="3">
        <v>-0.007646875</v>
      </c>
      <c r="Q68" s="3">
        <v>-0.0015618181818181816</v>
      </c>
      <c r="R68" s="3">
        <v>0.00949875</v>
      </c>
      <c r="T68" s="9">
        <v>65</v>
      </c>
      <c r="U68" s="6">
        <f t="shared" si="2"/>
        <v>8.126893939394032E-05</v>
      </c>
      <c r="V68" s="6">
        <f t="shared" si="3"/>
        <v>-0.0011423958333333345</v>
      </c>
    </row>
    <row r="69" spans="1:22" ht="12.75">
      <c r="A69" s="9">
        <v>66</v>
      </c>
      <c r="B69" s="2">
        <v>0.004677272727272728</v>
      </c>
      <c r="C69" s="2">
        <v>0.011618749999999999</v>
      </c>
      <c r="E69" s="3">
        <v>0.008906818181818177</v>
      </c>
      <c r="F69" s="3">
        <v>0.012924999999999997</v>
      </c>
      <c r="H69" s="3">
        <v>-0.0024886363636363647</v>
      </c>
      <c r="I69" s="3">
        <v>-0.0016999999999999984</v>
      </c>
      <c r="K69" s="3">
        <v>-0.001761363636363639</v>
      </c>
      <c r="L69" s="3">
        <v>-0.004945833333333333</v>
      </c>
      <c r="N69" s="3">
        <v>-0.004542045454545452</v>
      </c>
      <c r="O69" s="3">
        <v>-0.007669791666666664</v>
      </c>
      <c r="Q69" s="3">
        <v>-0.002307272727272726</v>
      </c>
      <c r="R69" s="3">
        <v>0.0054329166666666675</v>
      </c>
      <c r="T69" s="9">
        <v>66</v>
      </c>
      <c r="U69" s="6">
        <f aca="true" t="shared" si="4" ref="U69:U99">AVERAGE(B69,E69,H69,K69,N69,Q69)</f>
        <v>0.00041412878787878716</v>
      </c>
      <c r="V69" s="6">
        <f aca="true" t="shared" si="5" ref="V69:V99">AVERAGE(C69,F69,I69,L69,O69,R69)</f>
        <v>0.0026101736111111113</v>
      </c>
    </row>
    <row r="70" spans="1:22" ht="12.75">
      <c r="A70" s="9">
        <v>67</v>
      </c>
      <c r="B70" s="2">
        <v>-0.00024545454545454523</v>
      </c>
      <c r="C70" s="2">
        <v>0.0008999999999999998</v>
      </c>
      <c r="E70" s="3">
        <v>0.009174999999999999</v>
      </c>
      <c r="F70" s="3">
        <v>0.009556249999999994</v>
      </c>
      <c r="H70" s="3">
        <v>0.00229090909090909</v>
      </c>
      <c r="I70" s="3">
        <v>0.006493750000000001</v>
      </c>
      <c r="K70" s="3">
        <v>0.0028590909090909092</v>
      </c>
      <c r="L70" s="3">
        <v>-0.007945833333333334</v>
      </c>
      <c r="N70" s="3">
        <v>-0.0007289772727272709</v>
      </c>
      <c r="O70" s="3">
        <v>-0.0018557291666666653</v>
      </c>
      <c r="Q70" s="3">
        <v>-0.0015722727272727273</v>
      </c>
      <c r="R70" s="3">
        <v>0.009585416666666666</v>
      </c>
      <c r="T70" s="9">
        <v>67</v>
      </c>
      <c r="U70" s="6">
        <f t="shared" si="4"/>
        <v>0.0019630492424242423</v>
      </c>
      <c r="V70" s="6">
        <f t="shared" si="5"/>
        <v>0.0027889756944444433</v>
      </c>
    </row>
    <row r="71" spans="1:22" ht="12.75">
      <c r="A71" s="9">
        <v>68</v>
      </c>
      <c r="B71" s="2">
        <v>-0.0008386363636363626</v>
      </c>
      <c r="C71" s="2">
        <v>0.007006250000000002</v>
      </c>
      <c r="E71" s="3">
        <v>0.019279545454545452</v>
      </c>
      <c r="F71" s="3">
        <v>0.0017250000000000008</v>
      </c>
      <c r="H71" s="3">
        <v>0.005984090909090906</v>
      </c>
      <c r="I71" s="3">
        <v>0.0032062499999999973</v>
      </c>
      <c r="K71" s="3">
        <v>-0.0011249999999999993</v>
      </c>
      <c r="L71" s="3">
        <v>-0.005222916666666665</v>
      </c>
      <c r="N71" s="3">
        <v>0.0024806818181818194</v>
      </c>
      <c r="O71" s="3">
        <v>0.002040104166666664</v>
      </c>
      <c r="Q71" s="3">
        <v>0.0027918181818181818</v>
      </c>
      <c r="R71" s="3">
        <v>-0.0027191666666666675</v>
      </c>
      <c r="T71" s="9">
        <v>68</v>
      </c>
      <c r="U71" s="6">
        <f t="shared" si="4"/>
        <v>0.004762083333333333</v>
      </c>
      <c r="V71" s="6">
        <f t="shared" si="5"/>
        <v>0.0010059201388888889</v>
      </c>
    </row>
    <row r="72" spans="1:22" ht="12.75">
      <c r="A72" s="9">
        <v>69</v>
      </c>
      <c r="B72" s="2">
        <v>0.006929545454545452</v>
      </c>
      <c r="C72" s="2">
        <v>-0.0044750000000000015</v>
      </c>
      <c r="E72" s="3">
        <v>0.0061090909090909095</v>
      </c>
      <c r="F72" s="3">
        <v>-0.014400000000000001</v>
      </c>
      <c r="H72" s="3">
        <v>-0.003974999999999996</v>
      </c>
      <c r="I72" s="3">
        <v>0.004681250000000001</v>
      </c>
      <c r="K72" s="3">
        <v>-0.000911363636363639</v>
      </c>
      <c r="L72" s="3">
        <v>-0.0056875</v>
      </c>
      <c r="N72" s="3">
        <v>-0.0013914772727272717</v>
      </c>
      <c r="O72" s="3">
        <v>-0.0013374999999999984</v>
      </c>
      <c r="Q72" s="3">
        <v>-0.0008886363636363623</v>
      </c>
      <c r="R72" s="3">
        <v>-0.005799999999999997</v>
      </c>
      <c r="T72" s="9">
        <v>69</v>
      </c>
      <c r="U72" s="6">
        <f t="shared" si="4"/>
        <v>0.0009786931818181821</v>
      </c>
      <c r="V72" s="6">
        <f t="shared" si="5"/>
        <v>-0.004503124999999999</v>
      </c>
    </row>
    <row r="73" spans="1:22" ht="12.75">
      <c r="A73" s="9">
        <v>70</v>
      </c>
      <c r="B73" s="2">
        <v>0.0029840909090909093</v>
      </c>
      <c r="C73" s="2">
        <v>-0.009556249999999999</v>
      </c>
      <c r="E73" s="3">
        <v>-0.016354545454545455</v>
      </c>
      <c r="F73" s="3">
        <v>-0.03685624999999999</v>
      </c>
      <c r="H73" s="3">
        <v>-0.021609090909090908</v>
      </c>
      <c r="I73" s="3">
        <v>0.0045249999999999995</v>
      </c>
      <c r="K73" s="3">
        <v>-0.007561363636363633</v>
      </c>
      <c r="L73" s="3">
        <v>-0.007350000000000004</v>
      </c>
      <c r="N73" s="3">
        <v>-0.0010323863636363655</v>
      </c>
      <c r="O73" s="3">
        <v>-0.0020359375000000013</v>
      </c>
      <c r="Q73" s="3">
        <v>-0.005580909090909088</v>
      </c>
      <c r="R73" s="3">
        <v>-0.0032737500000000024</v>
      </c>
      <c r="T73" s="9">
        <v>70</v>
      </c>
      <c r="U73" s="6">
        <f t="shared" si="4"/>
        <v>-0.008192367424242423</v>
      </c>
      <c r="V73" s="6">
        <f t="shared" si="5"/>
        <v>-0.009091197916666667</v>
      </c>
    </row>
    <row r="74" spans="1:22" ht="12.75">
      <c r="A74" s="9">
        <v>71</v>
      </c>
      <c r="B74" s="2">
        <v>-0.015695454545454544</v>
      </c>
      <c r="C74" s="2">
        <v>-0.00013125000000000116</v>
      </c>
      <c r="E74" s="3">
        <v>-0.009925</v>
      </c>
      <c r="F74" s="3">
        <v>0.006362500000000002</v>
      </c>
      <c r="H74" s="3">
        <v>-0.012122727272727268</v>
      </c>
      <c r="I74" s="3">
        <v>0.0075</v>
      </c>
      <c r="K74" s="3">
        <v>0.0015499999999999924</v>
      </c>
      <c r="L74" s="3">
        <v>0.005693750000000005</v>
      </c>
      <c r="N74" s="3">
        <v>0.003352840909090906</v>
      </c>
      <c r="O74" s="3">
        <v>-0.0020890625000000015</v>
      </c>
      <c r="Q74" s="3">
        <v>-0.00570136363636364</v>
      </c>
      <c r="R74" s="3">
        <v>0.004375</v>
      </c>
      <c r="T74" s="9">
        <v>71</v>
      </c>
      <c r="U74" s="6">
        <f t="shared" si="4"/>
        <v>-0.006423617424242425</v>
      </c>
      <c r="V74" s="6">
        <f t="shared" si="5"/>
        <v>0.003618489583333334</v>
      </c>
    </row>
    <row r="75" spans="1:22" ht="12.75">
      <c r="A75" s="9">
        <v>72</v>
      </c>
      <c r="B75" s="2">
        <v>-0.01702954545454545</v>
      </c>
      <c r="C75" s="2">
        <v>0.00886875</v>
      </c>
      <c r="E75" s="3">
        <v>0.002593181818181814</v>
      </c>
      <c r="F75" s="3">
        <v>0.0078875</v>
      </c>
      <c r="H75" s="3">
        <v>-0.001368181818181824</v>
      </c>
      <c r="I75" s="3">
        <v>-0.0004999999999999987</v>
      </c>
      <c r="K75" s="3">
        <v>-0.0004818181818181805</v>
      </c>
      <c r="L75" s="3">
        <v>-0.004149999999999994</v>
      </c>
      <c r="N75" s="3">
        <v>0.005744886363636362</v>
      </c>
      <c r="O75" s="3">
        <v>-0.0005781250000000022</v>
      </c>
      <c r="Q75" s="3">
        <v>-0.003949090909090909</v>
      </c>
      <c r="R75" s="3">
        <v>0.012044999999999997</v>
      </c>
      <c r="T75" s="9">
        <v>72</v>
      </c>
      <c r="U75" s="6">
        <f t="shared" si="4"/>
        <v>-0.002415094696969698</v>
      </c>
      <c r="V75" s="6">
        <f t="shared" si="5"/>
        <v>0.003928854166666666</v>
      </c>
    </row>
    <row r="76" spans="1:22" ht="12.75">
      <c r="A76" s="9">
        <v>73</v>
      </c>
      <c r="B76" s="2">
        <v>-0.0071090909090909095</v>
      </c>
      <c r="C76" s="2">
        <v>-0.0040750000000000005</v>
      </c>
      <c r="E76" s="3">
        <v>-0.0020659090909090896</v>
      </c>
      <c r="F76" s="3">
        <v>0.004956249999999999</v>
      </c>
      <c r="H76" s="3">
        <v>-0.0062022727272727255</v>
      </c>
      <c r="I76" s="3">
        <v>0.0032437499999999997</v>
      </c>
      <c r="K76" s="3">
        <v>-0.003925000000000001</v>
      </c>
      <c r="L76" s="3">
        <v>-0.006825000000000006</v>
      </c>
      <c r="N76" s="3">
        <v>0.0009852272727272765</v>
      </c>
      <c r="O76" s="3">
        <v>-0.0040234375</v>
      </c>
      <c r="Q76" s="3">
        <v>-0.0013563636363636382</v>
      </c>
      <c r="R76" s="3">
        <v>0.0093175</v>
      </c>
      <c r="T76" s="9">
        <v>73</v>
      </c>
      <c r="U76" s="6">
        <f t="shared" si="4"/>
        <v>-0.0032789015151515146</v>
      </c>
      <c r="V76" s="6">
        <f t="shared" si="5"/>
        <v>0.00043234374999999854</v>
      </c>
    </row>
    <row r="77" spans="1:22" ht="12.75">
      <c r="A77" s="9">
        <v>74</v>
      </c>
      <c r="B77" s="2">
        <v>-0.007911363636363637</v>
      </c>
      <c r="C77" s="2">
        <v>-0.019293750000000002</v>
      </c>
      <c r="E77" s="3">
        <v>0.0007090909090909092</v>
      </c>
      <c r="F77" s="3">
        <v>0.011593750000000003</v>
      </c>
      <c r="H77" s="3">
        <v>0.0014340909090909092</v>
      </c>
      <c r="I77" s="3">
        <v>0.00995</v>
      </c>
      <c r="K77" s="3">
        <v>-0.004893181818181817</v>
      </c>
      <c r="L77" s="3">
        <v>-0.009143749999999996</v>
      </c>
      <c r="N77" s="3">
        <v>0.0001880681818181816</v>
      </c>
      <c r="O77" s="3">
        <v>0.0016312500000000008</v>
      </c>
      <c r="Q77" s="3">
        <v>-0.0036850000000000025</v>
      </c>
      <c r="R77" s="3">
        <v>-0.008091250000000005</v>
      </c>
      <c r="T77" s="9">
        <v>74</v>
      </c>
      <c r="U77" s="6">
        <f t="shared" si="4"/>
        <v>-0.0023597159090909094</v>
      </c>
      <c r="V77" s="6">
        <f t="shared" si="5"/>
        <v>-0.0022256249999999997</v>
      </c>
    </row>
    <row r="78" spans="1:22" ht="12.75">
      <c r="A78" s="9">
        <v>75</v>
      </c>
      <c r="B78" s="2">
        <v>-0.0021113636363636334</v>
      </c>
      <c r="C78" s="2">
        <v>-0.00025624999999999953</v>
      </c>
      <c r="E78" s="3">
        <v>0.0066045454545454515</v>
      </c>
      <c r="F78" s="3">
        <v>0.008106249999999997</v>
      </c>
      <c r="H78" s="3">
        <v>-0.0019409090909090938</v>
      </c>
      <c r="I78" s="3">
        <v>-4.3750000000000386E-05</v>
      </c>
      <c r="K78" s="3">
        <v>-0.004404545454545454</v>
      </c>
      <c r="L78" s="3">
        <v>-0.006887500000000003</v>
      </c>
      <c r="N78" s="3">
        <v>-0.006029545454545455</v>
      </c>
      <c r="O78" s="3">
        <v>-0.0041890625</v>
      </c>
      <c r="Q78" s="3">
        <v>4.3636363636359414E-05</v>
      </c>
      <c r="R78" s="3">
        <v>-0.0057962499999999985</v>
      </c>
      <c r="T78" s="9">
        <v>75</v>
      </c>
      <c r="U78" s="6">
        <f t="shared" si="4"/>
        <v>-0.0013063636363636374</v>
      </c>
      <c r="V78" s="6">
        <f t="shared" si="5"/>
        <v>-0.0015110937500000005</v>
      </c>
    </row>
    <row r="79" spans="1:22" ht="12.75">
      <c r="A79" s="9">
        <v>76</v>
      </c>
      <c r="B79" s="2">
        <v>-0.0010227272727272706</v>
      </c>
      <c r="C79" s="2">
        <v>-0.006120833333333332</v>
      </c>
      <c r="E79" s="3">
        <v>-0.007556818181818184</v>
      </c>
      <c r="F79" s="3">
        <v>0.015864583333333335</v>
      </c>
      <c r="H79" s="3">
        <v>-0.0005613636363636376</v>
      </c>
      <c r="I79" s="3">
        <v>0.005820833333333332</v>
      </c>
      <c r="K79" s="3">
        <v>0.0017840909090909075</v>
      </c>
      <c r="L79" s="3">
        <v>-0.008875</v>
      </c>
      <c r="N79" s="3">
        <v>-0.001848863636363638</v>
      </c>
      <c r="O79" s="3">
        <v>-0.004868229166666667</v>
      </c>
      <c r="Q79" s="3">
        <v>0.002392727272727272</v>
      </c>
      <c r="R79" s="3">
        <v>-0.00014208333333333347</v>
      </c>
      <c r="T79" s="9">
        <v>76</v>
      </c>
      <c r="U79" s="6">
        <f t="shared" si="4"/>
        <v>-0.0011354924242424251</v>
      </c>
      <c r="V79" s="6">
        <f t="shared" si="5"/>
        <v>0.00027987847222222243</v>
      </c>
    </row>
    <row r="80" spans="1:22" ht="12.75">
      <c r="A80" s="9">
        <v>77</v>
      </c>
      <c r="B80" s="2">
        <v>-0.008147727272727273</v>
      </c>
      <c r="C80" s="2">
        <v>0.008862499999999999</v>
      </c>
      <c r="E80" s="3">
        <v>0.004004545454545457</v>
      </c>
      <c r="F80" s="3">
        <v>0.018149999999999996</v>
      </c>
      <c r="H80" s="3">
        <v>0.015786363636363637</v>
      </c>
      <c r="I80" s="3">
        <v>0.032956250000000006</v>
      </c>
      <c r="K80" s="3">
        <v>0.013334090909090907</v>
      </c>
      <c r="L80" s="3">
        <v>0.014356250000000001</v>
      </c>
      <c r="N80" s="3">
        <v>0.008956249999999999</v>
      </c>
      <c r="O80" s="3">
        <v>0.007795312499999998</v>
      </c>
      <c r="Q80" s="3">
        <v>0.006249545454545454</v>
      </c>
      <c r="R80" s="3">
        <v>-0.004823749999999995</v>
      </c>
      <c r="T80" s="9">
        <v>77</v>
      </c>
      <c r="U80" s="6">
        <f t="shared" si="4"/>
        <v>0.006697178030303029</v>
      </c>
      <c r="V80" s="6">
        <f t="shared" si="5"/>
        <v>0.012882760416666666</v>
      </c>
    </row>
    <row r="81" spans="1:22" ht="12.75">
      <c r="A81" s="9">
        <v>78</v>
      </c>
      <c r="B81" s="2">
        <v>0.0016863636363636386</v>
      </c>
      <c r="C81" s="2">
        <v>-0.0060125</v>
      </c>
      <c r="E81" s="3">
        <v>-0.00842727272727273</v>
      </c>
      <c r="F81" s="3">
        <v>0.012118750000000001</v>
      </c>
      <c r="H81" s="3">
        <v>0.008054545454545453</v>
      </c>
      <c r="I81" s="3">
        <v>0.02281875</v>
      </c>
      <c r="K81" s="3">
        <v>0.0007659090909090914</v>
      </c>
      <c r="L81" s="3">
        <v>0.047718750000000004</v>
      </c>
      <c r="N81" s="3">
        <v>0.009801704545454547</v>
      </c>
      <c r="O81" s="3">
        <v>0.0029437499999999985</v>
      </c>
      <c r="Q81" s="3">
        <v>0.013134090909090908</v>
      </c>
      <c r="R81" s="3">
        <v>-0.008659999999999998</v>
      </c>
      <c r="T81" s="9">
        <v>78</v>
      </c>
      <c r="U81" s="6">
        <f t="shared" si="4"/>
        <v>0.004169223484848485</v>
      </c>
      <c r="V81" s="6">
        <f t="shared" si="5"/>
        <v>0.01182125</v>
      </c>
    </row>
    <row r="82" spans="1:22" ht="12.75">
      <c r="A82" s="9">
        <v>79</v>
      </c>
      <c r="B82" s="2">
        <v>-0.012009090909090908</v>
      </c>
      <c r="C82" s="2">
        <v>-0.0037750000000000006</v>
      </c>
      <c r="E82" s="3">
        <v>0.011159090909090908</v>
      </c>
      <c r="F82" s="3">
        <v>-0.0329375</v>
      </c>
      <c r="H82" s="3">
        <v>0.000977272727272726</v>
      </c>
      <c r="I82" s="3">
        <v>-0.00486875</v>
      </c>
      <c r="K82" s="3">
        <v>0.03040227272727273</v>
      </c>
      <c r="L82" s="3">
        <v>0.006831249999999999</v>
      </c>
      <c r="N82" s="3">
        <v>0.004500568181818182</v>
      </c>
      <c r="O82" s="3">
        <v>0.0009796875000000014</v>
      </c>
      <c r="Q82" s="3">
        <v>0.001679090909090907</v>
      </c>
      <c r="R82" s="3">
        <v>0.0036075000000000013</v>
      </c>
      <c r="T82" s="9">
        <v>79</v>
      </c>
      <c r="U82" s="6">
        <f t="shared" si="4"/>
        <v>0.006118200757575757</v>
      </c>
      <c r="V82" s="6">
        <f t="shared" si="5"/>
        <v>-0.005027135416666668</v>
      </c>
    </row>
    <row r="83" spans="1:22" ht="12.75">
      <c r="A83" s="9">
        <v>80</v>
      </c>
      <c r="B83" s="2">
        <v>-0.005438636363636366</v>
      </c>
      <c r="C83" s="2">
        <v>-0.00844375</v>
      </c>
      <c r="E83" s="3">
        <v>0.004890909090909097</v>
      </c>
      <c r="F83" s="3">
        <v>-0.015218750000000007</v>
      </c>
      <c r="H83" s="3">
        <v>-0.0005522727272727233</v>
      </c>
      <c r="I83" s="3">
        <v>0.00013125000000000116</v>
      </c>
      <c r="K83" s="3">
        <v>0.009627272727272724</v>
      </c>
      <c r="L83" s="3">
        <v>-0.014006250000000003</v>
      </c>
      <c r="N83" s="3">
        <v>0.004344318181818182</v>
      </c>
      <c r="O83" s="3">
        <v>0.006068750000000001</v>
      </c>
      <c r="Q83" s="3">
        <v>-0.0022113636363636367</v>
      </c>
      <c r="R83" s="3">
        <v>-0.00209</v>
      </c>
      <c r="T83" s="9">
        <v>80</v>
      </c>
      <c r="U83" s="6">
        <f t="shared" si="4"/>
        <v>0.001776704545454546</v>
      </c>
      <c r="V83" s="6">
        <f t="shared" si="5"/>
        <v>-0.005593125000000001</v>
      </c>
    </row>
    <row r="84" spans="1:22" ht="12.75">
      <c r="A84" s="9">
        <v>81</v>
      </c>
      <c r="B84" s="2">
        <v>0.0026204545454545473</v>
      </c>
      <c r="C84" s="2">
        <v>-0.0053187500000000006</v>
      </c>
      <c r="E84" s="3">
        <v>0.004613636363636358</v>
      </c>
      <c r="F84" s="3">
        <v>-0.007431249999999997</v>
      </c>
      <c r="H84" s="3">
        <v>-0.003518181818181823</v>
      </c>
      <c r="I84" s="3">
        <v>0.004262499999999999</v>
      </c>
      <c r="K84" s="3">
        <v>-0.006323863636363633</v>
      </c>
      <c r="L84" s="3">
        <v>-0.011471875</v>
      </c>
      <c r="N84" s="3">
        <v>0.0018536931818181825</v>
      </c>
      <c r="O84" s="3">
        <v>-0.00046171874999999946</v>
      </c>
      <c r="Q84" s="3">
        <v>0.00030068181818182114</v>
      </c>
      <c r="R84" s="3">
        <v>-0.0031506250000000006</v>
      </c>
      <c r="T84" s="9">
        <v>81</v>
      </c>
      <c r="U84" s="6">
        <f t="shared" si="4"/>
        <v>-7.559659090909113E-05</v>
      </c>
      <c r="V84" s="6">
        <f t="shared" si="5"/>
        <v>-0.003928619791666667</v>
      </c>
    </row>
    <row r="85" spans="1:22" ht="12.75">
      <c r="A85" s="9">
        <v>82</v>
      </c>
      <c r="B85" s="2">
        <v>-0.0031738636363636344</v>
      </c>
      <c r="C85" s="2">
        <v>-0.004315625000000001</v>
      </c>
      <c r="E85" s="3">
        <v>0.0045772727272727284</v>
      </c>
      <c r="F85" s="3">
        <v>0.012709375000000002</v>
      </c>
      <c r="H85" s="3">
        <v>-0.0015284090909090916</v>
      </c>
      <c r="I85" s="3">
        <v>-0.006128124999999997</v>
      </c>
      <c r="K85" s="3">
        <v>-0.002760227272727271</v>
      </c>
      <c r="L85" s="3">
        <v>-0.004981250000000005</v>
      </c>
      <c r="N85" s="3">
        <v>0.0023542613636363596</v>
      </c>
      <c r="O85" s="3">
        <v>-0.00466484375</v>
      </c>
      <c r="Q85" s="3">
        <v>-0.0051811363636363635</v>
      </c>
      <c r="R85" s="3">
        <v>0.008439375</v>
      </c>
      <c r="T85" s="9">
        <v>82</v>
      </c>
      <c r="U85" s="6">
        <f t="shared" si="4"/>
        <v>-0.0009520170454545454</v>
      </c>
      <c r="V85" s="6">
        <f t="shared" si="5"/>
        <v>0.00017648437500000013</v>
      </c>
    </row>
    <row r="86" spans="1:22" ht="12.75">
      <c r="A86" s="9">
        <v>83</v>
      </c>
      <c r="B86" s="2">
        <v>-0.0009829545454545438</v>
      </c>
      <c r="C86" s="2">
        <v>0.0009687500000000009</v>
      </c>
      <c r="E86" s="3">
        <v>0.006857954545454542</v>
      </c>
      <c r="F86" s="3">
        <v>-0.0028750000000000043</v>
      </c>
      <c r="H86" s="3">
        <v>-0.004612500000000002</v>
      </c>
      <c r="I86" s="3">
        <v>-0.00973125</v>
      </c>
      <c r="K86" s="3">
        <v>0.004096590909090909</v>
      </c>
      <c r="L86" s="3">
        <v>-0.007912500000000003</v>
      </c>
      <c r="N86" s="3">
        <v>0.00499375</v>
      </c>
      <c r="O86" s="3">
        <v>-0.00109375</v>
      </c>
      <c r="Q86" s="3">
        <v>0.0033018181818181783</v>
      </c>
      <c r="R86" s="3">
        <v>0.01039375</v>
      </c>
      <c r="T86" s="9">
        <v>83</v>
      </c>
      <c r="U86" s="6">
        <f t="shared" si="4"/>
        <v>0.002275776515151514</v>
      </c>
      <c r="V86" s="6">
        <f t="shared" si="5"/>
        <v>-0.0017083333333333343</v>
      </c>
    </row>
    <row r="87" spans="1:22" ht="12.75">
      <c r="A87" s="9">
        <v>84</v>
      </c>
      <c r="B87" s="2">
        <v>-0.003720454545454546</v>
      </c>
      <c r="C87" s="2">
        <v>0.0051781250000000004</v>
      </c>
      <c r="E87" s="3">
        <v>0.00924090909090909</v>
      </c>
      <c r="F87" s="3">
        <v>-0.005934375</v>
      </c>
      <c r="H87" s="3">
        <v>0.0006295454545454521</v>
      </c>
      <c r="I87" s="3">
        <v>-0.010465625</v>
      </c>
      <c r="K87" s="3">
        <v>0.010107954545454547</v>
      </c>
      <c r="L87" s="3">
        <v>0.002575</v>
      </c>
      <c r="N87" s="3">
        <v>0.003525284090909091</v>
      </c>
      <c r="O87" s="3">
        <v>0.0007132812499999997</v>
      </c>
      <c r="Q87" s="3">
        <v>-0.004217954545454545</v>
      </c>
      <c r="R87" s="3">
        <v>0.007871875</v>
      </c>
      <c r="T87" s="9">
        <v>84</v>
      </c>
      <c r="U87" s="6">
        <f t="shared" si="4"/>
        <v>0.0025942140151515142</v>
      </c>
      <c r="V87" s="6">
        <f t="shared" si="5"/>
        <v>-1.0286458333333068E-05</v>
      </c>
    </row>
    <row r="88" spans="1:22" ht="12.75">
      <c r="A88" s="9">
        <v>85</v>
      </c>
      <c r="B88" s="2">
        <v>-0.0026329545454545425</v>
      </c>
      <c r="C88" s="2">
        <v>-0.00045937500000000015</v>
      </c>
      <c r="E88" s="3">
        <v>0.006227272727272724</v>
      </c>
      <c r="F88" s="3">
        <v>0.004609375</v>
      </c>
      <c r="H88" s="3">
        <v>-0.0014590909090909134</v>
      </c>
      <c r="I88" s="3">
        <v>-0.005443750000000001</v>
      </c>
      <c r="K88" s="3">
        <v>0.0064556818181818205</v>
      </c>
      <c r="L88" s="3">
        <v>0.002618749999999996</v>
      </c>
      <c r="N88" s="3">
        <v>0.0010076704545454525</v>
      </c>
      <c r="O88" s="3">
        <v>0.00423671875</v>
      </c>
      <c r="Q88" s="3">
        <v>-0.0024579545454545427</v>
      </c>
      <c r="R88" s="3">
        <v>0.009630625</v>
      </c>
      <c r="T88" s="9">
        <v>85</v>
      </c>
      <c r="U88" s="6">
        <f t="shared" si="4"/>
        <v>0.0011901041666666664</v>
      </c>
      <c r="V88" s="6">
        <f t="shared" si="5"/>
        <v>0.002532057291666666</v>
      </c>
    </row>
    <row r="89" spans="1:22" ht="12.75">
      <c r="A89" s="9">
        <v>86</v>
      </c>
      <c r="B89" s="2">
        <v>-0.0034022727272727295</v>
      </c>
      <c r="C89" s="2">
        <v>-0.00813125</v>
      </c>
      <c r="E89" s="3">
        <v>0.0011261363636363639</v>
      </c>
      <c r="F89" s="3">
        <v>0.0004093750000000009</v>
      </c>
      <c r="H89" s="3">
        <v>-0.00031590909090909065</v>
      </c>
      <c r="I89" s="3">
        <v>-0.0034000000000000002</v>
      </c>
      <c r="K89" s="3">
        <v>0.00252386363636364</v>
      </c>
      <c r="L89" s="3">
        <v>0.007937499999999998</v>
      </c>
      <c r="N89" s="3">
        <v>0.00118636363636364</v>
      </c>
      <c r="O89" s="3">
        <v>0.0032820312500000002</v>
      </c>
      <c r="Q89" s="3">
        <v>0.003235227272727274</v>
      </c>
      <c r="R89" s="3">
        <v>0.009323749999999999</v>
      </c>
      <c r="T89" s="9">
        <v>86</v>
      </c>
      <c r="U89" s="6">
        <f t="shared" si="4"/>
        <v>0.000725568181818183</v>
      </c>
      <c r="V89" s="6">
        <f t="shared" si="5"/>
        <v>0.0015702343749999994</v>
      </c>
    </row>
    <row r="90" spans="1:22" ht="12.75">
      <c r="A90" s="9">
        <v>87</v>
      </c>
      <c r="B90" s="2">
        <v>-0.0009261363636363668</v>
      </c>
      <c r="C90" s="2">
        <v>-0.0035687499999999994</v>
      </c>
      <c r="E90" s="3">
        <v>0.005164772727272731</v>
      </c>
      <c r="F90" s="3">
        <v>-0.00499375</v>
      </c>
      <c r="H90" s="3">
        <v>-0.0002602272727272731</v>
      </c>
      <c r="I90" s="3">
        <v>-0.005856250000000004</v>
      </c>
      <c r="K90" s="3">
        <v>0.0010261363636363697</v>
      </c>
      <c r="L90" s="3">
        <v>0.004675000000000002</v>
      </c>
      <c r="N90" s="3">
        <v>0.00017215909090909174</v>
      </c>
      <c r="O90" s="3">
        <v>0.003932812499999999</v>
      </c>
      <c r="Q90" s="3">
        <v>0.003820454545454546</v>
      </c>
      <c r="R90" s="3">
        <v>0.0019768750000000003</v>
      </c>
      <c r="T90" s="9">
        <v>87</v>
      </c>
      <c r="U90" s="6">
        <f t="shared" si="4"/>
        <v>0.0014995265151515164</v>
      </c>
      <c r="V90" s="6">
        <f t="shared" si="5"/>
        <v>-0.000639010416666667</v>
      </c>
    </row>
    <row r="91" spans="1:22" ht="12.75">
      <c r="A91" s="9">
        <v>88</v>
      </c>
      <c r="B91" s="2">
        <v>0.0007613636363636381</v>
      </c>
      <c r="C91" s="2">
        <v>-0.0064375000000000005</v>
      </c>
      <c r="E91" s="3">
        <v>0.0076840909090909095</v>
      </c>
      <c r="F91" s="3">
        <v>-0.007087499999999998</v>
      </c>
      <c r="H91" s="3">
        <v>-0.0026000000000000016</v>
      </c>
      <c r="I91" s="3">
        <v>-0.0025874999999999995</v>
      </c>
      <c r="K91" s="3">
        <v>0.002334090909090909</v>
      </c>
      <c r="L91" s="3">
        <v>0.002085416666666667</v>
      </c>
      <c r="N91" s="3">
        <v>-0.0011704545454545457</v>
      </c>
      <c r="O91" s="3">
        <v>0.005494270833333332</v>
      </c>
      <c r="Q91" s="3">
        <v>0.0005795454545454548</v>
      </c>
      <c r="R91" s="3">
        <v>0.004069791666666668</v>
      </c>
      <c r="T91" s="9">
        <v>88</v>
      </c>
      <c r="U91" s="6">
        <f t="shared" si="4"/>
        <v>0.0012647727272727274</v>
      </c>
      <c r="V91" s="6">
        <f t="shared" si="5"/>
        <v>-0.0007438368055555554</v>
      </c>
    </row>
    <row r="92" spans="1:22" ht="12.75">
      <c r="A92" s="9">
        <v>89</v>
      </c>
      <c r="B92" s="2">
        <v>-0.0006727272727272745</v>
      </c>
      <c r="C92" s="2">
        <v>-0.003075000000000003</v>
      </c>
      <c r="E92" s="3">
        <v>0.0018227272727272762</v>
      </c>
      <c r="F92" s="3">
        <v>-0.013574999999999999</v>
      </c>
      <c r="H92" s="3">
        <v>-0.0024499999999999956</v>
      </c>
      <c r="I92" s="3">
        <v>-0.009118749999999997</v>
      </c>
      <c r="K92" s="3">
        <v>0.0007068181818181817</v>
      </c>
      <c r="L92" s="3">
        <v>0.002006250000000001</v>
      </c>
      <c r="N92" s="3">
        <v>-0.0009823863636363632</v>
      </c>
      <c r="O92" s="3">
        <v>-0.0020609374999999985</v>
      </c>
      <c r="Q92" s="3">
        <v>-0.0007797727272727266</v>
      </c>
      <c r="R92" s="3">
        <v>0.010252500000000001</v>
      </c>
      <c r="T92" s="9">
        <v>89</v>
      </c>
      <c r="U92" s="6">
        <f t="shared" si="4"/>
        <v>-0.000392556818181817</v>
      </c>
      <c r="V92" s="6">
        <f t="shared" si="5"/>
        <v>-0.0025951562499999994</v>
      </c>
    </row>
    <row r="93" spans="1:22" ht="12.75">
      <c r="A93" s="9">
        <v>90</v>
      </c>
      <c r="B93" s="2">
        <v>0.002895454545454545</v>
      </c>
      <c r="C93" s="2">
        <v>-0.00501875</v>
      </c>
      <c r="E93" s="3">
        <v>-0.0014181818181818184</v>
      </c>
      <c r="F93" s="3">
        <v>-0.01859375</v>
      </c>
      <c r="H93" s="3">
        <v>-0.0015181818181818178</v>
      </c>
      <c r="I93" s="3">
        <v>-0.00528125</v>
      </c>
      <c r="K93" s="3">
        <v>-0.001343181818181818</v>
      </c>
      <c r="L93" s="3">
        <v>-0.0008249999999999976</v>
      </c>
      <c r="N93" s="3">
        <v>0.001410795454545454</v>
      </c>
      <c r="O93" s="3">
        <v>0.0007640625000000009</v>
      </c>
      <c r="Q93" s="3">
        <v>0.003363636363636363</v>
      </c>
      <c r="R93" s="3">
        <v>0.0067112499999999985</v>
      </c>
      <c r="T93" s="9">
        <v>90</v>
      </c>
      <c r="U93" s="6">
        <f t="shared" si="4"/>
        <v>0.000565056818181818</v>
      </c>
      <c r="V93" s="6">
        <f t="shared" si="5"/>
        <v>-0.0037072395833333324</v>
      </c>
    </row>
    <row r="94" spans="1:22" ht="12.75">
      <c r="A94" s="9">
        <v>91</v>
      </c>
      <c r="B94" s="2">
        <v>-0.0024840909090909098</v>
      </c>
      <c r="C94" s="2">
        <v>-0.007318749999999999</v>
      </c>
      <c r="E94" s="3">
        <v>-0.002390909090909091</v>
      </c>
      <c r="F94" s="3">
        <v>-0.0076437499999999995</v>
      </c>
      <c r="H94" s="3">
        <v>0.0006227272727272765</v>
      </c>
      <c r="I94" s="3">
        <v>0.0007750000000000014</v>
      </c>
      <c r="K94" s="3">
        <v>-0.00010681818181818709</v>
      </c>
      <c r="L94" s="3">
        <v>-0.005587500000000004</v>
      </c>
      <c r="N94" s="3">
        <v>-9.602272727272715E-05</v>
      </c>
      <c r="O94" s="3">
        <v>0.0043703124999999975</v>
      </c>
      <c r="Q94" s="3">
        <v>0.0025150000000000003</v>
      </c>
      <c r="R94" s="3">
        <v>0.008134999999999998</v>
      </c>
      <c r="T94" s="9">
        <v>91</v>
      </c>
      <c r="U94" s="6">
        <f t="shared" si="4"/>
        <v>-0.0003233522727272731</v>
      </c>
      <c r="V94" s="6">
        <f t="shared" si="5"/>
        <v>-0.0012116145833333343</v>
      </c>
    </row>
    <row r="95" spans="1:22" ht="12.75">
      <c r="A95" s="9">
        <v>92</v>
      </c>
      <c r="B95" s="2">
        <v>-0.004390909090909088</v>
      </c>
      <c r="C95" s="2">
        <v>-0.0079375</v>
      </c>
      <c r="E95" s="3">
        <v>-0.0018522727272727302</v>
      </c>
      <c r="F95" s="3">
        <v>-0.0055937500000000015</v>
      </c>
      <c r="H95" s="3">
        <v>-0.0011318181818181835</v>
      </c>
      <c r="I95" s="3">
        <v>-0.003418750000000005</v>
      </c>
      <c r="K95" s="3">
        <v>0.0022159090909090896</v>
      </c>
      <c r="L95" s="3">
        <v>0.004168750000000002</v>
      </c>
      <c r="N95" s="3">
        <v>0.0003954545454545426</v>
      </c>
      <c r="O95" s="3">
        <v>0.0012156250000000014</v>
      </c>
      <c r="Q95" s="3">
        <v>0.002524545454545453</v>
      </c>
      <c r="R95" s="3">
        <v>0.011365000000000002</v>
      </c>
      <c r="T95" s="9">
        <v>92</v>
      </c>
      <c r="U95" s="6">
        <f t="shared" si="4"/>
        <v>-0.0003731818181818194</v>
      </c>
      <c r="V95" s="6">
        <f t="shared" si="5"/>
        <v>-3.343750000000019E-05</v>
      </c>
    </row>
    <row r="96" spans="1:22" ht="12.75">
      <c r="A96" s="9">
        <v>93</v>
      </c>
      <c r="B96" s="2">
        <v>-0.0023545454545454546</v>
      </c>
      <c r="C96" s="2">
        <v>-0.009918749999999997</v>
      </c>
      <c r="E96" s="3">
        <v>-0.002768181818181817</v>
      </c>
      <c r="F96" s="3">
        <v>0.0032562499999999987</v>
      </c>
      <c r="H96" s="3">
        <v>-0.0030159090909090934</v>
      </c>
      <c r="I96" s="3">
        <v>-0.0038625000000000013</v>
      </c>
      <c r="K96" s="3">
        <v>0.0018886363636363684</v>
      </c>
      <c r="L96" s="3">
        <v>1.8749999999997935E-05</v>
      </c>
      <c r="N96" s="3">
        <v>0.001771022727272727</v>
      </c>
      <c r="O96" s="3">
        <v>-0.003581250000000001</v>
      </c>
      <c r="Q96" s="3">
        <v>0.006588636363636364</v>
      </c>
      <c r="R96" s="3">
        <v>0.007562499999999999</v>
      </c>
      <c r="T96" s="9">
        <v>93</v>
      </c>
      <c r="U96" s="6">
        <f t="shared" si="4"/>
        <v>0.00035160984848484907</v>
      </c>
      <c r="V96" s="6">
        <f t="shared" si="5"/>
        <v>-0.0010875000000000006</v>
      </c>
    </row>
    <row r="97" spans="1:22" ht="12.75">
      <c r="A97" s="9">
        <v>94</v>
      </c>
      <c r="B97" s="2">
        <v>0.0023022727272727275</v>
      </c>
      <c r="C97" s="2">
        <v>-0.014575000000000001</v>
      </c>
      <c r="E97" s="3">
        <v>-0.006793181818181816</v>
      </c>
      <c r="F97" s="3">
        <v>0.00756875</v>
      </c>
      <c r="H97" s="3">
        <v>-0.002584090909090909</v>
      </c>
      <c r="I97" s="3">
        <v>0.013900000000000001</v>
      </c>
      <c r="K97" s="3">
        <v>-0.0014318181818181817</v>
      </c>
      <c r="L97" s="3">
        <v>0.0010000000000000009</v>
      </c>
      <c r="N97" s="3">
        <v>0.001114204545454545</v>
      </c>
      <c r="O97" s="3">
        <v>-0.005979687499999999</v>
      </c>
      <c r="Q97" s="3">
        <v>0.0034436363636363675</v>
      </c>
      <c r="R97" s="3">
        <v>0.0017987500000000017</v>
      </c>
      <c r="T97" s="9">
        <v>94</v>
      </c>
      <c r="U97" s="6">
        <f t="shared" si="4"/>
        <v>-0.0006581628787878779</v>
      </c>
      <c r="V97" s="6">
        <f t="shared" si="5"/>
        <v>0.000618802083333334</v>
      </c>
    </row>
    <row r="98" spans="1:22" ht="12.75">
      <c r="A98" s="9">
        <v>95</v>
      </c>
      <c r="B98" s="2">
        <v>0.001118181818181819</v>
      </c>
      <c r="C98" s="2">
        <v>-0.0099625</v>
      </c>
      <c r="E98" s="3">
        <v>0.002915909090909091</v>
      </c>
      <c r="F98" s="3">
        <v>0.006612499999999999</v>
      </c>
      <c r="H98" s="3">
        <v>-4.7727272727276105E-05</v>
      </c>
      <c r="I98" s="3">
        <v>0.0005124999999999991</v>
      </c>
      <c r="K98" s="3">
        <v>0.0004613636363636389</v>
      </c>
      <c r="L98" s="3">
        <v>0.01553125</v>
      </c>
      <c r="N98" s="3">
        <v>-0.0028886363636363636</v>
      </c>
      <c r="O98" s="3">
        <v>0.0031453124999999997</v>
      </c>
      <c r="Q98" s="3">
        <v>0.0007900000000000001</v>
      </c>
      <c r="R98" s="3">
        <v>0.00158625</v>
      </c>
      <c r="T98" s="9">
        <v>95</v>
      </c>
      <c r="U98" s="6">
        <f t="shared" si="4"/>
        <v>0.00039151515151515155</v>
      </c>
      <c r="V98" s="6">
        <f t="shared" si="5"/>
        <v>0.0029042187499999997</v>
      </c>
    </row>
    <row r="99" spans="1:22" ht="12.75">
      <c r="A99" s="9">
        <v>96</v>
      </c>
      <c r="B99" s="2">
        <v>0.0005431818181818177</v>
      </c>
      <c r="C99" s="2">
        <v>-0.010700000000000001</v>
      </c>
      <c r="E99" s="3">
        <v>0.002506818181818182</v>
      </c>
      <c r="F99" s="3">
        <v>0.0074125000000000016</v>
      </c>
      <c r="H99" s="3">
        <v>-0.002331818181818181</v>
      </c>
      <c r="I99" s="3">
        <v>0.003968750000000001</v>
      </c>
      <c r="K99" s="3">
        <v>0.0025204545454545453</v>
      </c>
      <c r="L99" s="3">
        <v>0.013575</v>
      </c>
      <c r="N99" s="3">
        <v>-0.0012840909090909092</v>
      </c>
      <c r="O99" s="3">
        <v>0.0017437500000000003</v>
      </c>
      <c r="Q99" s="3">
        <v>0.0015586363636363636</v>
      </c>
      <c r="R99" s="3">
        <v>0.0013499999999999999</v>
      </c>
      <c r="T99" s="9">
        <v>96</v>
      </c>
      <c r="U99" s="6">
        <f t="shared" si="4"/>
        <v>0.0005855303030303031</v>
      </c>
      <c r="V99" s="6">
        <f t="shared" si="5"/>
        <v>0.002891666666666667</v>
      </c>
    </row>
    <row r="101" spans="2:22" ht="12.75">
      <c r="B101" s="3" t="s">
        <v>16</v>
      </c>
      <c r="C101" s="3"/>
      <c r="E101" s="3" t="s">
        <v>16</v>
      </c>
      <c r="H101" s="3" t="s">
        <v>16</v>
      </c>
      <c r="K101" s="3" t="s">
        <v>16</v>
      </c>
      <c r="N101" s="3" t="s">
        <v>16</v>
      </c>
      <c r="Q101" s="3" t="s">
        <v>16</v>
      </c>
      <c r="U101" s="3"/>
      <c r="V101" s="3"/>
    </row>
    <row r="102" spans="1:22" ht="12.75">
      <c r="A102" s="9">
        <v>1</v>
      </c>
      <c r="B102" s="11">
        <f aca="true" t="shared" si="6" ref="B102:C121">IF(ABS(B5)-0.02&gt;0,1,0)</f>
        <v>0</v>
      </c>
      <c r="C102" s="11">
        <f t="shared" si="6"/>
        <v>0</v>
      </c>
      <c r="E102" s="11">
        <f aca="true" t="shared" si="7" ref="E102:F121">IF(ABS(E5)-0.02&gt;0,1,0)</f>
        <v>0</v>
      </c>
      <c r="F102" s="11">
        <f t="shared" si="7"/>
        <v>0</v>
      </c>
      <c r="H102" s="11">
        <f aca="true" t="shared" si="8" ref="H102:I121">IF(ABS(H5)-0.02&gt;0,1,0)</f>
        <v>0</v>
      </c>
      <c r="I102" s="11">
        <f t="shared" si="8"/>
        <v>0</v>
      </c>
      <c r="K102" s="11">
        <f aca="true" t="shared" si="9" ref="K102:L121">IF(ABS(K5)-0.02&gt;0,1,0)</f>
        <v>0</v>
      </c>
      <c r="L102" s="11">
        <f t="shared" si="9"/>
        <v>0</v>
      </c>
      <c r="N102" s="11">
        <f aca="true" t="shared" si="10" ref="N102:O121">IF(ABS(N5)-0.02&gt;0,1,0)</f>
        <v>0</v>
      </c>
      <c r="O102" s="11">
        <f t="shared" si="10"/>
        <v>0</v>
      </c>
      <c r="Q102" s="11">
        <f>IF(ABS(Q5)-0.02&gt;0,1,0)</f>
        <v>0</v>
      </c>
      <c r="R102" s="11">
        <f>IF(ABS(R5)-0.02&gt;0,1,0)</f>
        <v>0</v>
      </c>
      <c r="T102" s="9">
        <v>1</v>
      </c>
      <c r="U102" s="3"/>
      <c r="V102" s="3"/>
    </row>
    <row r="103" spans="1:22" ht="12.75">
      <c r="A103" s="9">
        <v>2</v>
      </c>
      <c r="B103" s="11">
        <f t="shared" si="6"/>
        <v>0</v>
      </c>
      <c r="C103" s="11">
        <f t="shared" si="6"/>
        <v>0</v>
      </c>
      <c r="E103" s="11">
        <f t="shared" si="7"/>
        <v>0</v>
      </c>
      <c r="F103" s="11">
        <f t="shared" si="7"/>
        <v>0</v>
      </c>
      <c r="H103" s="11">
        <f t="shared" si="8"/>
        <v>0</v>
      </c>
      <c r="I103" s="11">
        <f t="shared" si="8"/>
        <v>0</v>
      </c>
      <c r="K103" s="11">
        <f t="shared" si="9"/>
        <v>0</v>
      </c>
      <c r="L103" s="11">
        <f t="shared" si="9"/>
        <v>0</v>
      </c>
      <c r="N103" s="11">
        <f t="shared" si="10"/>
        <v>0</v>
      </c>
      <c r="O103" s="11">
        <f t="shared" si="10"/>
        <v>0</v>
      </c>
      <c r="Q103" s="11">
        <f>IF(ABS(Q6)-0.02&gt;0,1,0)</f>
        <v>0</v>
      </c>
      <c r="R103" s="11">
        <f>IF(ABS(R6)-0.02&gt;0,1,0)</f>
        <v>0</v>
      </c>
      <c r="T103" s="9">
        <v>2</v>
      </c>
      <c r="U103" s="3"/>
      <c r="V103" s="3"/>
    </row>
    <row r="104" spans="1:22" ht="12.75">
      <c r="A104" s="9">
        <v>3</v>
      </c>
      <c r="B104" s="11">
        <f t="shared" si="6"/>
        <v>0</v>
      </c>
      <c r="C104" s="11">
        <f t="shared" si="6"/>
        <v>0</v>
      </c>
      <c r="E104" s="11">
        <f t="shared" si="7"/>
        <v>0</v>
      </c>
      <c r="F104" s="11">
        <f t="shared" si="7"/>
        <v>0</v>
      </c>
      <c r="H104" s="11">
        <f t="shared" si="8"/>
        <v>0</v>
      </c>
      <c r="I104" s="11">
        <f t="shared" si="8"/>
        <v>0</v>
      </c>
      <c r="K104" s="11">
        <f t="shared" si="9"/>
        <v>0</v>
      </c>
      <c r="L104" s="11">
        <f t="shared" si="9"/>
        <v>0</v>
      </c>
      <c r="N104" s="11">
        <f t="shared" si="10"/>
        <v>0</v>
      </c>
      <c r="O104" s="11">
        <f t="shared" si="10"/>
        <v>0</v>
      </c>
      <c r="Q104" s="11">
        <f>IF(ABS(Q7)-0.02&gt;0,1,0)</f>
        <v>0</v>
      </c>
      <c r="R104" s="11">
        <f>IF(ABS(R7)-0.02&gt;0,1,0)</f>
        <v>0</v>
      </c>
      <c r="T104" s="9">
        <v>3</v>
      </c>
      <c r="U104" s="3"/>
      <c r="V104" s="3"/>
    </row>
    <row r="105" spans="1:22" ht="12.75">
      <c r="A105" s="9">
        <v>4</v>
      </c>
      <c r="B105" s="11">
        <f t="shared" si="6"/>
        <v>0</v>
      </c>
      <c r="C105" s="11">
        <f t="shared" si="6"/>
        <v>0</v>
      </c>
      <c r="E105" s="11">
        <f t="shared" si="7"/>
        <v>0</v>
      </c>
      <c r="F105" s="11">
        <f t="shared" si="7"/>
        <v>0</v>
      </c>
      <c r="H105" s="11">
        <f t="shared" si="8"/>
        <v>0</v>
      </c>
      <c r="I105" s="11">
        <f t="shared" si="8"/>
        <v>0</v>
      </c>
      <c r="K105" s="11">
        <f t="shared" si="9"/>
        <v>0</v>
      </c>
      <c r="L105" s="11">
        <f t="shared" si="9"/>
        <v>0</v>
      </c>
      <c r="N105" s="11">
        <f t="shared" si="10"/>
        <v>0</v>
      </c>
      <c r="O105" s="11">
        <f t="shared" si="10"/>
        <v>0</v>
      </c>
      <c r="Q105" s="11">
        <f>IF(ABS(Q8)-0.02&gt;0,1,0)</f>
        <v>0</v>
      </c>
      <c r="R105" s="11">
        <f>IF(ABS(R8)-0.02&gt;0,1,0)</f>
        <v>0</v>
      </c>
      <c r="T105" s="9">
        <v>4</v>
      </c>
      <c r="U105" s="3"/>
      <c r="V105" s="3"/>
    </row>
    <row r="106" spans="1:22" ht="12.75">
      <c r="A106" s="9">
        <v>5</v>
      </c>
      <c r="B106" s="11">
        <f t="shared" si="6"/>
        <v>0</v>
      </c>
      <c r="C106" s="11">
        <f t="shared" si="6"/>
        <v>0</v>
      </c>
      <c r="E106" s="11">
        <f t="shared" si="7"/>
        <v>0</v>
      </c>
      <c r="F106" s="11">
        <f t="shared" si="7"/>
        <v>0</v>
      </c>
      <c r="H106" s="11">
        <f t="shared" si="8"/>
        <v>0</v>
      </c>
      <c r="I106" s="11">
        <f t="shared" si="8"/>
        <v>0</v>
      </c>
      <c r="K106" s="11">
        <f t="shared" si="9"/>
        <v>0</v>
      </c>
      <c r="L106" s="11">
        <f t="shared" si="9"/>
        <v>0</v>
      </c>
      <c r="N106" s="11">
        <f t="shared" si="10"/>
        <v>0</v>
      </c>
      <c r="O106" s="11">
        <f t="shared" si="10"/>
        <v>0</v>
      </c>
      <c r="Q106" s="11">
        <f>IF(ABS(Q9)-0.02&gt;0,1,0)</f>
        <v>0</v>
      </c>
      <c r="R106" s="11">
        <f>IF(ABS(R9)-0.02&gt;0,1,0)</f>
        <v>0</v>
      </c>
      <c r="T106" s="9">
        <v>5</v>
      </c>
      <c r="U106" s="3"/>
      <c r="V106" s="3"/>
    </row>
    <row r="107" spans="1:22" ht="12.75">
      <c r="A107" s="9">
        <v>6</v>
      </c>
      <c r="B107" s="11">
        <f t="shared" si="6"/>
        <v>0</v>
      </c>
      <c r="C107" s="11">
        <f t="shared" si="6"/>
        <v>0</v>
      </c>
      <c r="E107" s="11">
        <f t="shared" si="7"/>
        <v>0</v>
      </c>
      <c r="F107" s="11">
        <f t="shared" si="7"/>
        <v>0</v>
      </c>
      <c r="H107" s="11">
        <f t="shared" si="8"/>
        <v>0</v>
      </c>
      <c r="I107" s="11">
        <f t="shared" si="8"/>
        <v>0</v>
      </c>
      <c r="K107" s="11">
        <f t="shared" si="9"/>
        <v>0</v>
      </c>
      <c r="L107" s="11">
        <f t="shared" si="9"/>
        <v>0</v>
      </c>
      <c r="N107" s="11">
        <f t="shared" si="10"/>
        <v>0</v>
      </c>
      <c r="O107" s="11">
        <f t="shared" si="10"/>
        <v>0</v>
      </c>
      <c r="Q107" s="11">
        <f>IF(ABS(Q10)-0.02&gt;0,1,0)</f>
        <v>0</v>
      </c>
      <c r="R107" s="11">
        <f>IF(ABS(R10)-0.02&gt;0,1,0)</f>
        <v>0</v>
      </c>
      <c r="T107" s="9">
        <v>6</v>
      </c>
      <c r="U107" s="3"/>
      <c r="V107" s="3"/>
    </row>
    <row r="108" spans="1:22" ht="12.75">
      <c r="A108" s="9">
        <v>7</v>
      </c>
      <c r="B108" s="11">
        <f t="shared" si="6"/>
        <v>0</v>
      </c>
      <c r="C108" s="11">
        <f t="shared" si="6"/>
        <v>0</v>
      </c>
      <c r="E108" s="11">
        <f t="shared" si="7"/>
        <v>0</v>
      </c>
      <c r="F108" s="11">
        <f t="shared" si="7"/>
        <v>0</v>
      </c>
      <c r="H108" s="11">
        <f t="shared" si="8"/>
        <v>0</v>
      </c>
      <c r="I108" s="11">
        <f t="shared" si="8"/>
        <v>0</v>
      </c>
      <c r="K108" s="11">
        <f t="shared" si="9"/>
        <v>0</v>
      </c>
      <c r="L108" s="11">
        <f t="shared" si="9"/>
        <v>0</v>
      </c>
      <c r="N108" s="11">
        <f t="shared" si="10"/>
        <v>0</v>
      </c>
      <c r="O108" s="11">
        <f t="shared" si="10"/>
        <v>0</v>
      </c>
      <c r="Q108" s="11">
        <f>IF(ABS(Q11)-0.02&gt;0,1,0)</f>
        <v>0</v>
      </c>
      <c r="R108" s="11">
        <f>IF(ABS(R11)-0.02&gt;0,1,0)</f>
        <v>0</v>
      </c>
      <c r="T108" s="9">
        <v>7</v>
      </c>
      <c r="U108" s="3"/>
      <c r="V108" s="3"/>
    </row>
    <row r="109" spans="1:22" ht="12.75">
      <c r="A109" s="9">
        <v>8</v>
      </c>
      <c r="B109" s="11">
        <f t="shared" si="6"/>
        <v>0</v>
      </c>
      <c r="C109" s="11">
        <f t="shared" si="6"/>
        <v>0</v>
      </c>
      <c r="E109" s="11">
        <f t="shared" si="7"/>
        <v>0</v>
      </c>
      <c r="F109" s="11">
        <f t="shared" si="7"/>
        <v>0</v>
      </c>
      <c r="H109" s="11">
        <f t="shared" si="8"/>
        <v>0</v>
      </c>
      <c r="I109" s="11">
        <f t="shared" si="8"/>
        <v>0</v>
      </c>
      <c r="K109" s="11">
        <f t="shared" si="9"/>
        <v>0</v>
      </c>
      <c r="L109" s="11">
        <f t="shared" si="9"/>
        <v>0</v>
      </c>
      <c r="N109" s="11">
        <f t="shared" si="10"/>
        <v>0</v>
      </c>
      <c r="O109" s="11">
        <f t="shared" si="10"/>
        <v>0</v>
      </c>
      <c r="Q109" s="11">
        <f>IF(ABS(Q12)-0.02&gt;0,1,0)</f>
        <v>0</v>
      </c>
      <c r="R109" s="11">
        <f>IF(ABS(R12)-0.02&gt;0,1,0)</f>
        <v>0</v>
      </c>
      <c r="T109" s="9">
        <v>8</v>
      </c>
      <c r="U109" s="3"/>
      <c r="V109" s="3"/>
    </row>
    <row r="110" spans="1:22" ht="12.75">
      <c r="A110" s="9">
        <v>9</v>
      </c>
      <c r="B110" s="11">
        <f t="shared" si="6"/>
        <v>0</v>
      </c>
      <c r="C110" s="11">
        <f t="shared" si="6"/>
        <v>0</v>
      </c>
      <c r="E110" s="11">
        <f t="shared" si="7"/>
        <v>0</v>
      </c>
      <c r="F110" s="11">
        <f t="shared" si="7"/>
        <v>0</v>
      </c>
      <c r="H110" s="11">
        <f t="shared" si="8"/>
        <v>0</v>
      </c>
      <c r="I110" s="11">
        <f t="shared" si="8"/>
        <v>0</v>
      </c>
      <c r="K110" s="11">
        <f t="shared" si="9"/>
        <v>0</v>
      </c>
      <c r="L110" s="11">
        <f t="shared" si="9"/>
        <v>0</v>
      </c>
      <c r="N110" s="11">
        <f t="shared" si="10"/>
        <v>0</v>
      </c>
      <c r="O110" s="11">
        <f t="shared" si="10"/>
        <v>0</v>
      </c>
      <c r="Q110" s="11">
        <f>IF(ABS(Q13)-0.02&gt;0,1,0)</f>
        <v>0</v>
      </c>
      <c r="R110" s="11">
        <f>IF(ABS(R13)-0.02&gt;0,1,0)</f>
        <v>0</v>
      </c>
      <c r="T110" s="9">
        <v>9</v>
      </c>
      <c r="U110" s="3"/>
      <c r="V110" s="3"/>
    </row>
    <row r="111" spans="1:22" ht="12.75">
      <c r="A111" s="9">
        <v>10</v>
      </c>
      <c r="B111" s="11">
        <f t="shared" si="6"/>
        <v>0</v>
      </c>
      <c r="C111" s="11">
        <f t="shared" si="6"/>
        <v>0</v>
      </c>
      <c r="E111" s="11">
        <f t="shared" si="7"/>
        <v>0</v>
      </c>
      <c r="F111" s="11">
        <f t="shared" si="7"/>
        <v>0</v>
      </c>
      <c r="H111" s="11">
        <f t="shared" si="8"/>
        <v>0</v>
      </c>
      <c r="I111" s="11">
        <f t="shared" si="8"/>
        <v>0</v>
      </c>
      <c r="K111" s="11">
        <f t="shared" si="9"/>
        <v>0</v>
      </c>
      <c r="L111" s="11">
        <f t="shared" si="9"/>
        <v>0</v>
      </c>
      <c r="N111" s="11">
        <f t="shared" si="10"/>
        <v>0</v>
      </c>
      <c r="O111" s="11">
        <f t="shared" si="10"/>
        <v>0</v>
      </c>
      <c r="Q111" s="11">
        <f>IF(ABS(Q14)-0.02&gt;0,1,0)</f>
        <v>0</v>
      </c>
      <c r="R111" s="11">
        <f>IF(ABS(R14)-0.02&gt;0,1,0)</f>
        <v>0</v>
      </c>
      <c r="T111" s="9">
        <v>10</v>
      </c>
      <c r="U111" s="3"/>
      <c r="V111" s="3"/>
    </row>
    <row r="112" spans="1:22" ht="12.75">
      <c r="A112" s="9">
        <v>11</v>
      </c>
      <c r="B112" s="11">
        <f t="shared" si="6"/>
        <v>0</v>
      </c>
      <c r="C112" s="11">
        <f t="shared" si="6"/>
        <v>0</v>
      </c>
      <c r="E112" s="11">
        <f t="shared" si="7"/>
        <v>0</v>
      </c>
      <c r="F112" s="11">
        <f t="shared" si="7"/>
        <v>0</v>
      </c>
      <c r="H112" s="11">
        <f t="shared" si="8"/>
        <v>0</v>
      </c>
      <c r="I112" s="11">
        <f t="shared" si="8"/>
        <v>0</v>
      </c>
      <c r="K112" s="11">
        <f t="shared" si="9"/>
        <v>0</v>
      </c>
      <c r="L112" s="11">
        <f t="shared" si="9"/>
        <v>0</v>
      </c>
      <c r="N112" s="11">
        <f t="shared" si="10"/>
        <v>0</v>
      </c>
      <c r="O112" s="11">
        <f t="shared" si="10"/>
        <v>0</v>
      </c>
      <c r="Q112" s="11">
        <f>IF(ABS(Q15)-0.02&gt;0,1,0)</f>
        <v>0</v>
      </c>
      <c r="R112" s="11">
        <f>IF(ABS(R15)-0.02&gt;0,1,0)</f>
        <v>0</v>
      </c>
      <c r="T112" s="9">
        <v>11</v>
      </c>
      <c r="U112" s="3"/>
      <c r="V112" s="3"/>
    </row>
    <row r="113" spans="1:22" ht="12.75">
      <c r="A113" s="9">
        <v>12</v>
      </c>
      <c r="B113" s="11">
        <f t="shared" si="6"/>
        <v>0</v>
      </c>
      <c r="C113" s="11">
        <f t="shared" si="6"/>
        <v>0</v>
      </c>
      <c r="E113" s="11">
        <f t="shared" si="7"/>
        <v>0</v>
      </c>
      <c r="F113" s="11">
        <f t="shared" si="7"/>
        <v>0</v>
      </c>
      <c r="H113" s="11">
        <f t="shared" si="8"/>
        <v>0</v>
      </c>
      <c r="I113" s="11">
        <f t="shared" si="8"/>
        <v>0</v>
      </c>
      <c r="K113" s="11">
        <f t="shared" si="9"/>
        <v>0</v>
      </c>
      <c r="L113" s="11">
        <f t="shared" si="9"/>
        <v>0</v>
      </c>
      <c r="N113" s="11">
        <f t="shared" si="10"/>
        <v>0</v>
      </c>
      <c r="O113" s="11">
        <f t="shared" si="10"/>
        <v>0</v>
      </c>
      <c r="Q113" s="11">
        <f>IF(ABS(Q16)-0.02&gt;0,1,0)</f>
        <v>0</v>
      </c>
      <c r="R113" s="11">
        <f>IF(ABS(R16)-0.02&gt;0,1,0)</f>
        <v>0</v>
      </c>
      <c r="T113" s="9">
        <v>12</v>
      </c>
      <c r="U113" s="3"/>
      <c r="V113" s="3"/>
    </row>
    <row r="114" spans="1:22" ht="12.75">
      <c r="A114" s="9">
        <v>13</v>
      </c>
      <c r="B114" s="11">
        <f t="shared" si="6"/>
        <v>0</v>
      </c>
      <c r="C114" s="11">
        <f t="shared" si="6"/>
        <v>0</v>
      </c>
      <c r="E114" s="11">
        <f t="shared" si="7"/>
        <v>0</v>
      </c>
      <c r="F114" s="11">
        <f t="shared" si="7"/>
        <v>0</v>
      </c>
      <c r="H114" s="11">
        <f t="shared" si="8"/>
        <v>0</v>
      </c>
      <c r="I114" s="11">
        <f t="shared" si="8"/>
        <v>0</v>
      </c>
      <c r="K114" s="11">
        <f t="shared" si="9"/>
        <v>0</v>
      </c>
      <c r="L114" s="11">
        <f t="shared" si="9"/>
        <v>0</v>
      </c>
      <c r="N114" s="11">
        <f t="shared" si="10"/>
        <v>0</v>
      </c>
      <c r="O114" s="11">
        <f t="shared" si="10"/>
        <v>0</v>
      </c>
      <c r="Q114" s="11">
        <f>IF(ABS(Q17)-0.02&gt;0,1,0)</f>
        <v>0</v>
      </c>
      <c r="R114" s="11">
        <f>IF(ABS(R17)-0.02&gt;0,1,0)</f>
        <v>0</v>
      </c>
      <c r="T114" s="9">
        <v>13</v>
      </c>
      <c r="U114" s="3"/>
      <c r="V114" s="3"/>
    </row>
    <row r="115" spans="1:22" ht="12.75">
      <c r="A115" s="9">
        <v>14</v>
      </c>
      <c r="B115" s="11">
        <f t="shared" si="6"/>
        <v>0</v>
      </c>
      <c r="C115" s="11">
        <f t="shared" si="6"/>
        <v>0</v>
      </c>
      <c r="E115" s="11">
        <f t="shared" si="7"/>
        <v>0</v>
      </c>
      <c r="F115" s="11">
        <f t="shared" si="7"/>
        <v>0</v>
      </c>
      <c r="H115" s="11">
        <f t="shared" si="8"/>
        <v>0</v>
      </c>
      <c r="I115" s="11">
        <f t="shared" si="8"/>
        <v>0</v>
      </c>
      <c r="K115" s="11">
        <f t="shared" si="9"/>
        <v>0</v>
      </c>
      <c r="L115" s="11">
        <f t="shared" si="9"/>
        <v>0</v>
      </c>
      <c r="N115" s="11">
        <f t="shared" si="10"/>
        <v>0</v>
      </c>
      <c r="O115" s="11">
        <f t="shared" si="10"/>
        <v>0</v>
      </c>
      <c r="Q115" s="11">
        <f>IF(ABS(Q18)-0.02&gt;0,1,0)</f>
        <v>0</v>
      </c>
      <c r="R115" s="11">
        <f>IF(ABS(R18)-0.02&gt;0,1,0)</f>
        <v>0</v>
      </c>
      <c r="T115" s="9">
        <v>14</v>
      </c>
      <c r="U115" s="3"/>
      <c r="V115" s="3"/>
    </row>
    <row r="116" spans="1:22" ht="12.75">
      <c r="A116" s="9">
        <v>15</v>
      </c>
      <c r="B116" s="11">
        <f t="shared" si="6"/>
        <v>0</v>
      </c>
      <c r="C116" s="11">
        <f t="shared" si="6"/>
        <v>0</v>
      </c>
      <c r="E116" s="11">
        <f t="shared" si="7"/>
        <v>0</v>
      </c>
      <c r="F116" s="11">
        <f t="shared" si="7"/>
        <v>0</v>
      </c>
      <c r="H116" s="11">
        <f t="shared" si="8"/>
        <v>0</v>
      </c>
      <c r="I116" s="11">
        <f t="shared" si="8"/>
        <v>0</v>
      </c>
      <c r="K116" s="11">
        <f t="shared" si="9"/>
        <v>0</v>
      </c>
      <c r="L116" s="11">
        <f t="shared" si="9"/>
        <v>0</v>
      </c>
      <c r="N116" s="11">
        <f t="shared" si="10"/>
        <v>0</v>
      </c>
      <c r="O116" s="11">
        <f t="shared" si="10"/>
        <v>0</v>
      </c>
      <c r="Q116" s="11">
        <f>IF(ABS(Q19)-0.02&gt;0,1,0)</f>
        <v>0</v>
      </c>
      <c r="R116" s="11">
        <f>IF(ABS(R19)-0.02&gt;0,1,0)</f>
        <v>0</v>
      </c>
      <c r="T116" s="9">
        <v>15</v>
      </c>
      <c r="U116" s="3"/>
      <c r="V116" s="3"/>
    </row>
    <row r="117" spans="1:22" ht="12.75">
      <c r="A117" s="9">
        <v>16</v>
      </c>
      <c r="B117" s="11">
        <f t="shared" si="6"/>
        <v>0</v>
      </c>
      <c r="C117" s="11">
        <f t="shared" si="6"/>
        <v>0</v>
      </c>
      <c r="E117" s="11">
        <f t="shared" si="7"/>
        <v>0</v>
      </c>
      <c r="F117" s="11">
        <f t="shared" si="7"/>
        <v>0</v>
      </c>
      <c r="H117" s="11">
        <f t="shared" si="8"/>
        <v>0</v>
      </c>
      <c r="I117" s="11">
        <f t="shared" si="8"/>
        <v>0</v>
      </c>
      <c r="K117" s="11">
        <f t="shared" si="9"/>
        <v>0</v>
      </c>
      <c r="L117" s="11">
        <f t="shared" si="9"/>
        <v>0</v>
      </c>
      <c r="N117" s="11">
        <f t="shared" si="10"/>
        <v>0</v>
      </c>
      <c r="O117" s="11">
        <f t="shared" si="10"/>
        <v>0</v>
      </c>
      <c r="Q117" s="11">
        <f>IF(ABS(Q20)-0.02&gt;0,1,0)</f>
        <v>0</v>
      </c>
      <c r="R117" s="11">
        <f>IF(ABS(R20)-0.02&gt;0,1,0)</f>
        <v>0</v>
      </c>
      <c r="T117" s="9">
        <v>16</v>
      </c>
      <c r="U117" s="3"/>
      <c r="V117" s="3"/>
    </row>
    <row r="118" spans="1:22" ht="12.75">
      <c r="A118" s="9">
        <v>17</v>
      </c>
      <c r="B118" s="11">
        <f t="shared" si="6"/>
        <v>0</v>
      </c>
      <c r="C118" s="11">
        <f t="shared" si="6"/>
        <v>0</v>
      </c>
      <c r="E118" s="11">
        <f t="shared" si="7"/>
        <v>0</v>
      </c>
      <c r="F118" s="11">
        <f t="shared" si="7"/>
        <v>0</v>
      </c>
      <c r="H118" s="11">
        <f t="shared" si="8"/>
        <v>0</v>
      </c>
      <c r="I118" s="11">
        <f t="shared" si="8"/>
        <v>0</v>
      </c>
      <c r="K118" s="11">
        <f t="shared" si="9"/>
        <v>0</v>
      </c>
      <c r="L118" s="11">
        <f t="shared" si="9"/>
        <v>0</v>
      </c>
      <c r="N118" s="11">
        <f t="shared" si="10"/>
        <v>0</v>
      </c>
      <c r="O118" s="11">
        <f t="shared" si="10"/>
        <v>0</v>
      </c>
      <c r="Q118" s="11">
        <f>IF(ABS(Q21)-0.02&gt;0,1,0)</f>
        <v>0</v>
      </c>
      <c r="R118" s="11">
        <f>IF(ABS(R21)-0.02&gt;0,1,0)</f>
        <v>0</v>
      </c>
      <c r="T118" s="9">
        <v>17</v>
      </c>
      <c r="U118" s="3"/>
      <c r="V118" s="3"/>
    </row>
    <row r="119" spans="1:22" ht="12.75">
      <c r="A119" s="9">
        <v>18</v>
      </c>
      <c r="B119" s="11">
        <f t="shared" si="6"/>
        <v>0</v>
      </c>
      <c r="C119" s="11">
        <f t="shared" si="6"/>
        <v>0</v>
      </c>
      <c r="E119" s="11">
        <f t="shared" si="7"/>
        <v>0</v>
      </c>
      <c r="F119" s="11">
        <f t="shared" si="7"/>
        <v>0</v>
      </c>
      <c r="H119" s="11">
        <f t="shared" si="8"/>
        <v>0</v>
      </c>
      <c r="I119" s="11">
        <f t="shared" si="8"/>
        <v>0</v>
      </c>
      <c r="K119" s="11">
        <f t="shared" si="9"/>
        <v>0</v>
      </c>
      <c r="L119" s="11">
        <f t="shared" si="9"/>
        <v>0</v>
      </c>
      <c r="N119" s="11">
        <f t="shared" si="10"/>
        <v>0</v>
      </c>
      <c r="O119" s="11">
        <f t="shared" si="10"/>
        <v>0</v>
      </c>
      <c r="Q119" s="11">
        <f>IF(ABS(Q22)-0.02&gt;0,1,0)</f>
        <v>0</v>
      </c>
      <c r="R119" s="11">
        <f>IF(ABS(R22)-0.02&gt;0,1,0)</f>
        <v>0</v>
      </c>
      <c r="T119" s="9">
        <v>18</v>
      </c>
      <c r="U119" s="3"/>
      <c r="V119" s="3"/>
    </row>
    <row r="120" spans="1:22" ht="12.75">
      <c r="A120" s="9">
        <v>19.5</v>
      </c>
      <c r="B120" s="11">
        <f t="shared" si="6"/>
        <v>0</v>
      </c>
      <c r="C120" s="11">
        <f t="shared" si="6"/>
        <v>0</v>
      </c>
      <c r="E120" s="11">
        <f t="shared" si="7"/>
        <v>0</v>
      </c>
      <c r="F120" s="11">
        <f t="shared" si="7"/>
        <v>0</v>
      </c>
      <c r="H120" s="11">
        <f t="shared" si="8"/>
        <v>0</v>
      </c>
      <c r="I120" s="11">
        <f t="shared" si="8"/>
        <v>0</v>
      </c>
      <c r="K120" s="11">
        <f t="shared" si="9"/>
        <v>0</v>
      </c>
      <c r="L120" s="11">
        <f t="shared" si="9"/>
        <v>0</v>
      </c>
      <c r="N120" s="11">
        <f t="shared" si="10"/>
        <v>0</v>
      </c>
      <c r="O120" s="11">
        <f t="shared" si="10"/>
        <v>0</v>
      </c>
      <c r="Q120" s="11">
        <f>IF(ABS(Q23)-0.02&gt;0,1,0)</f>
        <v>0</v>
      </c>
      <c r="R120" s="11">
        <f>IF(ABS(R23)-0.02&gt;0,1,0)</f>
        <v>0</v>
      </c>
      <c r="T120" s="9">
        <v>19.5</v>
      </c>
      <c r="U120" s="3"/>
      <c r="V120" s="3"/>
    </row>
    <row r="121" spans="1:22" ht="12.75">
      <c r="A121" s="9">
        <v>21</v>
      </c>
      <c r="B121" s="11">
        <f t="shared" si="6"/>
        <v>0</v>
      </c>
      <c r="C121" s="11">
        <f t="shared" si="6"/>
        <v>0</v>
      </c>
      <c r="E121" s="11">
        <f t="shared" si="7"/>
        <v>0</v>
      </c>
      <c r="F121" s="11">
        <f t="shared" si="7"/>
        <v>0</v>
      </c>
      <c r="H121" s="11">
        <f t="shared" si="8"/>
        <v>0</v>
      </c>
      <c r="I121" s="11">
        <f t="shared" si="8"/>
        <v>0</v>
      </c>
      <c r="K121" s="11">
        <f t="shared" si="9"/>
        <v>0</v>
      </c>
      <c r="L121" s="11">
        <f t="shared" si="9"/>
        <v>0</v>
      </c>
      <c r="N121" s="11">
        <f t="shared" si="10"/>
        <v>0</v>
      </c>
      <c r="O121" s="11">
        <f t="shared" si="10"/>
        <v>0</v>
      </c>
      <c r="Q121" s="11">
        <f>IF(ABS(Q24)-0.02&gt;0,1,0)</f>
        <v>0</v>
      </c>
      <c r="R121" s="11">
        <f>IF(ABS(R24)-0.02&gt;0,1,0)</f>
        <v>0</v>
      </c>
      <c r="T121" s="9">
        <v>21</v>
      </c>
      <c r="U121" s="3"/>
      <c r="V121" s="3"/>
    </row>
    <row r="122" spans="1:22" ht="12.75">
      <c r="A122" s="9">
        <v>22</v>
      </c>
      <c r="B122" s="11">
        <f aca="true" t="shared" si="11" ref="B122:C141">IF(ABS(B25)-0.02&gt;0,1,0)</f>
        <v>0</v>
      </c>
      <c r="C122" s="11">
        <f t="shared" si="11"/>
        <v>0</v>
      </c>
      <c r="E122" s="11">
        <f aca="true" t="shared" si="12" ref="E122:F141">IF(ABS(E25)-0.02&gt;0,1,0)</f>
        <v>0</v>
      </c>
      <c r="F122" s="11">
        <f t="shared" si="12"/>
        <v>0</v>
      </c>
      <c r="H122" s="11">
        <f aca="true" t="shared" si="13" ref="H122:I141">IF(ABS(H25)-0.02&gt;0,1,0)</f>
        <v>0</v>
      </c>
      <c r="I122" s="11">
        <f t="shared" si="13"/>
        <v>0</v>
      </c>
      <c r="K122" s="11">
        <f aca="true" t="shared" si="14" ref="K122:L141">IF(ABS(K25)-0.02&gt;0,1,0)</f>
        <v>0</v>
      </c>
      <c r="L122" s="11">
        <f t="shared" si="14"/>
        <v>0</v>
      </c>
      <c r="N122" s="11">
        <f aca="true" t="shared" si="15" ref="N122:O141">IF(ABS(N25)-0.02&gt;0,1,0)</f>
        <v>0</v>
      </c>
      <c r="O122" s="11">
        <f t="shared" si="15"/>
        <v>0</v>
      </c>
      <c r="Q122" s="11">
        <f>IF(ABS(Q25)-0.02&gt;0,1,0)</f>
        <v>0</v>
      </c>
      <c r="R122" s="11">
        <f>IF(ABS(R25)-0.02&gt;0,1,0)</f>
        <v>0</v>
      </c>
      <c r="T122" s="9">
        <v>22</v>
      </c>
      <c r="U122" s="3"/>
      <c r="V122" s="3"/>
    </row>
    <row r="123" spans="1:22" ht="12.75">
      <c r="A123" s="9">
        <v>23</v>
      </c>
      <c r="B123" s="11">
        <f t="shared" si="11"/>
        <v>0</v>
      </c>
      <c r="C123" s="11">
        <f t="shared" si="11"/>
        <v>0</v>
      </c>
      <c r="E123" s="11">
        <f t="shared" si="12"/>
        <v>0</v>
      </c>
      <c r="F123" s="11">
        <f t="shared" si="12"/>
        <v>0</v>
      </c>
      <c r="H123" s="11">
        <f t="shared" si="13"/>
        <v>0</v>
      </c>
      <c r="I123" s="11">
        <f t="shared" si="13"/>
        <v>0</v>
      </c>
      <c r="K123" s="11">
        <f t="shared" si="14"/>
        <v>0</v>
      </c>
      <c r="L123" s="11">
        <f t="shared" si="14"/>
        <v>0</v>
      </c>
      <c r="N123" s="11">
        <f t="shared" si="15"/>
        <v>0</v>
      </c>
      <c r="O123" s="11">
        <f t="shared" si="15"/>
        <v>0</v>
      </c>
      <c r="Q123" s="11">
        <f>IF(ABS(Q26)-0.02&gt;0,1,0)</f>
        <v>0</v>
      </c>
      <c r="R123" s="11">
        <f>IF(ABS(R26)-0.02&gt;0,1,0)</f>
        <v>0</v>
      </c>
      <c r="T123" s="9">
        <v>23</v>
      </c>
      <c r="U123" s="3"/>
      <c r="V123" s="3"/>
    </row>
    <row r="124" spans="1:22" ht="12.75">
      <c r="A124" s="9">
        <v>24</v>
      </c>
      <c r="B124" s="11">
        <f t="shared" si="11"/>
        <v>0</v>
      </c>
      <c r="C124" s="11">
        <f t="shared" si="11"/>
        <v>0</v>
      </c>
      <c r="E124" s="11">
        <f t="shared" si="12"/>
        <v>0</v>
      </c>
      <c r="F124" s="11">
        <f t="shared" si="12"/>
        <v>0</v>
      </c>
      <c r="H124" s="11">
        <f t="shared" si="13"/>
        <v>0</v>
      </c>
      <c r="I124" s="11">
        <f t="shared" si="13"/>
        <v>0</v>
      </c>
      <c r="K124" s="11">
        <f t="shared" si="14"/>
        <v>0</v>
      </c>
      <c r="L124" s="11">
        <f t="shared" si="14"/>
        <v>0</v>
      </c>
      <c r="N124" s="11">
        <f t="shared" si="15"/>
        <v>0</v>
      </c>
      <c r="O124" s="11">
        <f t="shared" si="15"/>
        <v>0</v>
      </c>
      <c r="Q124" s="11">
        <f>IF(ABS(Q27)-0.02&gt;0,1,0)</f>
        <v>0</v>
      </c>
      <c r="R124" s="11">
        <f>IF(ABS(R27)-0.02&gt;0,1,0)</f>
        <v>0</v>
      </c>
      <c r="T124" s="9">
        <v>24</v>
      </c>
      <c r="U124" s="3"/>
      <c r="V124" s="3"/>
    </row>
    <row r="125" spans="1:22" ht="12.75">
      <c r="A125" s="9">
        <v>25</v>
      </c>
      <c r="B125" s="11">
        <f t="shared" si="11"/>
        <v>0</v>
      </c>
      <c r="C125" s="11">
        <f t="shared" si="11"/>
        <v>0</v>
      </c>
      <c r="E125" s="11">
        <f t="shared" si="12"/>
        <v>0</v>
      </c>
      <c r="F125" s="11">
        <f t="shared" si="12"/>
        <v>0</v>
      </c>
      <c r="H125" s="11">
        <f t="shared" si="13"/>
        <v>0</v>
      </c>
      <c r="I125" s="11">
        <f t="shared" si="13"/>
        <v>0</v>
      </c>
      <c r="K125" s="11">
        <f t="shared" si="14"/>
        <v>0</v>
      </c>
      <c r="L125" s="11">
        <f t="shared" si="14"/>
        <v>0</v>
      </c>
      <c r="N125" s="11">
        <f t="shared" si="15"/>
        <v>0</v>
      </c>
      <c r="O125" s="11">
        <f t="shared" si="15"/>
        <v>0</v>
      </c>
      <c r="Q125" s="11">
        <f>IF(ABS(Q28)-0.02&gt;0,1,0)</f>
        <v>0</v>
      </c>
      <c r="R125" s="11">
        <f>IF(ABS(R28)-0.02&gt;0,1,0)</f>
        <v>0</v>
      </c>
      <c r="T125" s="9">
        <v>25</v>
      </c>
      <c r="U125" s="3"/>
      <c r="V125" s="3"/>
    </row>
    <row r="126" spans="1:22" ht="12.75">
      <c r="A126" s="9">
        <v>26</v>
      </c>
      <c r="B126" s="11">
        <f t="shared" si="11"/>
        <v>0</v>
      </c>
      <c r="C126" s="11">
        <f t="shared" si="11"/>
        <v>0</v>
      </c>
      <c r="E126" s="11">
        <f t="shared" si="12"/>
        <v>0</v>
      </c>
      <c r="F126" s="11">
        <f t="shared" si="12"/>
        <v>0</v>
      </c>
      <c r="H126" s="11">
        <f t="shared" si="13"/>
        <v>0</v>
      </c>
      <c r="I126" s="11">
        <f t="shared" si="13"/>
        <v>0</v>
      </c>
      <c r="K126" s="11">
        <f t="shared" si="14"/>
        <v>0</v>
      </c>
      <c r="L126" s="11">
        <f t="shared" si="14"/>
        <v>0</v>
      </c>
      <c r="N126" s="11">
        <f t="shared" si="15"/>
        <v>0</v>
      </c>
      <c r="O126" s="11">
        <f t="shared" si="15"/>
        <v>0</v>
      </c>
      <c r="Q126" s="11">
        <f>IF(ABS(Q29)-0.02&gt;0,1,0)</f>
        <v>0</v>
      </c>
      <c r="R126" s="11">
        <f>IF(ABS(R29)-0.02&gt;0,1,0)</f>
        <v>0</v>
      </c>
      <c r="T126" s="9">
        <v>26</v>
      </c>
      <c r="U126" s="3"/>
      <c r="V126" s="3"/>
    </row>
    <row r="127" spans="1:22" ht="12.75">
      <c r="A127" s="9">
        <v>27</v>
      </c>
      <c r="B127" s="11">
        <f t="shared" si="11"/>
        <v>0</v>
      </c>
      <c r="C127" s="11">
        <f t="shared" si="11"/>
        <v>0</v>
      </c>
      <c r="E127" s="11">
        <f t="shared" si="12"/>
        <v>0</v>
      </c>
      <c r="F127" s="11">
        <f t="shared" si="12"/>
        <v>0</v>
      </c>
      <c r="H127" s="11">
        <f t="shared" si="13"/>
        <v>0</v>
      </c>
      <c r="I127" s="11">
        <f t="shared" si="13"/>
        <v>0</v>
      </c>
      <c r="K127" s="11">
        <f t="shared" si="14"/>
        <v>0</v>
      </c>
      <c r="L127" s="11">
        <f t="shared" si="14"/>
        <v>0</v>
      </c>
      <c r="N127" s="11">
        <f t="shared" si="15"/>
        <v>0</v>
      </c>
      <c r="O127" s="11">
        <f t="shared" si="15"/>
        <v>0</v>
      </c>
      <c r="Q127" s="11">
        <f>IF(ABS(Q30)-0.02&gt;0,1,0)</f>
        <v>0</v>
      </c>
      <c r="R127" s="11">
        <f>IF(ABS(R30)-0.02&gt;0,1,0)</f>
        <v>0</v>
      </c>
      <c r="T127" s="9">
        <v>27</v>
      </c>
      <c r="U127" s="3"/>
      <c r="V127" s="3"/>
    </row>
    <row r="128" spans="1:22" ht="12.75">
      <c r="A128" s="9">
        <v>28</v>
      </c>
      <c r="B128" s="11">
        <f t="shared" si="11"/>
        <v>0</v>
      </c>
      <c r="C128" s="11">
        <f t="shared" si="11"/>
        <v>0</v>
      </c>
      <c r="E128" s="11">
        <f t="shared" si="12"/>
        <v>0</v>
      </c>
      <c r="F128" s="11">
        <f t="shared" si="12"/>
        <v>0</v>
      </c>
      <c r="H128" s="11">
        <f t="shared" si="13"/>
        <v>0</v>
      </c>
      <c r="I128" s="11">
        <f t="shared" si="13"/>
        <v>0</v>
      </c>
      <c r="K128" s="11">
        <f t="shared" si="14"/>
        <v>0</v>
      </c>
      <c r="L128" s="11">
        <f t="shared" si="14"/>
        <v>0</v>
      </c>
      <c r="N128" s="11">
        <f t="shared" si="15"/>
        <v>0</v>
      </c>
      <c r="O128" s="11">
        <f t="shared" si="15"/>
        <v>0</v>
      </c>
      <c r="Q128" s="11">
        <f>IF(ABS(Q31)-0.02&gt;0,1,0)</f>
        <v>0</v>
      </c>
      <c r="R128" s="11">
        <f>IF(ABS(R31)-0.02&gt;0,1,0)</f>
        <v>0</v>
      </c>
      <c r="T128" s="9">
        <v>28</v>
      </c>
      <c r="U128" s="3"/>
      <c r="V128" s="3"/>
    </row>
    <row r="129" spans="1:22" ht="12.75">
      <c r="A129" s="9">
        <v>29</v>
      </c>
      <c r="B129" s="11">
        <f t="shared" si="11"/>
        <v>0</v>
      </c>
      <c r="C129" s="11">
        <f t="shared" si="11"/>
        <v>0</v>
      </c>
      <c r="E129" s="11">
        <f t="shared" si="12"/>
        <v>0</v>
      </c>
      <c r="F129" s="11">
        <f t="shared" si="12"/>
        <v>0</v>
      </c>
      <c r="H129" s="11">
        <f t="shared" si="13"/>
        <v>0</v>
      </c>
      <c r="I129" s="11">
        <f t="shared" si="13"/>
        <v>0</v>
      </c>
      <c r="K129" s="11">
        <f t="shared" si="14"/>
        <v>0</v>
      </c>
      <c r="L129" s="11">
        <f t="shared" si="14"/>
        <v>0</v>
      </c>
      <c r="N129" s="11">
        <f t="shared" si="15"/>
        <v>0</v>
      </c>
      <c r="O129" s="11">
        <f t="shared" si="15"/>
        <v>0</v>
      </c>
      <c r="Q129" s="11">
        <f>IF(ABS(Q32)-0.02&gt;0,1,0)</f>
        <v>0</v>
      </c>
      <c r="R129" s="11">
        <f>IF(ABS(R32)-0.02&gt;0,1,0)</f>
        <v>0</v>
      </c>
      <c r="T129" s="9">
        <v>29</v>
      </c>
      <c r="U129" s="3"/>
      <c r="V129" s="3"/>
    </row>
    <row r="130" spans="1:22" ht="12.75">
      <c r="A130" s="9">
        <v>30</v>
      </c>
      <c r="B130" s="11">
        <f t="shared" si="11"/>
        <v>0</v>
      </c>
      <c r="C130" s="11">
        <f t="shared" si="11"/>
        <v>0</v>
      </c>
      <c r="E130" s="11">
        <f t="shared" si="12"/>
        <v>0</v>
      </c>
      <c r="F130" s="11">
        <f t="shared" si="12"/>
        <v>0</v>
      </c>
      <c r="H130" s="11">
        <f t="shared" si="13"/>
        <v>0</v>
      </c>
      <c r="I130" s="11">
        <f t="shared" si="13"/>
        <v>0</v>
      </c>
      <c r="K130" s="11">
        <f t="shared" si="14"/>
        <v>0</v>
      </c>
      <c r="L130" s="11">
        <f t="shared" si="14"/>
        <v>0</v>
      </c>
      <c r="N130" s="11">
        <f t="shared" si="15"/>
        <v>0</v>
      </c>
      <c r="O130" s="11">
        <f t="shared" si="15"/>
        <v>0</v>
      </c>
      <c r="Q130" s="11">
        <f>IF(ABS(Q33)-0.02&gt;0,1,0)</f>
        <v>0</v>
      </c>
      <c r="R130" s="11">
        <f>IF(ABS(R33)-0.02&gt;0,1,0)</f>
        <v>0</v>
      </c>
      <c r="T130" s="9">
        <v>30</v>
      </c>
      <c r="U130" s="3"/>
      <c r="V130" s="3"/>
    </row>
    <row r="131" spans="1:22" ht="12.75">
      <c r="A131" s="9">
        <v>31</v>
      </c>
      <c r="B131" s="11">
        <f t="shared" si="11"/>
        <v>0</v>
      </c>
      <c r="C131" s="11">
        <f t="shared" si="11"/>
        <v>0</v>
      </c>
      <c r="E131" s="11">
        <f t="shared" si="12"/>
        <v>0</v>
      </c>
      <c r="F131" s="11">
        <f t="shared" si="12"/>
        <v>1</v>
      </c>
      <c r="H131" s="11">
        <f t="shared" si="13"/>
        <v>0</v>
      </c>
      <c r="I131" s="11">
        <f t="shared" si="13"/>
        <v>1</v>
      </c>
      <c r="K131" s="11">
        <f t="shared" si="14"/>
        <v>0</v>
      </c>
      <c r="L131" s="11">
        <f t="shared" si="14"/>
        <v>0</v>
      </c>
      <c r="N131" s="11">
        <f t="shared" si="15"/>
        <v>0</v>
      </c>
      <c r="O131" s="11">
        <f t="shared" si="15"/>
        <v>0</v>
      </c>
      <c r="Q131" s="11">
        <f>IF(ABS(Q34)-0.02&gt;0,1,0)</f>
        <v>0</v>
      </c>
      <c r="R131" s="11">
        <f>IF(ABS(R34)-0.02&gt;0,1,0)</f>
        <v>0</v>
      </c>
      <c r="T131" s="9">
        <v>31</v>
      </c>
      <c r="U131" s="3"/>
      <c r="V131" s="3"/>
    </row>
    <row r="132" spans="1:22" ht="12.75">
      <c r="A132" s="9">
        <v>32</v>
      </c>
      <c r="B132" s="11">
        <f t="shared" si="11"/>
        <v>0</v>
      </c>
      <c r="C132" s="11">
        <f t="shared" si="11"/>
        <v>0</v>
      </c>
      <c r="E132" s="11">
        <f t="shared" si="12"/>
        <v>0</v>
      </c>
      <c r="F132" s="11">
        <f t="shared" si="12"/>
        <v>0</v>
      </c>
      <c r="H132" s="11">
        <f t="shared" si="13"/>
        <v>0</v>
      </c>
      <c r="I132" s="11">
        <f t="shared" si="13"/>
        <v>1</v>
      </c>
      <c r="K132" s="11">
        <f t="shared" si="14"/>
        <v>0</v>
      </c>
      <c r="L132" s="11">
        <f t="shared" si="14"/>
        <v>0</v>
      </c>
      <c r="N132" s="11">
        <f t="shared" si="15"/>
        <v>0</v>
      </c>
      <c r="O132" s="11">
        <f t="shared" si="15"/>
        <v>0</v>
      </c>
      <c r="Q132" s="11">
        <f>IF(ABS(Q35)-0.02&gt;0,1,0)</f>
        <v>0</v>
      </c>
      <c r="R132" s="11">
        <f>IF(ABS(R35)-0.02&gt;0,1,0)</f>
        <v>0</v>
      </c>
      <c r="T132" s="9">
        <v>32</v>
      </c>
      <c r="U132" s="3"/>
      <c r="V132" s="3"/>
    </row>
    <row r="133" spans="1:22" ht="12.75">
      <c r="A133" s="9">
        <v>33</v>
      </c>
      <c r="B133" s="11">
        <f t="shared" si="11"/>
        <v>0</v>
      </c>
      <c r="C133" s="11">
        <f t="shared" si="11"/>
        <v>0</v>
      </c>
      <c r="E133" s="11">
        <f t="shared" si="12"/>
        <v>0</v>
      </c>
      <c r="F133" s="11">
        <f t="shared" si="12"/>
        <v>0</v>
      </c>
      <c r="H133" s="11">
        <f t="shared" si="13"/>
        <v>0</v>
      </c>
      <c r="I133" s="11">
        <f t="shared" si="13"/>
        <v>1</v>
      </c>
      <c r="K133" s="11">
        <f t="shared" si="14"/>
        <v>0</v>
      </c>
      <c r="L133" s="11">
        <f t="shared" si="14"/>
        <v>0</v>
      </c>
      <c r="N133" s="11">
        <f t="shared" si="15"/>
        <v>0</v>
      </c>
      <c r="O133" s="11">
        <f t="shared" si="15"/>
        <v>0</v>
      </c>
      <c r="Q133" s="11">
        <f>IF(ABS(Q36)-0.02&gt;0,1,0)</f>
        <v>0</v>
      </c>
      <c r="R133" s="11">
        <f>IF(ABS(R36)-0.02&gt;0,1,0)</f>
        <v>0</v>
      </c>
      <c r="T133" s="9">
        <v>33</v>
      </c>
      <c r="U133" s="3"/>
      <c r="V133" s="3"/>
    </row>
    <row r="134" spans="1:22" ht="12.75">
      <c r="A134" s="9">
        <v>34</v>
      </c>
      <c r="B134" s="11">
        <f t="shared" si="11"/>
        <v>0</v>
      </c>
      <c r="C134" s="11">
        <f t="shared" si="11"/>
        <v>0</v>
      </c>
      <c r="E134" s="11">
        <f t="shared" si="12"/>
        <v>0</v>
      </c>
      <c r="F134" s="11">
        <f t="shared" si="12"/>
        <v>0</v>
      </c>
      <c r="H134" s="11">
        <f t="shared" si="13"/>
        <v>0</v>
      </c>
      <c r="I134" s="11">
        <f t="shared" si="13"/>
        <v>1</v>
      </c>
      <c r="K134" s="11">
        <f t="shared" si="14"/>
        <v>0</v>
      </c>
      <c r="L134" s="11">
        <f t="shared" si="14"/>
        <v>0</v>
      </c>
      <c r="N134" s="11">
        <f t="shared" si="15"/>
        <v>0</v>
      </c>
      <c r="O134" s="11">
        <f t="shared" si="15"/>
        <v>0</v>
      </c>
      <c r="Q134" s="11">
        <f>IF(ABS(Q37)-0.02&gt;0,1,0)</f>
        <v>0</v>
      </c>
      <c r="R134" s="11">
        <f>IF(ABS(R37)-0.02&gt;0,1,0)</f>
        <v>0</v>
      </c>
      <c r="T134" s="9">
        <v>34</v>
      </c>
      <c r="U134" s="3"/>
      <c r="V134" s="3"/>
    </row>
    <row r="135" spans="1:22" ht="12.75">
      <c r="A135" s="9">
        <v>35</v>
      </c>
      <c r="B135" s="11">
        <f t="shared" si="11"/>
        <v>0</v>
      </c>
      <c r="C135" s="11">
        <f t="shared" si="11"/>
        <v>0</v>
      </c>
      <c r="E135" s="11">
        <f t="shared" si="12"/>
        <v>0</v>
      </c>
      <c r="F135" s="11">
        <f t="shared" si="12"/>
        <v>0</v>
      </c>
      <c r="H135" s="11">
        <f t="shared" si="13"/>
        <v>0</v>
      </c>
      <c r="I135" s="11">
        <f t="shared" si="13"/>
        <v>1</v>
      </c>
      <c r="K135" s="11">
        <f t="shared" si="14"/>
        <v>0</v>
      </c>
      <c r="L135" s="11">
        <f t="shared" si="14"/>
        <v>0</v>
      </c>
      <c r="N135" s="11">
        <f t="shared" si="15"/>
        <v>0</v>
      </c>
      <c r="O135" s="11">
        <f t="shared" si="15"/>
        <v>0</v>
      </c>
      <c r="Q135" s="11">
        <f>IF(ABS(Q38)-0.02&gt;0,1,0)</f>
        <v>0</v>
      </c>
      <c r="R135" s="11">
        <f>IF(ABS(R38)-0.02&gt;0,1,0)</f>
        <v>0</v>
      </c>
      <c r="T135" s="9">
        <v>35</v>
      </c>
      <c r="U135" s="3"/>
      <c r="V135" s="3"/>
    </row>
    <row r="136" spans="1:22" ht="12.75">
      <c r="A136" s="9">
        <v>36</v>
      </c>
      <c r="B136" s="11">
        <f t="shared" si="11"/>
        <v>0</v>
      </c>
      <c r="C136" s="11">
        <f t="shared" si="11"/>
        <v>0</v>
      </c>
      <c r="E136" s="11">
        <f t="shared" si="12"/>
        <v>0</v>
      </c>
      <c r="F136" s="11">
        <f t="shared" si="12"/>
        <v>0</v>
      </c>
      <c r="H136" s="11">
        <f t="shared" si="13"/>
        <v>0</v>
      </c>
      <c r="I136" s="11">
        <f t="shared" si="13"/>
        <v>1</v>
      </c>
      <c r="K136" s="11">
        <f t="shared" si="14"/>
        <v>0</v>
      </c>
      <c r="L136" s="11">
        <f t="shared" si="14"/>
        <v>0</v>
      </c>
      <c r="N136" s="11">
        <f t="shared" si="15"/>
        <v>0</v>
      </c>
      <c r="O136" s="11">
        <f t="shared" si="15"/>
        <v>0</v>
      </c>
      <c r="Q136" s="11">
        <f>IF(ABS(Q39)-0.02&gt;0,1,0)</f>
        <v>0</v>
      </c>
      <c r="R136" s="11">
        <f>IF(ABS(R39)-0.02&gt;0,1,0)</f>
        <v>0</v>
      </c>
      <c r="T136" s="9">
        <v>36</v>
      </c>
      <c r="U136" s="3"/>
      <c r="V136" s="3"/>
    </row>
    <row r="137" spans="1:22" ht="12.75">
      <c r="A137" s="9">
        <v>37</v>
      </c>
      <c r="B137" s="11">
        <f t="shared" si="11"/>
        <v>0</v>
      </c>
      <c r="C137" s="11">
        <f t="shared" si="11"/>
        <v>0</v>
      </c>
      <c r="E137" s="11">
        <f t="shared" si="12"/>
        <v>0</v>
      </c>
      <c r="F137" s="11">
        <f t="shared" si="12"/>
        <v>0</v>
      </c>
      <c r="H137" s="11">
        <f t="shared" si="13"/>
        <v>0</v>
      </c>
      <c r="I137" s="11">
        <f t="shared" si="13"/>
        <v>1</v>
      </c>
      <c r="K137" s="11">
        <f t="shared" si="14"/>
        <v>0</v>
      </c>
      <c r="L137" s="11">
        <f t="shared" si="14"/>
        <v>0</v>
      </c>
      <c r="N137" s="11">
        <f t="shared" si="15"/>
        <v>0</v>
      </c>
      <c r="O137" s="11">
        <f t="shared" si="15"/>
        <v>0</v>
      </c>
      <c r="Q137" s="11">
        <f>IF(ABS(Q40)-0.02&gt;0,1,0)</f>
        <v>0</v>
      </c>
      <c r="R137" s="11">
        <f>IF(ABS(R40)-0.02&gt;0,1,0)</f>
        <v>0</v>
      </c>
      <c r="T137" s="9">
        <v>37</v>
      </c>
      <c r="U137" s="3"/>
      <c r="V137" s="3"/>
    </row>
    <row r="138" spans="1:22" ht="12.75">
      <c r="A138" s="9">
        <v>38</v>
      </c>
      <c r="B138" s="11">
        <f t="shared" si="11"/>
        <v>0</v>
      </c>
      <c r="C138" s="11">
        <f t="shared" si="11"/>
        <v>0</v>
      </c>
      <c r="E138" s="11">
        <f t="shared" si="12"/>
        <v>0</v>
      </c>
      <c r="F138" s="11">
        <f t="shared" si="12"/>
        <v>0</v>
      </c>
      <c r="H138" s="11">
        <f t="shared" si="13"/>
        <v>0</v>
      </c>
      <c r="I138" s="11">
        <f t="shared" si="13"/>
        <v>1</v>
      </c>
      <c r="K138" s="11">
        <f t="shared" si="14"/>
        <v>0</v>
      </c>
      <c r="L138" s="11">
        <f t="shared" si="14"/>
        <v>0</v>
      </c>
      <c r="N138" s="11">
        <f t="shared" si="15"/>
        <v>0</v>
      </c>
      <c r="O138" s="11">
        <f t="shared" si="15"/>
        <v>0</v>
      </c>
      <c r="Q138" s="11">
        <f>IF(ABS(Q41)-0.02&gt;0,1,0)</f>
        <v>0</v>
      </c>
      <c r="R138" s="11">
        <f>IF(ABS(R41)-0.02&gt;0,1,0)</f>
        <v>0</v>
      </c>
      <c r="T138" s="9">
        <v>38</v>
      </c>
      <c r="U138" s="3"/>
      <c r="V138" s="3"/>
    </row>
    <row r="139" spans="1:22" ht="12.75">
      <c r="A139" s="9">
        <v>39</v>
      </c>
      <c r="B139" s="11">
        <f t="shared" si="11"/>
        <v>0</v>
      </c>
      <c r="C139" s="11">
        <f t="shared" si="11"/>
        <v>0</v>
      </c>
      <c r="E139" s="11">
        <f t="shared" si="12"/>
        <v>0</v>
      </c>
      <c r="F139" s="11">
        <f t="shared" si="12"/>
        <v>0</v>
      </c>
      <c r="H139" s="11">
        <f t="shared" si="13"/>
        <v>0</v>
      </c>
      <c r="I139" s="11">
        <f t="shared" si="13"/>
        <v>0</v>
      </c>
      <c r="K139" s="11">
        <f t="shared" si="14"/>
        <v>0</v>
      </c>
      <c r="L139" s="11">
        <f t="shared" si="14"/>
        <v>0</v>
      </c>
      <c r="N139" s="11">
        <f t="shared" si="15"/>
        <v>0</v>
      </c>
      <c r="O139" s="11">
        <f t="shared" si="15"/>
        <v>0</v>
      </c>
      <c r="Q139" s="11">
        <f>IF(ABS(Q42)-0.02&gt;0,1,0)</f>
        <v>0</v>
      </c>
      <c r="R139" s="11">
        <f>IF(ABS(R42)-0.02&gt;0,1,0)</f>
        <v>0</v>
      </c>
      <c r="T139" s="9">
        <v>39</v>
      </c>
      <c r="U139" s="3"/>
      <c r="V139" s="3"/>
    </row>
    <row r="140" spans="1:22" ht="12.75">
      <c r="A140" s="9">
        <v>40</v>
      </c>
      <c r="B140" s="11">
        <f t="shared" si="11"/>
        <v>0</v>
      </c>
      <c r="C140" s="11">
        <f t="shared" si="11"/>
        <v>1</v>
      </c>
      <c r="E140" s="11">
        <f t="shared" si="12"/>
        <v>0</v>
      </c>
      <c r="F140" s="11">
        <f t="shared" si="12"/>
        <v>0</v>
      </c>
      <c r="H140" s="11">
        <f t="shared" si="13"/>
        <v>0</v>
      </c>
      <c r="I140" s="11">
        <f t="shared" si="13"/>
        <v>0</v>
      </c>
      <c r="K140" s="11">
        <f t="shared" si="14"/>
        <v>0</v>
      </c>
      <c r="L140" s="11">
        <f t="shared" si="14"/>
        <v>1</v>
      </c>
      <c r="N140" s="11">
        <f t="shared" si="15"/>
        <v>0</v>
      </c>
      <c r="O140" s="11">
        <f t="shared" si="15"/>
        <v>0</v>
      </c>
      <c r="Q140" s="11">
        <f>IF(ABS(Q43)-0.02&gt;0,1,0)</f>
        <v>0</v>
      </c>
      <c r="R140" s="11">
        <f>IF(ABS(R43)-0.02&gt;0,1,0)</f>
        <v>0</v>
      </c>
      <c r="T140" s="9">
        <v>40</v>
      </c>
      <c r="U140" s="3"/>
      <c r="V140" s="3"/>
    </row>
    <row r="141" spans="1:22" ht="12.75">
      <c r="A141" s="9">
        <v>41</v>
      </c>
      <c r="B141" s="11">
        <f t="shared" si="11"/>
        <v>0</v>
      </c>
      <c r="C141" s="11">
        <f t="shared" si="11"/>
        <v>1</v>
      </c>
      <c r="E141" s="11">
        <f t="shared" si="12"/>
        <v>0</v>
      </c>
      <c r="F141" s="11">
        <f t="shared" si="12"/>
        <v>0</v>
      </c>
      <c r="H141" s="11">
        <f t="shared" si="13"/>
        <v>0</v>
      </c>
      <c r="I141" s="11">
        <f t="shared" si="13"/>
        <v>0</v>
      </c>
      <c r="K141" s="11">
        <f t="shared" si="14"/>
        <v>0</v>
      </c>
      <c r="L141" s="11">
        <f t="shared" si="14"/>
        <v>1</v>
      </c>
      <c r="N141" s="11">
        <f t="shared" si="15"/>
        <v>0</v>
      </c>
      <c r="O141" s="11">
        <f t="shared" si="15"/>
        <v>0</v>
      </c>
      <c r="Q141" s="11">
        <f>IF(ABS(Q44)-0.02&gt;0,1,0)</f>
        <v>0</v>
      </c>
      <c r="R141" s="11">
        <f>IF(ABS(R44)-0.02&gt;0,1,0)</f>
        <v>0</v>
      </c>
      <c r="T141" s="9">
        <v>41</v>
      </c>
      <c r="U141" s="3"/>
      <c r="V141" s="3"/>
    </row>
    <row r="142" spans="1:22" ht="12.75">
      <c r="A142" s="9">
        <v>42</v>
      </c>
      <c r="B142" s="11">
        <f aca="true" t="shared" si="16" ref="B142:C161">IF(ABS(B45)-0.02&gt;0,1,0)</f>
        <v>0</v>
      </c>
      <c r="C142" s="11">
        <f t="shared" si="16"/>
        <v>0</v>
      </c>
      <c r="E142" s="11">
        <f aca="true" t="shared" si="17" ref="E142:F161">IF(ABS(E45)-0.02&gt;0,1,0)</f>
        <v>0</v>
      </c>
      <c r="F142" s="11">
        <f t="shared" si="17"/>
        <v>0</v>
      </c>
      <c r="H142" s="11">
        <f aca="true" t="shared" si="18" ref="H142:I161">IF(ABS(H45)-0.02&gt;0,1,0)</f>
        <v>0</v>
      </c>
      <c r="I142" s="11">
        <f t="shared" si="18"/>
        <v>0</v>
      </c>
      <c r="K142" s="11">
        <f aca="true" t="shared" si="19" ref="K142:L161">IF(ABS(K45)-0.02&gt;0,1,0)</f>
        <v>0</v>
      </c>
      <c r="L142" s="11">
        <f t="shared" si="19"/>
        <v>0</v>
      </c>
      <c r="N142" s="11">
        <f aca="true" t="shared" si="20" ref="N142:O161">IF(ABS(N45)-0.02&gt;0,1,0)</f>
        <v>0</v>
      </c>
      <c r="O142" s="11">
        <f t="shared" si="20"/>
        <v>0</v>
      </c>
      <c r="Q142" s="11">
        <f>IF(ABS(Q45)-0.02&gt;0,1,0)</f>
        <v>0</v>
      </c>
      <c r="R142" s="11">
        <f>IF(ABS(R45)-0.02&gt;0,1,0)</f>
        <v>0</v>
      </c>
      <c r="T142" s="9">
        <v>42</v>
      </c>
      <c r="U142" s="3"/>
      <c r="V142" s="3"/>
    </row>
    <row r="143" spans="1:22" ht="12.75">
      <c r="A143" s="9">
        <v>43</v>
      </c>
      <c r="B143" s="11">
        <f t="shared" si="16"/>
        <v>0</v>
      </c>
      <c r="C143" s="11">
        <f t="shared" si="16"/>
        <v>0</v>
      </c>
      <c r="E143" s="11">
        <f t="shared" si="17"/>
        <v>0</v>
      </c>
      <c r="F143" s="11">
        <f t="shared" si="17"/>
        <v>0</v>
      </c>
      <c r="H143" s="11">
        <f t="shared" si="18"/>
        <v>0</v>
      </c>
      <c r="I143" s="11">
        <f t="shared" si="18"/>
        <v>0</v>
      </c>
      <c r="K143" s="11">
        <f t="shared" si="19"/>
        <v>0</v>
      </c>
      <c r="L143" s="11">
        <f t="shared" si="19"/>
        <v>0</v>
      </c>
      <c r="N143" s="11">
        <f t="shared" si="20"/>
        <v>0</v>
      </c>
      <c r="O143" s="11">
        <f t="shared" si="20"/>
        <v>0</v>
      </c>
      <c r="Q143" s="11">
        <f>IF(ABS(Q46)-0.02&gt;0,1,0)</f>
        <v>0</v>
      </c>
      <c r="R143" s="11">
        <f>IF(ABS(R46)-0.02&gt;0,1,0)</f>
        <v>0</v>
      </c>
      <c r="T143" s="9">
        <v>43</v>
      </c>
      <c r="U143" s="3"/>
      <c r="V143" s="3"/>
    </row>
    <row r="144" spans="1:22" ht="12.75">
      <c r="A144" s="9">
        <v>44</v>
      </c>
      <c r="B144" s="11">
        <f t="shared" si="16"/>
        <v>0</v>
      </c>
      <c r="C144" s="11">
        <f t="shared" si="16"/>
        <v>0</v>
      </c>
      <c r="E144" s="11">
        <f t="shared" si="17"/>
        <v>0</v>
      </c>
      <c r="F144" s="11">
        <f t="shared" si="17"/>
        <v>0</v>
      </c>
      <c r="H144" s="11">
        <f t="shared" si="18"/>
        <v>0</v>
      </c>
      <c r="I144" s="11">
        <f t="shared" si="18"/>
        <v>0</v>
      </c>
      <c r="K144" s="11">
        <f t="shared" si="19"/>
        <v>0</v>
      </c>
      <c r="L144" s="11">
        <f t="shared" si="19"/>
        <v>0</v>
      </c>
      <c r="N144" s="11">
        <f t="shared" si="20"/>
        <v>0</v>
      </c>
      <c r="O144" s="11">
        <f t="shared" si="20"/>
        <v>0</v>
      </c>
      <c r="Q144" s="11">
        <f>IF(ABS(Q47)-0.02&gt;0,1,0)</f>
        <v>0</v>
      </c>
      <c r="R144" s="11">
        <f>IF(ABS(R47)-0.02&gt;0,1,0)</f>
        <v>0</v>
      </c>
      <c r="T144" s="9">
        <v>44</v>
      </c>
      <c r="U144" s="3"/>
      <c r="V144" s="3"/>
    </row>
    <row r="145" spans="1:22" ht="12.75">
      <c r="A145" s="9">
        <v>45</v>
      </c>
      <c r="B145" s="11">
        <f t="shared" si="16"/>
        <v>0</v>
      </c>
      <c r="C145" s="11">
        <f t="shared" si="16"/>
        <v>0</v>
      </c>
      <c r="E145" s="11">
        <f t="shared" si="17"/>
        <v>0</v>
      </c>
      <c r="F145" s="11">
        <f t="shared" si="17"/>
        <v>0</v>
      </c>
      <c r="H145" s="11">
        <f t="shared" si="18"/>
        <v>0</v>
      </c>
      <c r="I145" s="11">
        <f t="shared" si="18"/>
        <v>0</v>
      </c>
      <c r="K145" s="11">
        <f t="shared" si="19"/>
        <v>0</v>
      </c>
      <c r="L145" s="11">
        <f t="shared" si="19"/>
        <v>0</v>
      </c>
      <c r="N145" s="11">
        <f t="shared" si="20"/>
        <v>0</v>
      </c>
      <c r="O145" s="11">
        <f t="shared" si="20"/>
        <v>0</v>
      </c>
      <c r="Q145" s="11">
        <f>IF(ABS(Q48)-0.02&gt;0,1,0)</f>
        <v>0</v>
      </c>
      <c r="R145" s="11">
        <f>IF(ABS(R48)-0.02&gt;0,1,0)</f>
        <v>0</v>
      </c>
      <c r="T145" s="9">
        <v>45</v>
      </c>
      <c r="U145" s="3"/>
      <c r="V145" s="3"/>
    </row>
    <row r="146" spans="1:22" ht="12.75">
      <c r="A146" s="9">
        <v>46</v>
      </c>
      <c r="B146" s="11">
        <f t="shared" si="16"/>
        <v>0</v>
      </c>
      <c r="C146" s="11">
        <f t="shared" si="16"/>
        <v>1</v>
      </c>
      <c r="E146" s="11">
        <f t="shared" si="17"/>
        <v>0</v>
      </c>
      <c r="F146" s="11">
        <f t="shared" si="17"/>
        <v>0</v>
      </c>
      <c r="H146" s="11">
        <f t="shared" si="18"/>
        <v>0</v>
      </c>
      <c r="I146" s="11">
        <f t="shared" si="18"/>
        <v>0</v>
      </c>
      <c r="K146" s="11">
        <f t="shared" si="19"/>
        <v>0</v>
      </c>
      <c r="L146" s="11">
        <f t="shared" si="19"/>
        <v>0</v>
      </c>
      <c r="N146" s="11">
        <f t="shared" si="20"/>
        <v>0</v>
      </c>
      <c r="O146" s="11">
        <f t="shared" si="20"/>
        <v>0</v>
      </c>
      <c r="Q146" s="11">
        <f>IF(ABS(Q49)-0.02&gt;0,1,0)</f>
        <v>0</v>
      </c>
      <c r="R146" s="11">
        <f>IF(ABS(R49)-0.02&gt;0,1,0)</f>
        <v>0</v>
      </c>
      <c r="T146" s="9">
        <v>46</v>
      </c>
      <c r="U146" s="3"/>
      <c r="V146" s="3"/>
    </row>
    <row r="147" spans="1:22" ht="12.75">
      <c r="A147" s="9">
        <v>47</v>
      </c>
      <c r="B147" s="11">
        <f t="shared" si="16"/>
        <v>0</v>
      </c>
      <c r="C147" s="11">
        <f t="shared" si="16"/>
        <v>0</v>
      </c>
      <c r="E147" s="11">
        <f t="shared" si="17"/>
        <v>0</v>
      </c>
      <c r="F147" s="11">
        <f t="shared" si="17"/>
        <v>0</v>
      </c>
      <c r="H147" s="11">
        <f t="shared" si="18"/>
        <v>0</v>
      </c>
      <c r="I147" s="11">
        <f t="shared" si="18"/>
        <v>0</v>
      </c>
      <c r="K147" s="11">
        <f t="shared" si="19"/>
        <v>0</v>
      </c>
      <c r="L147" s="11">
        <f t="shared" si="19"/>
        <v>0</v>
      </c>
      <c r="N147" s="11">
        <f t="shared" si="20"/>
        <v>0</v>
      </c>
      <c r="O147" s="11">
        <f t="shared" si="20"/>
        <v>0</v>
      </c>
      <c r="Q147" s="11">
        <f>IF(ABS(Q50)-0.02&gt;0,1,0)</f>
        <v>0</v>
      </c>
      <c r="R147" s="11">
        <f>IF(ABS(R50)-0.02&gt;0,1,0)</f>
        <v>0</v>
      </c>
      <c r="T147" s="9">
        <v>47</v>
      </c>
      <c r="U147" s="3"/>
      <c r="V147" s="3"/>
    </row>
    <row r="148" spans="1:22" ht="12.75">
      <c r="A148" s="9">
        <v>48</v>
      </c>
      <c r="B148" s="11">
        <f t="shared" si="16"/>
        <v>0</v>
      </c>
      <c r="C148" s="11">
        <f t="shared" si="16"/>
        <v>0</v>
      </c>
      <c r="E148" s="11">
        <f t="shared" si="17"/>
        <v>0</v>
      </c>
      <c r="F148" s="11">
        <f t="shared" si="17"/>
        <v>0</v>
      </c>
      <c r="H148" s="11">
        <f t="shared" si="18"/>
        <v>0</v>
      </c>
      <c r="I148" s="11">
        <f t="shared" si="18"/>
        <v>0</v>
      </c>
      <c r="K148" s="11">
        <f t="shared" si="19"/>
        <v>0</v>
      </c>
      <c r="L148" s="11">
        <f t="shared" si="19"/>
        <v>0</v>
      </c>
      <c r="N148" s="11">
        <f t="shared" si="20"/>
        <v>0</v>
      </c>
      <c r="O148" s="11">
        <f t="shared" si="20"/>
        <v>0</v>
      </c>
      <c r="Q148" s="11">
        <f>IF(ABS(Q51)-0.02&gt;0,1,0)</f>
        <v>0</v>
      </c>
      <c r="R148" s="11">
        <f>IF(ABS(R51)-0.02&gt;0,1,0)</f>
        <v>0</v>
      </c>
      <c r="T148" s="9">
        <v>48</v>
      </c>
      <c r="U148" s="3"/>
      <c r="V148" s="3"/>
    </row>
    <row r="149" spans="1:22" ht="12.75">
      <c r="A149" s="9">
        <v>49</v>
      </c>
      <c r="B149" s="11">
        <f t="shared" si="16"/>
        <v>0</v>
      </c>
      <c r="C149" s="11">
        <f t="shared" si="16"/>
        <v>0</v>
      </c>
      <c r="E149" s="11">
        <f t="shared" si="17"/>
        <v>0</v>
      </c>
      <c r="F149" s="11">
        <f t="shared" si="17"/>
        <v>1</v>
      </c>
      <c r="H149" s="11">
        <f t="shared" si="18"/>
        <v>0</v>
      </c>
      <c r="I149" s="11">
        <f t="shared" si="18"/>
        <v>0</v>
      </c>
      <c r="K149" s="11">
        <f t="shared" si="19"/>
        <v>0</v>
      </c>
      <c r="L149" s="11">
        <f t="shared" si="19"/>
        <v>0</v>
      </c>
      <c r="N149" s="11">
        <f t="shared" si="20"/>
        <v>0</v>
      </c>
      <c r="O149" s="11">
        <f t="shared" si="20"/>
        <v>0</v>
      </c>
      <c r="Q149" s="11">
        <f>IF(ABS(Q52)-0.02&gt;0,1,0)</f>
        <v>0</v>
      </c>
      <c r="R149" s="11">
        <f>IF(ABS(R52)-0.02&gt;0,1,0)</f>
        <v>0</v>
      </c>
      <c r="T149" s="9">
        <v>49</v>
      </c>
      <c r="U149" s="3"/>
      <c r="V149" s="3"/>
    </row>
    <row r="150" spans="1:22" ht="12.75">
      <c r="A150" s="9">
        <v>50</v>
      </c>
      <c r="B150" s="11">
        <f t="shared" si="16"/>
        <v>0</v>
      </c>
      <c r="C150" s="11">
        <f t="shared" si="16"/>
        <v>0</v>
      </c>
      <c r="E150" s="11">
        <f t="shared" si="17"/>
        <v>0</v>
      </c>
      <c r="F150" s="11">
        <f t="shared" si="17"/>
        <v>0</v>
      </c>
      <c r="H150" s="11">
        <f t="shared" si="18"/>
        <v>0</v>
      </c>
      <c r="I150" s="11">
        <f t="shared" si="18"/>
        <v>0</v>
      </c>
      <c r="K150" s="11">
        <f t="shared" si="19"/>
        <v>0</v>
      </c>
      <c r="L150" s="11">
        <f t="shared" si="19"/>
        <v>0</v>
      </c>
      <c r="N150" s="11">
        <f t="shared" si="20"/>
        <v>0</v>
      </c>
      <c r="O150" s="11">
        <f t="shared" si="20"/>
        <v>0</v>
      </c>
      <c r="Q150" s="11">
        <f>IF(ABS(Q53)-0.02&gt;0,1,0)</f>
        <v>0</v>
      </c>
      <c r="R150" s="11">
        <f>IF(ABS(R53)-0.02&gt;0,1,0)</f>
        <v>0</v>
      </c>
      <c r="T150" s="9">
        <v>50</v>
      </c>
      <c r="U150" s="3"/>
      <c r="V150" s="3"/>
    </row>
    <row r="151" spans="1:22" ht="12.75">
      <c r="A151" s="9">
        <v>51</v>
      </c>
      <c r="B151" s="11">
        <f t="shared" si="16"/>
        <v>0</v>
      </c>
      <c r="C151" s="11">
        <f t="shared" si="16"/>
        <v>0</v>
      </c>
      <c r="E151" s="11">
        <f t="shared" si="17"/>
        <v>0</v>
      </c>
      <c r="F151" s="11">
        <f t="shared" si="17"/>
        <v>0</v>
      </c>
      <c r="H151" s="11">
        <f t="shared" si="18"/>
        <v>0</v>
      </c>
      <c r="I151" s="11">
        <f t="shared" si="18"/>
        <v>0</v>
      </c>
      <c r="K151" s="11">
        <f t="shared" si="19"/>
        <v>0</v>
      </c>
      <c r="L151" s="11">
        <f t="shared" si="19"/>
        <v>0</v>
      </c>
      <c r="N151" s="11">
        <f t="shared" si="20"/>
        <v>0</v>
      </c>
      <c r="O151" s="11">
        <f t="shared" si="20"/>
        <v>0</v>
      </c>
      <c r="Q151" s="11">
        <f>IF(ABS(Q54)-0.02&gt;0,1,0)</f>
        <v>0</v>
      </c>
      <c r="R151" s="11">
        <f>IF(ABS(R54)-0.02&gt;0,1,0)</f>
        <v>0</v>
      </c>
      <c r="T151" s="9">
        <v>51</v>
      </c>
      <c r="U151" s="3"/>
      <c r="V151" s="3"/>
    </row>
    <row r="152" spans="1:22" ht="12.75">
      <c r="A152" s="9">
        <v>52</v>
      </c>
      <c r="B152" s="11">
        <f t="shared" si="16"/>
        <v>0</v>
      </c>
      <c r="C152" s="11">
        <f t="shared" si="16"/>
        <v>0</v>
      </c>
      <c r="E152" s="11">
        <f t="shared" si="17"/>
        <v>0</v>
      </c>
      <c r="F152" s="11">
        <f t="shared" si="17"/>
        <v>0</v>
      </c>
      <c r="H152" s="11">
        <f t="shared" si="18"/>
        <v>0</v>
      </c>
      <c r="I152" s="11">
        <f t="shared" si="18"/>
        <v>0</v>
      </c>
      <c r="K152" s="11">
        <f t="shared" si="19"/>
        <v>0</v>
      </c>
      <c r="L152" s="11">
        <f t="shared" si="19"/>
        <v>0</v>
      </c>
      <c r="N152" s="11">
        <f t="shared" si="20"/>
        <v>0</v>
      </c>
      <c r="O152" s="11">
        <f t="shared" si="20"/>
        <v>0</v>
      </c>
      <c r="Q152" s="11">
        <f>IF(ABS(Q55)-0.02&gt;0,1,0)</f>
        <v>0</v>
      </c>
      <c r="R152" s="11">
        <f>IF(ABS(R55)-0.02&gt;0,1,0)</f>
        <v>0</v>
      </c>
      <c r="T152" s="9">
        <v>52</v>
      </c>
      <c r="U152" s="3"/>
      <c r="V152" s="3"/>
    </row>
    <row r="153" spans="1:22" ht="12.75">
      <c r="A153" s="9">
        <v>53</v>
      </c>
      <c r="B153" s="11">
        <f t="shared" si="16"/>
        <v>0</v>
      </c>
      <c r="C153" s="11">
        <f t="shared" si="16"/>
        <v>0</v>
      </c>
      <c r="E153" s="11">
        <f t="shared" si="17"/>
        <v>0</v>
      </c>
      <c r="F153" s="11">
        <f t="shared" si="17"/>
        <v>0</v>
      </c>
      <c r="H153" s="11">
        <f t="shared" si="18"/>
        <v>0</v>
      </c>
      <c r="I153" s="11">
        <f t="shared" si="18"/>
        <v>0</v>
      </c>
      <c r="K153" s="11">
        <f t="shared" si="19"/>
        <v>0</v>
      </c>
      <c r="L153" s="11">
        <f t="shared" si="19"/>
        <v>0</v>
      </c>
      <c r="N153" s="11">
        <f t="shared" si="20"/>
        <v>0</v>
      </c>
      <c r="O153" s="11">
        <f t="shared" si="20"/>
        <v>0</v>
      </c>
      <c r="Q153" s="11">
        <f>IF(ABS(Q56)-0.02&gt;0,1,0)</f>
        <v>0</v>
      </c>
      <c r="R153" s="11">
        <f>IF(ABS(R56)-0.02&gt;0,1,0)</f>
        <v>0</v>
      </c>
      <c r="T153" s="9">
        <v>53</v>
      </c>
      <c r="U153" s="3"/>
      <c r="V153" s="3"/>
    </row>
    <row r="154" spans="1:22" ht="12.75">
      <c r="A154" s="9">
        <v>54</v>
      </c>
      <c r="B154" s="11">
        <f t="shared" si="16"/>
        <v>0</v>
      </c>
      <c r="C154" s="11">
        <f t="shared" si="16"/>
        <v>0</v>
      </c>
      <c r="E154" s="11">
        <f t="shared" si="17"/>
        <v>0</v>
      </c>
      <c r="F154" s="11">
        <f t="shared" si="17"/>
        <v>0</v>
      </c>
      <c r="H154" s="11">
        <f t="shared" si="18"/>
        <v>0</v>
      </c>
      <c r="I154" s="11">
        <f t="shared" si="18"/>
        <v>0</v>
      </c>
      <c r="K154" s="11">
        <f t="shared" si="19"/>
        <v>0</v>
      </c>
      <c r="L154" s="11">
        <f t="shared" si="19"/>
        <v>0</v>
      </c>
      <c r="N154" s="11">
        <f t="shared" si="20"/>
        <v>0</v>
      </c>
      <c r="O154" s="11">
        <f t="shared" si="20"/>
        <v>0</v>
      </c>
      <c r="Q154" s="11">
        <f>IF(ABS(Q57)-0.02&gt;0,1,0)</f>
        <v>0</v>
      </c>
      <c r="R154" s="11">
        <f>IF(ABS(R57)-0.02&gt;0,1,0)</f>
        <v>0</v>
      </c>
      <c r="T154" s="9">
        <v>54</v>
      </c>
      <c r="U154" s="3"/>
      <c r="V154" s="3"/>
    </row>
    <row r="155" spans="1:22" ht="12.75">
      <c r="A155" s="9">
        <v>55</v>
      </c>
      <c r="B155" s="11">
        <f t="shared" si="16"/>
        <v>0</v>
      </c>
      <c r="C155" s="11">
        <f t="shared" si="16"/>
        <v>0</v>
      </c>
      <c r="E155" s="11">
        <f t="shared" si="17"/>
        <v>0</v>
      </c>
      <c r="F155" s="11">
        <f t="shared" si="17"/>
        <v>0</v>
      </c>
      <c r="H155" s="11">
        <f t="shared" si="18"/>
        <v>0</v>
      </c>
      <c r="I155" s="11">
        <f t="shared" si="18"/>
        <v>0</v>
      </c>
      <c r="K155" s="11">
        <f t="shared" si="19"/>
        <v>0</v>
      </c>
      <c r="L155" s="11">
        <f t="shared" si="19"/>
        <v>0</v>
      </c>
      <c r="N155" s="11">
        <f t="shared" si="20"/>
        <v>0</v>
      </c>
      <c r="O155" s="11">
        <f t="shared" si="20"/>
        <v>0</v>
      </c>
      <c r="Q155" s="11">
        <f>IF(ABS(Q58)-0.02&gt;0,1,0)</f>
        <v>0</v>
      </c>
      <c r="R155" s="11">
        <f>IF(ABS(R58)-0.02&gt;0,1,0)</f>
        <v>0</v>
      </c>
      <c r="T155" s="9">
        <v>55</v>
      </c>
      <c r="U155" s="3"/>
      <c r="V155" s="3"/>
    </row>
    <row r="156" spans="1:22" ht="12.75">
      <c r="A156" s="9">
        <v>56</v>
      </c>
      <c r="B156" s="11">
        <f t="shared" si="16"/>
        <v>0</v>
      </c>
      <c r="C156" s="11">
        <f t="shared" si="16"/>
        <v>0</v>
      </c>
      <c r="E156" s="11">
        <f t="shared" si="17"/>
        <v>0</v>
      </c>
      <c r="F156" s="11">
        <f t="shared" si="17"/>
        <v>0</v>
      </c>
      <c r="H156" s="11">
        <f t="shared" si="18"/>
        <v>0</v>
      </c>
      <c r="I156" s="11">
        <f t="shared" si="18"/>
        <v>0</v>
      </c>
      <c r="K156" s="11">
        <f t="shared" si="19"/>
        <v>0</v>
      </c>
      <c r="L156" s="11">
        <f t="shared" si="19"/>
        <v>0</v>
      </c>
      <c r="N156" s="11">
        <f t="shared" si="20"/>
        <v>0</v>
      </c>
      <c r="O156" s="11">
        <f t="shared" si="20"/>
        <v>0</v>
      </c>
      <c r="Q156" s="11">
        <f>IF(ABS(Q59)-0.02&gt;0,1,0)</f>
        <v>0</v>
      </c>
      <c r="R156" s="11">
        <f>IF(ABS(R59)-0.02&gt;0,1,0)</f>
        <v>0</v>
      </c>
      <c r="T156" s="9">
        <v>56</v>
      </c>
      <c r="U156" s="3"/>
      <c r="V156" s="3"/>
    </row>
    <row r="157" spans="1:22" ht="12.75">
      <c r="A157" s="9">
        <v>57</v>
      </c>
      <c r="B157" s="11">
        <f t="shared" si="16"/>
        <v>0</v>
      </c>
      <c r="C157" s="11">
        <f t="shared" si="16"/>
        <v>0</v>
      </c>
      <c r="E157" s="11">
        <f t="shared" si="17"/>
        <v>0</v>
      </c>
      <c r="F157" s="11">
        <f t="shared" si="17"/>
        <v>0</v>
      </c>
      <c r="H157" s="11">
        <f t="shared" si="18"/>
        <v>0</v>
      </c>
      <c r="I157" s="11">
        <f t="shared" si="18"/>
        <v>0</v>
      </c>
      <c r="K157" s="11">
        <f t="shared" si="19"/>
        <v>0</v>
      </c>
      <c r="L157" s="11">
        <f t="shared" si="19"/>
        <v>0</v>
      </c>
      <c r="N157" s="11">
        <f t="shared" si="20"/>
        <v>0</v>
      </c>
      <c r="O157" s="11">
        <f t="shared" si="20"/>
        <v>0</v>
      </c>
      <c r="Q157" s="11">
        <f>IF(ABS(Q60)-0.02&gt;0,1,0)</f>
        <v>0</v>
      </c>
      <c r="R157" s="11">
        <f>IF(ABS(R60)-0.02&gt;0,1,0)</f>
        <v>0</v>
      </c>
      <c r="T157" s="9">
        <v>57</v>
      </c>
      <c r="U157" s="3"/>
      <c r="V157" s="3"/>
    </row>
    <row r="158" spans="1:22" ht="12.75">
      <c r="A158" s="9">
        <v>58</v>
      </c>
      <c r="B158" s="11">
        <f t="shared" si="16"/>
        <v>0</v>
      </c>
      <c r="C158" s="11">
        <f t="shared" si="16"/>
        <v>0</v>
      </c>
      <c r="E158" s="11">
        <f t="shared" si="17"/>
        <v>0</v>
      </c>
      <c r="F158" s="11">
        <f t="shared" si="17"/>
        <v>0</v>
      </c>
      <c r="H158" s="11">
        <f t="shared" si="18"/>
        <v>0</v>
      </c>
      <c r="I158" s="11">
        <f t="shared" si="18"/>
        <v>0</v>
      </c>
      <c r="K158" s="11">
        <f t="shared" si="19"/>
        <v>0</v>
      </c>
      <c r="L158" s="11">
        <f t="shared" si="19"/>
        <v>0</v>
      </c>
      <c r="N158" s="11">
        <f t="shared" si="20"/>
        <v>0</v>
      </c>
      <c r="O158" s="11">
        <f t="shared" si="20"/>
        <v>0</v>
      </c>
      <c r="Q158" s="11">
        <f>IF(ABS(Q61)-0.02&gt;0,1,0)</f>
        <v>0</v>
      </c>
      <c r="R158" s="11">
        <f>IF(ABS(R61)-0.02&gt;0,1,0)</f>
        <v>0</v>
      </c>
      <c r="T158" s="9">
        <v>58</v>
      </c>
      <c r="U158" s="3"/>
      <c r="V158" s="3"/>
    </row>
    <row r="159" spans="1:22" ht="12.75">
      <c r="A159" s="9">
        <v>59</v>
      </c>
      <c r="B159" s="11">
        <f t="shared" si="16"/>
        <v>0</v>
      </c>
      <c r="C159" s="11">
        <f t="shared" si="16"/>
        <v>0</v>
      </c>
      <c r="E159" s="11">
        <f t="shared" si="17"/>
        <v>0</v>
      </c>
      <c r="F159" s="11">
        <f t="shared" si="17"/>
        <v>1</v>
      </c>
      <c r="H159" s="11">
        <f t="shared" si="18"/>
        <v>0</v>
      </c>
      <c r="I159" s="11">
        <f t="shared" si="18"/>
        <v>0</v>
      </c>
      <c r="K159" s="11">
        <f t="shared" si="19"/>
        <v>0</v>
      </c>
      <c r="L159" s="11">
        <f t="shared" si="19"/>
        <v>0</v>
      </c>
      <c r="N159" s="11">
        <f t="shared" si="20"/>
        <v>0</v>
      </c>
      <c r="O159" s="11">
        <f t="shared" si="20"/>
        <v>0</v>
      </c>
      <c r="Q159" s="11">
        <f>IF(ABS(Q62)-0.02&gt;0,1,0)</f>
        <v>0</v>
      </c>
      <c r="R159" s="11">
        <f>IF(ABS(R62)-0.02&gt;0,1,0)</f>
        <v>0</v>
      </c>
      <c r="T159" s="9">
        <v>59</v>
      </c>
      <c r="U159" s="3"/>
      <c r="V159" s="3"/>
    </row>
    <row r="160" spans="1:22" ht="12.75">
      <c r="A160" s="9">
        <v>60</v>
      </c>
      <c r="B160" s="11">
        <f t="shared" si="16"/>
        <v>0</v>
      </c>
      <c r="C160" s="11">
        <f t="shared" si="16"/>
        <v>1</v>
      </c>
      <c r="E160" s="11">
        <f t="shared" si="17"/>
        <v>0</v>
      </c>
      <c r="F160" s="11">
        <f t="shared" si="17"/>
        <v>0</v>
      </c>
      <c r="H160" s="11">
        <f t="shared" si="18"/>
        <v>0</v>
      </c>
      <c r="I160" s="11">
        <f t="shared" si="18"/>
        <v>0</v>
      </c>
      <c r="K160" s="11">
        <f t="shared" si="19"/>
        <v>0</v>
      </c>
      <c r="L160" s="11">
        <f t="shared" si="19"/>
        <v>0</v>
      </c>
      <c r="N160" s="11">
        <f t="shared" si="20"/>
        <v>0</v>
      </c>
      <c r="O160" s="11">
        <f t="shared" si="20"/>
        <v>0</v>
      </c>
      <c r="Q160" s="11">
        <f>IF(ABS(Q63)-0.02&gt;0,1,0)</f>
        <v>0</v>
      </c>
      <c r="R160" s="11">
        <f>IF(ABS(R63)-0.02&gt;0,1,0)</f>
        <v>0</v>
      </c>
      <c r="T160" s="9">
        <v>60</v>
      </c>
      <c r="U160" s="3"/>
      <c r="V160" s="3"/>
    </row>
    <row r="161" spans="1:22" ht="12.75">
      <c r="A161" s="9">
        <v>61</v>
      </c>
      <c r="B161" s="11">
        <f t="shared" si="16"/>
        <v>0</v>
      </c>
      <c r="C161" s="11">
        <f t="shared" si="16"/>
        <v>0</v>
      </c>
      <c r="E161" s="11">
        <f t="shared" si="17"/>
        <v>0</v>
      </c>
      <c r="F161" s="11">
        <f t="shared" si="17"/>
        <v>0</v>
      </c>
      <c r="H161" s="11">
        <f t="shared" si="18"/>
        <v>0</v>
      </c>
      <c r="I161" s="11">
        <f t="shared" si="18"/>
        <v>0</v>
      </c>
      <c r="K161" s="11">
        <f t="shared" si="19"/>
        <v>0</v>
      </c>
      <c r="L161" s="11">
        <f t="shared" si="19"/>
        <v>0</v>
      </c>
      <c r="N161" s="11">
        <f t="shared" si="20"/>
        <v>0</v>
      </c>
      <c r="O161" s="11">
        <f t="shared" si="20"/>
        <v>0</v>
      </c>
      <c r="Q161" s="11">
        <f>IF(ABS(Q64)-0.02&gt;0,1,0)</f>
        <v>0</v>
      </c>
      <c r="R161" s="11">
        <f>IF(ABS(R64)-0.02&gt;0,1,0)</f>
        <v>0</v>
      </c>
      <c r="T161" s="9">
        <v>61</v>
      </c>
      <c r="U161" s="3"/>
      <c r="V161" s="3"/>
    </row>
    <row r="162" spans="1:22" ht="12.75">
      <c r="A162" s="9">
        <v>62</v>
      </c>
      <c r="B162" s="11">
        <f aca="true" t="shared" si="21" ref="B162:C181">IF(ABS(B65)-0.02&gt;0,1,0)</f>
        <v>0</v>
      </c>
      <c r="C162" s="11">
        <f t="shared" si="21"/>
        <v>0</v>
      </c>
      <c r="E162" s="11">
        <f aca="true" t="shared" si="22" ref="E162:F181">IF(ABS(E65)-0.02&gt;0,1,0)</f>
        <v>0</v>
      </c>
      <c r="F162" s="11">
        <f t="shared" si="22"/>
        <v>0</v>
      </c>
      <c r="H162" s="11">
        <f aca="true" t="shared" si="23" ref="H162:I181">IF(ABS(H65)-0.02&gt;0,1,0)</f>
        <v>0</v>
      </c>
      <c r="I162" s="11">
        <f t="shared" si="23"/>
        <v>0</v>
      </c>
      <c r="K162" s="11">
        <f aca="true" t="shared" si="24" ref="K162:L181">IF(ABS(K65)-0.02&gt;0,1,0)</f>
        <v>0</v>
      </c>
      <c r="L162" s="11">
        <f t="shared" si="24"/>
        <v>0</v>
      </c>
      <c r="N162" s="11">
        <f aca="true" t="shared" si="25" ref="N162:O181">IF(ABS(N65)-0.02&gt;0,1,0)</f>
        <v>0</v>
      </c>
      <c r="O162" s="11">
        <f t="shared" si="25"/>
        <v>0</v>
      </c>
      <c r="Q162" s="11">
        <f>IF(ABS(Q65)-0.02&gt;0,1,0)</f>
        <v>0</v>
      </c>
      <c r="R162" s="11">
        <f>IF(ABS(R65)-0.02&gt;0,1,0)</f>
        <v>0</v>
      </c>
      <c r="T162" s="9">
        <v>62</v>
      </c>
      <c r="U162" s="3"/>
      <c r="V162" s="3"/>
    </row>
    <row r="163" spans="1:22" ht="12.75">
      <c r="A163" s="9">
        <v>63</v>
      </c>
      <c r="B163" s="11">
        <f t="shared" si="21"/>
        <v>0</v>
      </c>
      <c r="C163" s="11">
        <f t="shared" si="21"/>
        <v>0</v>
      </c>
      <c r="E163" s="11">
        <f t="shared" si="22"/>
        <v>0</v>
      </c>
      <c r="F163" s="11">
        <f t="shared" si="22"/>
        <v>0</v>
      </c>
      <c r="H163" s="11">
        <f t="shared" si="23"/>
        <v>0</v>
      </c>
      <c r="I163" s="11">
        <f t="shared" si="23"/>
        <v>0</v>
      </c>
      <c r="K163" s="11">
        <f t="shared" si="24"/>
        <v>0</v>
      </c>
      <c r="L163" s="11">
        <f t="shared" si="24"/>
        <v>0</v>
      </c>
      <c r="N163" s="11">
        <f t="shared" si="25"/>
        <v>0</v>
      </c>
      <c r="O163" s="11">
        <f t="shared" si="25"/>
        <v>0</v>
      </c>
      <c r="Q163" s="11">
        <f>IF(ABS(Q66)-0.02&gt;0,1,0)</f>
        <v>0</v>
      </c>
      <c r="R163" s="11">
        <f>IF(ABS(R66)-0.02&gt;0,1,0)</f>
        <v>0</v>
      </c>
      <c r="T163" s="9">
        <v>63</v>
      </c>
      <c r="U163" s="3"/>
      <c r="V163" s="3"/>
    </row>
    <row r="164" spans="1:22" ht="12.75">
      <c r="A164" s="9">
        <v>64</v>
      </c>
      <c r="B164" s="11">
        <f t="shared" si="21"/>
        <v>0</v>
      </c>
      <c r="C164" s="11">
        <f t="shared" si="21"/>
        <v>0</v>
      </c>
      <c r="E164" s="11">
        <f t="shared" si="22"/>
        <v>0</v>
      </c>
      <c r="F164" s="11">
        <f t="shared" si="22"/>
        <v>0</v>
      </c>
      <c r="H164" s="11">
        <f t="shared" si="23"/>
        <v>0</v>
      </c>
      <c r="I164" s="11">
        <f t="shared" si="23"/>
        <v>0</v>
      </c>
      <c r="K164" s="11">
        <f t="shared" si="24"/>
        <v>0</v>
      </c>
      <c r="L164" s="11">
        <f t="shared" si="24"/>
        <v>0</v>
      </c>
      <c r="N164" s="11">
        <f t="shared" si="25"/>
        <v>0</v>
      </c>
      <c r="O164" s="11">
        <f t="shared" si="25"/>
        <v>0</v>
      </c>
      <c r="Q164" s="11">
        <f>IF(ABS(Q67)-0.02&gt;0,1,0)</f>
        <v>0</v>
      </c>
      <c r="R164" s="11">
        <f>IF(ABS(R67)-0.02&gt;0,1,0)</f>
        <v>0</v>
      </c>
      <c r="T164" s="9">
        <v>64</v>
      </c>
      <c r="U164" s="3"/>
      <c r="V164" s="3"/>
    </row>
    <row r="165" spans="1:22" ht="12.75">
      <c r="A165" s="9">
        <v>65</v>
      </c>
      <c r="B165" s="11">
        <f t="shared" si="21"/>
        <v>0</v>
      </c>
      <c r="C165" s="11">
        <f t="shared" si="21"/>
        <v>0</v>
      </c>
      <c r="E165" s="11">
        <f t="shared" si="22"/>
        <v>0</v>
      </c>
      <c r="F165" s="11">
        <f t="shared" si="22"/>
        <v>0</v>
      </c>
      <c r="H165" s="11">
        <f t="shared" si="23"/>
        <v>0</v>
      </c>
      <c r="I165" s="11">
        <f t="shared" si="23"/>
        <v>0</v>
      </c>
      <c r="K165" s="11">
        <f t="shared" si="24"/>
        <v>0</v>
      </c>
      <c r="L165" s="11">
        <f t="shared" si="24"/>
        <v>0</v>
      </c>
      <c r="N165" s="11">
        <f t="shared" si="25"/>
        <v>0</v>
      </c>
      <c r="O165" s="11">
        <f t="shared" si="25"/>
        <v>0</v>
      </c>
      <c r="Q165" s="11">
        <f>IF(ABS(Q68)-0.02&gt;0,1,0)</f>
        <v>0</v>
      </c>
      <c r="R165" s="11">
        <f>IF(ABS(R68)-0.02&gt;0,1,0)</f>
        <v>0</v>
      </c>
      <c r="T165" s="9">
        <v>65</v>
      </c>
      <c r="U165" s="3"/>
      <c r="V165" s="3"/>
    </row>
    <row r="166" spans="1:22" ht="12.75">
      <c r="A166" s="9">
        <v>66</v>
      </c>
      <c r="B166" s="11">
        <f t="shared" si="21"/>
        <v>0</v>
      </c>
      <c r="C166" s="11">
        <f t="shared" si="21"/>
        <v>0</v>
      </c>
      <c r="E166" s="11">
        <f t="shared" si="22"/>
        <v>0</v>
      </c>
      <c r="F166" s="11">
        <f t="shared" si="22"/>
        <v>0</v>
      </c>
      <c r="H166" s="11">
        <f t="shared" si="23"/>
        <v>0</v>
      </c>
      <c r="I166" s="11">
        <f t="shared" si="23"/>
        <v>0</v>
      </c>
      <c r="K166" s="11">
        <f t="shared" si="24"/>
        <v>0</v>
      </c>
      <c r="L166" s="11">
        <f t="shared" si="24"/>
        <v>0</v>
      </c>
      <c r="N166" s="11">
        <f t="shared" si="25"/>
        <v>0</v>
      </c>
      <c r="O166" s="11">
        <f t="shared" si="25"/>
        <v>0</v>
      </c>
      <c r="Q166" s="11">
        <f>IF(ABS(Q69)-0.02&gt;0,1,0)</f>
        <v>0</v>
      </c>
      <c r="R166" s="11">
        <f>IF(ABS(R69)-0.02&gt;0,1,0)</f>
        <v>0</v>
      </c>
      <c r="T166" s="9">
        <v>66</v>
      </c>
      <c r="U166" s="3"/>
      <c r="V166" s="3"/>
    </row>
    <row r="167" spans="1:22" ht="12.75">
      <c r="A167" s="9">
        <v>67</v>
      </c>
      <c r="B167" s="11">
        <f t="shared" si="21"/>
        <v>0</v>
      </c>
      <c r="C167" s="11">
        <f t="shared" si="21"/>
        <v>0</v>
      </c>
      <c r="E167" s="11">
        <f t="shared" si="22"/>
        <v>0</v>
      </c>
      <c r="F167" s="11">
        <f t="shared" si="22"/>
        <v>0</v>
      </c>
      <c r="H167" s="11">
        <f t="shared" si="23"/>
        <v>0</v>
      </c>
      <c r="I167" s="11">
        <f t="shared" si="23"/>
        <v>0</v>
      </c>
      <c r="K167" s="11">
        <f t="shared" si="24"/>
        <v>0</v>
      </c>
      <c r="L167" s="11">
        <f t="shared" si="24"/>
        <v>0</v>
      </c>
      <c r="N167" s="11">
        <f t="shared" si="25"/>
        <v>0</v>
      </c>
      <c r="O167" s="11">
        <f t="shared" si="25"/>
        <v>0</v>
      </c>
      <c r="Q167" s="11">
        <f>IF(ABS(Q70)-0.02&gt;0,1,0)</f>
        <v>0</v>
      </c>
      <c r="R167" s="11">
        <f>IF(ABS(R70)-0.02&gt;0,1,0)</f>
        <v>0</v>
      </c>
      <c r="T167" s="9">
        <v>67</v>
      </c>
      <c r="U167" s="3"/>
      <c r="V167" s="3"/>
    </row>
    <row r="168" spans="1:22" ht="12.75">
      <c r="A168" s="9">
        <v>68</v>
      </c>
      <c r="B168" s="11">
        <f t="shared" si="21"/>
        <v>0</v>
      </c>
      <c r="C168" s="11">
        <f t="shared" si="21"/>
        <v>0</v>
      </c>
      <c r="E168" s="11">
        <f t="shared" si="22"/>
        <v>0</v>
      </c>
      <c r="F168" s="11">
        <f t="shared" si="22"/>
        <v>0</v>
      </c>
      <c r="H168" s="11">
        <f t="shared" si="23"/>
        <v>0</v>
      </c>
      <c r="I168" s="11">
        <f t="shared" si="23"/>
        <v>0</v>
      </c>
      <c r="K168" s="11">
        <f t="shared" si="24"/>
        <v>0</v>
      </c>
      <c r="L168" s="11">
        <f t="shared" si="24"/>
        <v>0</v>
      </c>
      <c r="N168" s="11">
        <f t="shared" si="25"/>
        <v>0</v>
      </c>
      <c r="O168" s="11">
        <f t="shared" si="25"/>
        <v>0</v>
      </c>
      <c r="Q168" s="11">
        <f>IF(ABS(Q71)-0.02&gt;0,1,0)</f>
        <v>0</v>
      </c>
      <c r="R168" s="11">
        <f>IF(ABS(R71)-0.02&gt;0,1,0)</f>
        <v>0</v>
      </c>
      <c r="T168" s="9">
        <v>68</v>
      </c>
      <c r="U168" s="3"/>
      <c r="V168" s="3"/>
    </row>
    <row r="169" spans="1:22" ht="12.75">
      <c r="A169" s="9">
        <v>69</v>
      </c>
      <c r="B169" s="11">
        <f t="shared" si="21"/>
        <v>0</v>
      </c>
      <c r="C169" s="11">
        <f t="shared" si="21"/>
        <v>0</v>
      </c>
      <c r="E169" s="11">
        <f t="shared" si="22"/>
        <v>0</v>
      </c>
      <c r="F169" s="11">
        <f t="shared" si="22"/>
        <v>0</v>
      </c>
      <c r="H169" s="11">
        <f t="shared" si="23"/>
        <v>0</v>
      </c>
      <c r="I169" s="11">
        <f t="shared" si="23"/>
        <v>0</v>
      </c>
      <c r="K169" s="11">
        <f t="shared" si="24"/>
        <v>0</v>
      </c>
      <c r="L169" s="11">
        <f t="shared" si="24"/>
        <v>0</v>
      </c>
      <c r="N169" s="11">
        <f t="shared" si="25"/>
        <v>0</v>
      </c>
      <c r="O169" s="11">
        <f t="shared" si="25"/>
        <v>0</v>
      </c>
      <c r="Q169" s="11">
        <f>IF(ABS(Q72)-0.02&gt;0,1,0)</f>
        <v>0</v>
      </c>
      <c r="R169" s="11">
        <f>IF(ABS(R72)-0.02&gt;0,1,0)</f>
        <v>0</v>
      </c>
      <c r="T169" s="9">
        <v>69</v>
      </c>
      <c r="U169" s="3"/>
      <c r="V169" s="3"/>
    </row>
    <row r="170" spans="1:22" ht="12.75">
      <c r="A170" s="9">
        <v>70</v>
      </c>
      <c r="B170" s="11">
        <f t="shared" si="21"/>
        <v>0</v>
      </c>
      <c r="C170" s="11">
        <f t="shared" si="21"/>
        <v>0</v>
      </c>
      <c r="E170" s="11">
        <f t="shared" si="22"/>
        <v>0</v>
      </c>
      <c r="F170" s="11">
        <f t="shared" si="22"/>
        <v>1</v>
      </c>
      <c r="H170" s="11">
        <f t="shared" si="23"/>
        <v>1</v>
      </c>
      <c r="I170" s="11">
        <f t="shared" si="23"/>
        <v>0</v>
      </c>
      <c r="K170" s="11">
        <f t="shared" si="24"/>
        <v>0</v>
      </c>
      <c r="L170" s="11">
        <f t="shared" si="24"/>
        <v>0</v>
      </c>
      <c r="N170" s="11">
        <f t="shared" si="25"/>
        <v>0</v>
      </c>
      <c r="O170" s="11">
        <f t="shared" si="25"/>
        <v>0</v>
      </c>
      <c r="Q170" s="11">
        <f>IF(ABS(Q73)-0.02&gt;0,1,0)</f>
        <v>0</v>
      </c>
      <c r="R170" s="11">
        <f>IF(ABS(R73)-0.02&gt;0,1,0)</f>
        <v>0</v>
      </c>
      <c r="T170" s="9">
        <v>70</v>
      </c>
      <c r="U170" s="3"/>
      <c r="V170" s="3"/>
    </row>
    <row r="171" spans="1:22" ht="12.75">
      <c r="A171" s="9">
        <v>71</v>
      </c>
      <c r="B171" s="11">
        <f t="shared" si="21"/>
        <v>0</v>
      </c>
      <c r="C171" s="11">
        <f t="shared" si="21"/>
        <v>0</v>
      </c>
      <c r="E171" s="11">
        <f t="shared" si="22"/>
        <v>0</v>
      </c>
      <c r="F171" s="11">
        <f t="shared" si="22"/>
        <v>0</v>
      </c>
      <c r="H171" s="11">
        <f t="shared" si="23"/>
        <v>0</v>
      </c>
      <c r="I171" s="11">
        <f t="shared" si="23"/>
        <v>0</v>
      </c>
      <c r="K171" s="11">
        <f t="shared" si="24"/>
        <v>0</v>
      </c>
      <c r="L171" s="11">
        <f t="shared" si="24"/>
        <v>0</v>
      </c>
      <c r="N171" s="11">
        <f t="shared" si="25"/>
        <v>0</v>
      </c>
      <c r="O171" s="11">
        <f t="shared" si="25"/>
        <v>0</v>
      </c>
      <c r="Q171" s="11">
        <f>IF(ABS(Q74)-0.02&gt;0,1,0)</f>
        <v>0</v>
      </c>
      <c r="R171" s="11">
        <f>IF(ABS(R74)-0.02&gt;0,1,0)</f>
        <v>0</v>
      </c>
      <c r="T171" s="9">
        <v>71</v>
      </c>
      <c r="U171" s="3"/>
      <c r="V171" s="3"/>
    </row>
    <row r="172" spans="1:22" ht="12.75">
      <c r="A172" s="9">
        <v>72</v>
      </c>
      <c r="B172" s="11">
        <f t="shared" si="21"/>
        <v>0</v>
      </c>
      <c r="C172" s="11">
        <f t="shared" si="21"/>
        <v>0</v>
      </c>
      <c r="E172" s="11">
        <f t="shared" si="22"/>
        <v>0</v>
      </c>
      <c r="F172" s="11">
        <f t="shared" si="22"/>
        <v>0</v>
      </c>
      <c r="H172" s="11">
        <f t="shared" si="23"/>
        <v>0</v>
      </c>
      <c r="I172" s="11">
        <f t="shared" si="23"/>
        <v>0</v>
      </c>
      <c r="K172" s="11">
        <f t="shared" si="24"/>
        <v>0</v>
      </c>
      <c r="L172" s="11">
        <f t="shared" si="24"/>
        <v>0</v>
      </c>
      <c r="N172" s="11">
        <f t="shared" si="25"/>
        <v>0</v>
      </c>
      <c r="O172" s="11">
        <f t="shared" si="25"/>
        <v>0</v>
      </c>
      <c r="Q172" s="11">
        <f>IF(ABS(Q75)-0.02&gt;0,1,0)</f>
        <v>0</v>
      </c>
      <c r="R172" s="11">
        <f>IF(ABS(R75)-0.02&gt;0,1,0)</f>
        <v>0</v>
      </c>
      <c r="T172" s="9">
        <v>72</v>
      </c>
      <c r="U172" s="3"/>
      <c r="V172" s="3"/>
    </row>
    <row r="173" spans="1:22" ht="12.75">
      <c r="A173" s="9">
        <v>73</v>
      </c>
      <c r="B173" s="11">
        <f t="shared" si="21"/>
        <v>0</v>
      </c>
      <c r="C173" s="11">
        <f t="shared" si="21"/>
        <v>0</v>
      </c>
      <c r="E173" s="11">
        <f t="shared" si="22"/>
        <v>0</v>
      </c>
      <c r="F173" s="11">
        <f t="shared" si="22"/>
        <v>0</v>
      </c>
      <c r="H173" s="11">
        <f t="shared" si="23"/>
        <v>0</v>
      </c>
      <c r="I173" s="11">
        <f t="shared" si="23"/>
        <v>0</v>
      </c>
      <c r="K173" s="11">
        <f t="shared" si="24"/>
        <v>0</v>
      </c>
      <c r="L173" s="11">
        <f t="shared" si="24"/>
        <v>0</v>
      </c>
      <c r="N173" s="11">
        <f t="shared" si="25"/>
        <v>0</v>
      </c>
      <c r="O173" s="11">
        <f t="shared" si="25"/>
        <v>0</v>
      </c>
      <c r="Q173" s="11">
        <f>IF(ABS(Q76)-0.02&gt;0,1,0)</f>
        <v>0</v>
      </c>
      <c r="R173" s="11">
        <f>IF(ABS(R76)-0.02&gt;0,1,0)</f>
        <v>0</v>
      </c>
      <c r="T173" s="9">
        <v>73</v>
      </c>
      <c r="U173" s="3"/>
      <c r="V173" s="3"/>
    </row>
    <row r="174" spans="1:22" ht="12.75">
      <c r="A174" s="9">
        <v>74</v>
      </c>
      <c r="B174" s="11">
        <f t="shared" si="21"/>
        <v>0</v>
      </c>
      <c r="C174" s="11">
        <f t="shared" si="21"/>
        <v>0</v>
      </c>
      <c r="E174" s="11">
        <f t="shared" si="22"/>
        <v>0</v>
      </c>
      <c r="F174" s="11">
        <f t="shared" si="22"/>
        <v>0</v>
      </c>
      <c r="H174" s="11">
        <f t="shared" si="23"/>
        <v>0</v>
      </c>
      <c r="I174" s="11">
        <f t="shared" si="23"/>
        <v>0</v>
      </c>
      <c r="K174" s="11">
        <f t="shared" si="24"/>
        <v>0</v>
      </c>
      <c r="L174" s="11">
        <f t="shared" si="24"/>
        <v>0</v>
      </c>
      <c r="N174" s="11">
        <f t="shared" si="25"/>
        <v>0</v>
      </c>
      <c r="O174" s="11">
        <f t="shared" si="25"/>
        <v>0</v>
      </c>
      <c r="Q174" s="11">
        <f>IF(ABS(Q77)-0.02&gt;0,1,0)</f>
        <v>0</v>
      </c>
      <c r="R174" s="11">
        <f>IF(ABS(R77)-0.02&gt;0,1,0)</f>
        <v>0</v>
      </c>
      <c r="T174" s="9">
        <v>74</v>
      </c>
      <c r="U174" s="3"/>
      <c r="V174" s="3"/>
    </row>
    <row r="175" spans="1:22" ht="12.75">
      <c r="A175" s="9">
        <v>75</v>
      </c>
      <c r="B175" s="11">
        <f t="shared" si="21"/>
        <v>0</v>
      </c>
      <c r="C175" s="11">
        <f t="shared" si="21"/>
        <v>0</v>
      </c>
      <c r="E175" s="11">
        <f t="shared" si="22"/>
        <v>0</v>
      </c>
      <c r="F175" s="11">
        <f t="shared" si="22"/>
        <v>0</v>
      </c>
      <c r="H175" s="11">
        <f t="shared" si="23"/>
        <v>0</v>
      </c>
      <c r="I175" s="11">
        <f t="shared" si="23"/>
        <v>0</v>
      </c>
      <c r="K175" s="11">
        <f t="shared" si="24"/>
        <v>0</v>
      </c>
      <c r="L175" s="11">
        <f t="shared" si="24"/>
        <v>0</v>
      </c>
      <c r="N175" s="11">
        <f t="shared" si="25"/>
        <v>0</v>
      </c>
      <c r="O175" s="11">
        <f t="shared" si="25"/>
        <v>0</v>
      </c>
      <c r="Q175" s="11">
        <f>IF(ABS(Q78)-0.02&gt;0,1,0)</f>
        <v>0</v>
      </c>
      <c r="R175" s="11">
        <f>IF(ABS(R78)-0.02&gt;0,1,0)</f>
        <v>0</v>
      </c>
      <c r="T175" s="9">
        <v>75</v>
      </c>
      <c r="U175" s="3"/>
      <c r="V175" s="3"/>
    </row>
    <row r="176" spans="1:22" ht="12.75">
      <c r="A176" s="9">
        <v>76</v>
      </c>
      <c r="B176" s="11">
        <f t="shared" si="21"/>
        <v>0</v>
      </c>
      <c r="C176" s="11">
        <f t="shared" si="21"/>
        <v>0</v>
      </c>
      <c r="E176" s="11">
        <f t="shared" si="22"/>
        <v>0</v>
      </c>
      <c r="F176" s="11">
        <f t="shared" si="22"/>
        <v>0</v>
      </c>
      <c r="H176" s="11">
        <f t="shared" si="23"/>
        <v>0</v>
      </c>
      <c r="I176" s="11">
        <f t="shared" si="23"/>
        <v>0</v>
      </c>
      <c r="K176" s="11">
        <f t="shared" si="24"/>
        <v>0</v>
      </c>
      <c r="L176" s="11">
        <f t="shared" si="24"/>
        <v>0</v>
      </c>
      <c r="N176" s="11">
        <f t="shared" si="25"/>
        <v>0</v>
      </c>
      <c r="O176" s="11">
        <f t="shared" si="25"/>
        <v>0</v>
      </c>
      <c r="Q176" s="11">
        <f>IF(ABS(Q79)-0.02&gt;0,1,0)</f>
        <v>0</v>
      </c>
      <c r="R176" s="11">
        <f>IF(ABS(R79)-0.02&gt;0,1,0)</f>
        <v>0</v>
      </c>
      <c r="T176" s="9">
        <v>76</v>
      </c>
      <c r="U176" s="3"/>
      <c r="V176" s="3"/>
    </row>
    <row r="177" spans="1:22" ht="12.75">
      <c r="A177" s="9">
        <v>77</v>
      </c>
      <c r="B177" s="11">
        <f t="shared" si="21"/>
        <v>0</v>
      </c>
      <c r="C177" s="11">
        <f t="shared" si="21"/>
        <v>0</v>
      </c>
      <c r="E177" s="11">
        <f t="shared" si="22"/>
        <v>0</v>
      </c>
      <c r="F177" s="11">
        <f t="shared" si="22"/>
        <v>0</v>
      </c>
      <c r="H177" s="11">
        <f t="shared" si="23"/>
        <v>0</v>
      </c>
      <c r="I177" s="11">
        <f t="shared" si="23"/>
        <v>1</v>
      </c>
      <c r="K177" s="11">
        <f t="shared" si="24"/>
        <v>0</v>
      </c>
      <c r="L177" s="11">
        <f t="shared" si="24"/>
        <v>0</v>
      </c>
      <c r="N177" s="11">
        <f t="shared" si="25"/>
        <v>0</v>
      </c>
      <c r="O177" s="11">
        <f t="shared" si="25"/>
        <v>0</v>
      </c>
      <c r="Q177" s="11">
        <f>IF(ABS(Q80)-0.02&gt;0,1,0)</f>
        <v>0</v>
      </c>
      <c r="R177" s="11">
        <f>IF(ABS(R80)-0.02&gt;0,1,0)</f>
        <v>0</v>
      </c>
      <c r="T177" s="9">
        <v>77</v>
      </c>
      <c r="U177" s="3"/>
      <c r="V177" s="3"/>
    </row>
    <row r="178" spans="1:22" ht="12.75">
      <c r="A178" s="9">
        <v>78</v>
      </c>
      <c r="B178" s="11">
        <f t="shared" si="21"/>
        <v>0</v>
      </c>
      <c r="C178" s="11">
        <f t="shared" si="21"/>
        <v>0</v>
      </c>
      <c r="E178" s="11">
        <f t="shared" si="22"/>
        <v>0</v>
      </c>
      <c r="F178" s="11">
        <f t="shared" si="22"/>
        <v>0</v>
      </c>
      <c r="H178" s="11">
        <f t="shared" si="23"/>
        <v>0</v>
      </c>
      <c r="I178" s="11">
        <f t="shared" si="23"/>
        <v>1</v>
      </c>
      <c r="K178" s="11">
        <f t="shared" si="24"/>
        <v>0</v>
      </c>
      <c r="L178" s="11">
        <f t="shared" si="24"/>
        <v>1</v>
      </c>
      <c r="N178" s="11">
        <f t="shared" si="25"/>
        <v>0</v>
      </c>
      <c r="O178" s="11">
        <f t="shared" si="25"/>
        <v>0</v>
      </c>
      <c r="Q178" s="11">
        <f>IF(ABS(Q81)-0.02&gt;0,1,0)</f>
        <v>0</v>
      </c>
      <c r="R178" s="11">
        <f>IF(ABS(R81)-0.02&gt;0,1,0)</f>
        <v>0</v>
      </c>
      <c r="T178" s="9">
        <v>78</v>
      </c>
      <c r="U178" s="3"/>
      <c r="V178" s="3"/>
    </row>
    <row r="179" spans="1:22" ht="12.75">
      <c r="A179" s="9">
        <v>79</v>
      </c>
      <c r="B179" s="11">
        <f t="shared" si="21"/>
        <v>0</v>
      </c>
      <c r="C179" s="11">
        <f t="shared" si="21"/>
        <v>0</v>
      </c>
      <c r="E179" s="11">
        <f t="shared" si="22"/>
        <v>0</v>
      </c>
      <c r="F179" s="11">
        <f t="shared" si="22"/>
        <v>1</v>
      </c>
      <c r="H179" s="11">
        <f t="shared" si="23"/>
        <v>0</v>
      </c>
      <c r="I179" s="11">
        <f t="shared" si="23"/>
        <v>0</v>
      </c>
      <c r="K179" s="11">
        <f t="shared" si="24"/>
        <v>1</v>
      </c>
      <c r="L179" s="11">
        <f t="shared" si="24"/>
        <v>0</v>
      </c>
      <c r="N179" s="11">
        <f t="shared" si="25"/>
        <v>0</v>
      </c>
      <c r="O179" s="11">
        <f t="shared" si="25"/>
        <v>0</v>
      </c>
      <c r="Q179" s="11">
        <f>IF(ABS(Q82)-0.02&gt;0,1,0)</f>
        <v>0</v>
      </c>
      <c r="R179" s="11">
        <f>IF(ABS(R82)-0.02&gt;0,1,0)</f>
        <v>0</v>
      </c>
      <c r="T179" s="9">
        <v>79</v>
      </c>
      <c r="U179" s="3"/>
      <c r="V179" s="3"/>
    </row>
    <row r="180" spans="1:22" ht="12.75">
      <c r="A180" s="9">
        <v>80</v>
      </c>
      <c r="B180" s="11">
        <f t="shared" si="21"/>
        <v>0</v>
      </c>
      <c r="C180" s="11">
        <f t="shared" si="21"/>
        <v>0</v>
      </c>
      <c r="E180" s="11">
        <f t="shared" si="22"/>
        <v>0</v>
      </c>
      <c r="F180" s="11">
        <f t="shared" si="22"/>
        <v>0</v>
      </c>
      <c r="H180" s="11">
        <f t="shared" si="23"/>
        <v>0</v>
      </c>
      <c r="I180" s="11">
        <f t="shared" si="23"/>
        <v>0</v>
      </c>
      <c r="K180" s="11">
        <f t="shared" si="24"/>
        <v>0</v>
      </c>
      <c r="L180" s="11">
        <f t="shared" si="24"/>
        <v>0</v>
      </c>
      <c r="N180" s="11">
        <f t="shared" si="25"/>
        <v>0</v>
      </c>
      <c r="O180" s="11">
        <f t="shared" si="25"/>
        <v>0</v>
      </c>
      <c r="Q180" s="11">
        <f>IF(ABS(Q83)-0.02&gt;0,1,0)</f>
        <v>0</v>
      </c>
      <c r="R180" s="11">
        <f>IF(ABS(R83)-0.02&gt;0,1,0)</f>
        <v>0</v>
      </c>
      <c r="T180" s="9">
        <v>80</v>
      </c>
      <c r="U180" s="3"/>
      <c r="V180" s="3"/>
    </row>
    <row r="181" spans="1:22" ht="12.75">
      <c r="A181" s="9">
        <v>81</v>
      </c>
      <c r="B181" s="11">
        <f t="shared" si="21"/>
        <v>0</v>
      </c>
      <c r="C181" s="11">
        <f t="shared" si="21"/>
        <v>0</v>
      </c>
      <c r="E181" s="11">
        <f t="shared" si="22"/>
        <v>0</v>
      </c>
      <c r="F181" s="11">
        <f t="shared" si="22"/>
        <v>0</v>
      </c>
      <c r="H181" s="11">
        <f t="shared" si="23"/>
        <v>0</v>
      </c>
      <c r="I181" s="11">
        <f t="shared" si="23"/>
        <v>0</v>
      </c>
      <c r="K181" s="11">
        <f t="shared" si="24"/>
        <v>0</v>
      </c>
      <c r="L181" s="11">
        <f t="shared" si="24"/>
        <v>0</v>
      </c>
      <c r="N181" s="11">
        <f t="shared" si="25"/>
        <v>0</v>
      </c>
      <c r="O181" s="11">
        <f t="shared" si="25"/>
        <v>0</v>
      </c>
      <c r="Q181" s="11">
        <f>IF(ABS(Q84)-0.02&gt;0,1,0)</f>
        <v>0</v>
      </c>
      <c r="R181" s="11">
        <f>IF(ABS(R84)-0.02&gt;0,1,0)</f>
        <v>0</v>
      </c>
      <c r="T181" s="9">
        <v>81</v>
      </c>
      <c r="U181" s="3"/>
      <c r="V181" s="3"/>
    </row>
    <row r="182" spans="1:22" ht="12.75">
      <c r="A182" s="9">
        <v>82</v>
      </c>
      <c r="B182" s="11">
        <f aca="true" t="shared" si="26" ref="B182:C196">IF(ABS(B85)-0.02&gt;0,1,0)</f>
        <v>0</v>
      </c>
      <c r="C182" s="11">
        <f t="shared" si="26"/>
        <v>0</v>
      </c>
      <c r="E182" s="11">
        <f aca="true" t="shared" si="27" ref="E182:F196">IF(ABS(E85)-0.02&gt;0,1,0)</f>
        <v>0</v>
      </c>
      <c r="F182" s="11">
        <f t="shared" si="27"/>
        <v>0</v>
      </c>
      <c r="H182" s="11">
        <f aca="true" t="shared" si="28" ref="H182:I196">IF(ABS(H85)-0.02&gt;0,1,0)</f>
        <v>0</v>
      </c>
      <c r="I182" s="11">
        <f t="shared" si="28"/>
        <v>0</v>
      </c>
      <c r="K182" s="11">
        <f aca="true" t="shared" si="29" ref="K182:L196">IF(ABS(K85)-0.02&gt;0,1,0)</f>
        <v>0</v>
      </c>
      <c r="L182" s="11">
        <f t="shared" si="29"/>
        <v>0</v>
      </c>
      <c r="N182" s="11">
        <f aca="true" t="shared" si="30" ref="N182:O196">IF(ABS(N85)-0.02&gt;0,1,0)</f>
        <v>0</v>
      </c>
      <c r="O182" s="11">
        <f t="shared" si="30"/>
        <v>0</v>
      </c>
      <c r="Q182" s="11">
        <f>IF(ABS(Q85)-0.02&gt;0,1,0)</f>
        <v>0</v>
      </c>
      <c r="R182" s="11">
        <f>IF(ABS(R85)-0.02&gt;0,1,0)</f>
        <v>0</v>
      </c>
      <c r="T182" s="9">
        <v>82</v>
      </c>
      <c r="U182" s="3"/>
      <c r="V182" s="3"/>
    </row>
    <row r="183" spans="1:22" ht="12.75">
      <c r="A183" s="9">
        <v>83</v>
      </c>
      <c r="B183" s="11">
        <f t="shared" si="26"/>
        <v>0</v>
      </c>
      <c r="C183" s="11">
        <f t="shared" si="26"/>
        <v>0</v>
      </c>
      <c r="E183" s="11">
        <f t="shared" si="27"/>
        <v>0</v>
      </c>
      <c r="F183" s="11">
        <f t="shared" si="27"/>
        <v>0</v>
      </c>
      <c r="H183" s="11">
        <f t="shared" si="28"/>
        <v>0</v>
      </c>
      <c r="I183" s="11">
        <f t="shared" si="28"/>
        <v>0</v>
      </c>
      <c r="K183" s="11">
        <f t="shared" si="29"/>
        <v>0</v>
      </c>
      <c r="L183" s="11">
        <f t="shared" si="29"/>
        <v>0</v>
      </c>
      <c r="N183" s="11">
        <f t="shared" si="30"/>
        <v>0</v>
      </c>
      <c r="O183" s="11">
        <f t="shared" si="30"/>
        <v>0</v>
      </c>
      <c r="Q183" s="11">
        <f>IF(ABS(Q86)-0.02&gt;0,1,0)</f>
        <v>0</v>
      </c>
      <c r="R183" s="11">
        <f>IF(ABS(R86)-0.02&gt;0,1,0)</f>
        <v>0</v>
      </c>
      <c r="T183" s="9">
        <v>83</v>
      </c>
      <c r="U183" s="3"/>
      <c r="V183" s="3"/>
    </row>
    <row r="184" spans="1:22" ht="12.75">
      <c r="A184" s="9">
        <v>84</v>
      </c>
      <c r="B184" s="11">
        <f t="shared" si="26"/>
        <v>0</v>
      </c>
      <c r="C184" s="11">
        <f t="shared" si="26"/>
        <v>0</v>
      </c>
      <c r="E184" s="11">
        <f t="shared" si="27"/>
        <v>0</v>
      </c>
      <c r="F184" s="11">
        <f t="shared" si="27"/>
        <v>0</v>
      </c>
      <c r="H184" s="11">
        <f t="shared" si="28"/>
        <v>0</v>
      </c>
      <c r="I184" s="11">
        <f t="shared" si="28"/>
        <v>0</v>
      </c>
      <c r="K184" s="11">
        <f t="shared" si="29"/>
        <v>0</v>
      </c>
      <c r="L184" s="11">
        <f t="shared" si="29"/>
        <v>0</v>
      </c>
      <c r="N184" s="11">
        <f t="shared" si="30"/>
        <v>0</v>
      </c>
      <c r="O184" s="11">
        <f t="shared" si="30"/>
        <v>0</v>
      </c>
      <c r="Q184" s="11">
        <f>IF(ABS(Q87)-0.02&gt;0,1,0)</f>
        <v>0</v>
      </c>
      <c r="R184" s="11">
        <f>IF(ABS(R87)-0.02&gt;0,1,0)</f>
        <v>0</v>
      </c>
      <c r="T184" s="9">
        <v>84</v>
      </c>
      <c r="U184" s="3"/>
      <c r="V184" s="3"/>
    </row>
    <row r="185" spans="1:22" ht="12.75">
      <c r="A185" s="9">
        <v>85</v>
      </c>
      <c r="B185" s="11">
        <f t="shared" si="26"/>
        <v>0</v>
      </c>
      <c r="C185" s="11">
        <f t="shared" si="26"/>
        <v>0</v>
      </c>
      <c r="E185" s="11">
        <f t="shared" si="27"/>
        <v>0</v>
      </c>
      <c r="F185" s="11">
        <f t="shared" si="27"/>
        <v>0</v>
      </c>
      <c r="H185" s="11">
        <f t="shared" si="28"/>
        <v>0</v>
      </c>
      <c r="I185" s="11">
        <f t="shared" si="28"/>
        <v>0</v>
      </c>
      <c r="K185" s="11">
        <f t="shared" si="29"/>
        <v>0</v>
      </c>
      <c r="L185" s="11">
        <f t="shared" si="29"/>
        <v>0</v>
      </c>
      <c r="N185" s="11">
        <f t="shared" si="30"/>
        <v>0</v>
      </c>
      <c r="O185" s="11">
        <f t="shared" si="30"/>
        <v>0</v>
      </c>
      <c r="Q185" s="11">
        <f>IF(ABS(Q88)-0.02&gt;0,1,0)</f>
        <v>0</v>
      </c>
      <c r="R185" s="11">
        <f>IF(ABS(R88)-0.02&gt;0,1,0)</f>
        <v>0</v>
      </c>
      <c r="T185" s="9">
        <v>85</v>
      </c>
      <c r="U185" s="3"/>
      <c r="V185" s="3"/>
    </row>
    <row r="186" spans="1:22" ht="12.75">
      <c r="A186" s="9">
        <v>86</v>
      </c>
      <c r="B186" s="11">
        <f t="shared" si="26"/>
        <v>0</v>
      </c>
      <c r="C186" s="11">
        <f t="shared" si="26"/>
        <v>0</v>
      </c>
      <c r="E186" s="11">
        <f t="shared" si="27"/>
        <v>0</v>
      </c>
      <c r="F186" s="11">
        <f t="shared" si="27"/>
        <v>0</v>
      </c>
      <c r="H186" s="11">
        <f t="shared" si="28"/>
        <v>0</v>
      </c>
      <c r="I186" s="11">
        <f t="shared" si="28"/>
        <v>0</v>
      </c>
      <c r="K186" s="11">
        <f t="shared" si="29"/>
        <v>0</v>
      </c>
      <c r="L186" s="11">
        <f t="shared" si="29"/>
        <v>0</v>
      </c>
      <c r="N186" s="11">
        <f t="shared" si="30"/>
        <v>0</v>
      </c>
      <c r="O186" s="11">
        <f t="shared" si="30"/>
        <v>0</v>
      </c>
      <c r="Q186" s="11">
        <f>IF(ABS(Q89)-0.02&gt;0,1,0)</f>
        <v>0</v>
      </c>
      <c r="R186" s="11">
        <f>IF(ABS(R89)-0.02&gt;0,1,0)</f>
        <v>0</v>
      </c>
      <c r="T186" s="9">
        <v>86</v>
      </c>
      <c r="U186" s="3"/>
      <c r="V186" s="3"/>
    </row>
    <row r="187" spans="1:22" ht="12.75">
      <c r="A187" s="9">
        <v>87</v>
      </c>
      <c r="B187" s="11">
        <f t="shared" si="26"/>
        <v>0</v>
      </c>
      <c r="C187" s="11">
        <f t="shared" si="26"/>
        <v>0</v>
      </c>
      <c r="E187" s="11">
        <f t="shared" si="27"/>
        <v>0</v>
      </c>
      <c r="F187" s="11">
        <f t="shared" si="27"/>
        <v>0</v>
      </c>
      <c r="H187" s="11">
        <f t="shared" si="28"/>
        <v>0</v>
      </c>
      <c r="I187" s="11">
        <f t="shared" si="28"/>
        <v>0</v>
      </c>
      <c r="K187" s="11">
        <f t="shared" si="29"/>
        <v>0</v>
      </c>
      <c r="L187" s="11">
        <f t="shared" si="29"/>
        <v>0</v>
      </c>
      <c r="N187" s="11">
        <f t="shared" si="30"/>
        <v>0</v>
      </c>
      <c r="O187" s="11">
        <f t="shared" si="30"/>
        <v>0</v>
      </c>
      <c r="Q187" s="11">
        <f>IF(ABS(Q90)-0.02&gt;0,1,0)</f>
        <v>0</v>
      </c>
      <c r="R187" s="11">
        <f>IF(ABS(R90)-0.02&gt;0,1,0)</f>
        <v>0</v>
      </c>
      <c r="T187" s="9">
        <v>87</v>
      </c>
      <c r="U187" s="3"/>
      <c r="V187" s="3"/>
    </row>
    <row r="188" spans="1:22" ht="12.75">
      <c r="A188" s="9">
        <v>88</v>
      </c>
      <c r="B188" s="11">
        <f t="shared" si="26"/>
        <v>0</v>
      </c>
      <c r="C188" s="11">
        <f t="shared" si="26"/>
        <v>0</v>
      </c>
      <c r="E188" s="11">
        <f t="shared" si="27"/>
        <v>0</v>
      </c>
      <c r="F188" s="11">
        <f t="shared" si="27"/>
        <v>0</v>
      </c>
      <c r="H188" s="11">
        <f t="shared" si="28"/>
        <v>0</v>
      </c>
      <c r="I188" s="11">
        <f t="shared" si="28"/>
        <v>0</v>
      </c>
      <c r="K188" s="11">
        <f t="shared" si="29"/>
        <v>0</v>
      </c>
      <c r="L188" s="11">
        <f t="shared" si="29"/>
        <v>0</v>
      </c>
      <c r="N188" s="11">
        <f t="shared" si="30"/>
        <v>0</v>
      </c>
      <c r="O188" s="11">
        <f t="shared" si="30"/>
        <v>0</v>
      </c>
      <c r="Q188" s="11">
        <f>IF(ABS(Q91)-0.02&gt;0,1,0)</f>
        <v>0</v>
      </c>
      <c r="R188" s="11">
        <f>IF(ABS(R91)-0.02&gt;0,1,0)</f>
        <v>0</v>
      </c>
      <c r="T188" s="9">
        <v>88</v>
      </c>
      <c r="U188" s="3"/>
      <c r="V188" s="3"/>
    </row>
    <row r="189" spans="1:22" ht="12.75">
      <c r="A189" s="9">
        <v>89</v>
      </c>
      <c r="B189" s="11">
        <f t="shared" si="26"/>
        <v>0</v>
      </c>
      <c r="C189" s="11">
        <f t="shared" si="26"/>
        <v>0</v>
      </c>
      <c r="E189" s="11">
        <f t="shared" si="27"/>
        <v>0</v>
      </c>
      <c r="F189" s="11">
        <f t="shared" si="27"/>
        <v>0</v>
      </c>
      <c r="H189" s="11">
        <f t="shared" si="28"/>
        <v>0</v>
      </c>
      <c r="I189" s="11">
        <f t="shared" si="28"/>
        <v>0</v>
      </c>
      <c r="K189" s="11">
        <f t="shared" si="29"/>
        <v>0</v>
      </c>
      <c r="L189" s="11">
        <f t="shared" si="29"/>
        <v>0</v>
      </c>
      <c r="N189" s="11">
        <f t="shared" si="30"/>
        <v>0</v>
      </c>
      <c r="O189" s="11">
        <f t="shared" si="30"/>
        <v>0</v>
      </c>
      <c r="Q189" s="11">
        <f>IF(ABS(Q92)-0.02&gt;0,1,0)</f>
        <v>0</v>
      </c>
      <c r="R189" s="11">
        <f>IF(ABS(R92)-0.02&gt;0,1,0)</f>
        <v>0</v>
      </c>
      <c r="T189" s="9">
        <v>89</v>
      </c>
      <c r="U189" s="3"/>
      <c r="V189" s="3"/>
    </row>
    <row r="190" spans="1:22" ht="12.75">
      <c r="A190" s="9">
        <v>90</v>
      </c>
      <c r="B190" s="11">
        <f t="shared" si="26"/>
        <v>0</v>
      </c>
      <c r="C190" s="11">
        <f t="shared" si="26"/>
        <v>0</v>
      </c>
      <c r="E190" s="11">
        <f t="shared" si="27"/>
        <v>0</v>
      </c>
      <c r="F190" s="11">
        <f t="shared" si="27"/>
        <v>0</v>
      </c>
      <c r="H190" s="11">
        <f t="shared" si="28"/>
        <v>0</v>
      </c>
      <c r="I190" s="11">
        <f t="shared" si="28"/>
        <v>0</v>
      </c>
      <c r="K190" s="11">
        <f t="shared" si="29"/>
        <v>0</v>
      </c>
      <c r="L190" s="11">
        <f t="shared" si="29"/>
        <v>0</v>
      </c>
      <c r="N190" s="11">
        <f t="shared" si="30"/>
        <v>0</v>
      </c>
      <c r="O190" s="11">
        <f t="shared" si="30"/>
        <v>0</v>
      </c>
      <c r="Q190" s="11">
        <f>IF(ABS(Q93)-0.02&gt;0,1,0)</f>
        <v>0</v>
      </c>
      <c r="R190" s="11">
        <f>IF(ABS(R93)-0.02&gt;0,1,0)</f>
        <v>0</v>
      </c>
      <c r="T190" s="9">
        <v>90</v>
      </c>
      <c r="U190" s="3"/>
      <c r="V190" s="3"/>
    </row>
    <row r="191" spans="1:22" ht="12.75">
      <c r="A191" s="9">
        <v>91</v>
      </c>
      <c r="B191" s="11">
        <f t="shared" si="26"/>
        <v>0</v>
      </c>
      <c r="C191" s="11">
        <f t="shared" si="26"/>
        <v>0</v>
      </c>
      <c r="E191" s="11">
        <f t="shared" si="27"/>
        <v>0</v>
      </c>
      <c r="F191" s="11">
        <f t="shared" si="27"/>
        <v>0</v>
      </c>
      <c r="H191" s="11">
        <f t="shared" si="28"/>
        <v>0</v>
      </c>
      <c r="I191" s="11">
        <f t="shared" si="28"/>
        <v>0</v>
      </c>
      <c r="K191" s="11">
        <f t="shared" si="29"/>
        <v>0</v>
      </c>
      <c r="L191" s="11">
        <f t="shared" si="29"/>
        <v>0</v>
      </c>
      <c r="N191" s="11">
        <f t="shared" si="30"/>
        <v>0</v>
      </c>
      <c r="O191" s="11">
        <f t="shared" si="30"/>
        <v>0</v>
      </c>
      <c r="Q191" s="11">
        <f>IF(ABS(Q94)-0.02&gt;0,1,0)</f>
        <v>0</v>
      </c>
      <c r="R191" s="11">
        <f>IF(ABS(R94)-0.02&gt;0,1,0)</f>
        <v>0</v>
      </c>
      <c r="T191" s="9">
        <v>91</v>
      </c>
      <c r="U191" s="3"/>
      <c r="V191" s="3"/>
    </row>
    <row r="192" spans="1:22" ht="12.75">
      <c r="A192" s="9">
        <v>92</v>
      </c>
      <c r="B192" s="11">
        <f t="shared" si="26"/>
        <v>0</v>
      </c>
      <c r="C192" s="11">
        <f t="shared" si="26"/>
        <v>0</v>
      </c>
      <c r="E192" s="11">
        <f t="shared" si="27"/>
        <v>0</v>
      </c>
      <c r="F192" s="11">
        <f t="shared" si="27"/>
        <v>0</v>
      </c>
      <c r="H192" s="11">
        <f t="shared" si="28"/>
        <v>0</v>
      </c>
      <c r="I192" s="11">
        <f t="shared" si="28"/>
        <v>0</v>
      </c>
      <c r="K192" s="11">
        <f t="shared" si="29"/>
        <v>0</v>
      </c>
      <c r="L192" s="11">
        <f t="shared" si="29"/>
        <v>0</v>
      </c>
      <c r="N192" s="11">
        <f t="shared" si="30"/>
        <v>0</v>
      </c>
      <c r="O192" s="11">
        <f t="shared" si="30"/>
        <v>0</v>
      </c>
      <c r="Q192" s="11">
        <f>IF(ABS(Q95)-0.02&gt;0,1,0)</f>
        <v>0</v>
      </c>
      <c r="R192" s="11">
        <f>IF(ABS(R95)-0.02&gt;0,1,0)</f>
        <v>0</v>
      </c>
      <c r="T192" s="9">
        <v>92</v>
      </c>
      <c r="U192" s="3"/>
      <c r="V192" s="3"/>
    </row>
    <row r="193" spans="1:22" ht="12.75">
      <c r="A193" s="9">
        <v>93</v>
      </c>
      <c r="B193" s="11">
        <f t="shared" si="26"/>
        <v>0</v>
      </c>
      <c r="C193" s="11">
        <f t="shared" si="26"/>
        <v>0</v>
      </c>
      <c r="E193" s="11">
        <f t="shared" si="27"/>
        <v>0</v>
      </c>
      <c r="F193" s="11">
        <f t="shared" si="27"/>
        <v>0</v>
      </c>
      <c r="H193" s="11">
        <f t="shared" si="28"/>
        <v>0</v>
      </c>
      <c r="I193" s="11">
        <f t="shared" si="28"/>
        <v>0</v>
      </c>
      <c r="K193" s="11">
        <f t="shared" si="29"/>
        <v>0</v>
      </c>
      <c r="L193" s="11">
        <f t="shared" si="29"/>
        <v>0</v>
      </c>
      <c r="N193" s="11">
        <f t="shared" si="30"/>
        <v>0</v>
      </c>
      <c r="O193" s="11">
        <f t="shared" si="30"/>
        <v>0</v>
      </c>
      <c r="Q193" s="11">
        <f>IF(ABS(Q96)-0.02&gt;0,1,0)</f>
        <v>0</v>
      </c>
      <c r="R193" s="11">
        <f>IF(ABS(R96)-0.02&gt;0,1,0)</f>
        <v>0</v>
      </c>
      <c r="T193" s="9">
        <v>93</v>
      </c>
      <c r="U193" s="3"/>
      <c r="V193" s="3"/>
    </row>
    <row r="194" spans="1:22" ht="12.75">
      <c r="A194" s="9">
        <v>94</v>
      </c>
      <c r="B194" s="11">
        <f t="shared" si="26"/>
        <v>0</v>
      </c>
      <c r="C194" s="11">
        <f t="shared" si="26"/>
        <v>0</v>
      </c>
      <c r="E194" s="11">
        <f t="shared" si="27"/>
        <v>0</v>
      </c>
      <c r="F194" s="11">
        <f t="shared" si="27"/>
        <v>0</v>
      </c>
      <c r="H194" s="11">
        <f t="shared" si="28"/>
        <v>0</v>
      </c>
      <c r="I194" s="11">
        <f t="shared" si="28"/>
        <v>0</v>
      </c>
      <c r="K194" s="11">
        <f t="shared" si="29"/>
        <v>0</v>
      </c>
      <c r="L194" s="11">
        <f t="shared" si="29"/>
        <v>0</v>
      </c>
      <c r="N194" s="11">
        <f t="shared" si="30"/>
        <v>0</v>
      </c>
      <c r="O194" s="11">
        <f t="shared" si="30"/>
        <v>0</v>
      </c>
      <c r="Q194" s="11">
        <f>IF(ABS(Q97)-0.02&gt;0,1,0)</f>
        <v>0</v>
      </c>
      <c r="R194" s="11">
        <f>IF(ABS(R97)-0.02&gt;0,1,0)</f>
        <v>0</v>
      </c>
      <c r="T194" s="9">
        <v>94</v>
      </c>
      <c r="U194" s="3"/>
      <c r="V194" s="3"/>
    </row>
    <row r="195" spans="1:22" ht="12.75">
      <c r="A195" s="9">
        <v>95</v>
      </c>
      <c r="B195" s="11">
        <f t="shared" si="26"/>
        <v>0</v>
      </c>
      <c r="C195" s="11">
        <f t="shared" si="26"/>
        <v>0</v>
      </c>
      <c r="E195" s="11">
        <f t="shared" si="27"/>
        <v>0</v>
      </c>
      <c r="F195" s="11">
        <f t="shared" si="27"/>
        <v>0</v>
      </c>
      <c r="H195" s="11">
        <f t="shared" si="28"/>
        <v>0</v>
      </c>
      <c r="I195" s="11">
        <f t="shared" si="28"/>
        <v>0</v>
      </c>
      <c r="K195" s="11">
        <f t="shared" si="29"/>
        <v>0</v>
      </c>
      <c r="L195" s="11">
        <f t="shared" si="29"/>
        <v>0</v>
      </c>
      <c r="N195" s="11">
        <f t="shared" si="30"/>
        <v>0</v>
      </c>
      <c r="O195" s="11">
        <f t="shared" si="30"/>
        <v>0</v>
      </c>
      <c r="Q195" s="11">
        <f>IF(ABS(Q98)-0.02&gt;0,1,0)</f>
        <v>0</v>
      </c>
      <c r="R195" s="11">
        <f>IF(ABS(R98)-0.02&gt;0,1,0)</f>
        <v>0</v>
      </c>
      <c r="T195" s="9">
        <v>95</v>
      </c>
      <c r="U195" s="3"/>
      <c r="V195" s="3"/>
    </row>
    <row r="196" spans="1:22" ht="12.75">
      <c r="A196" s="9">
        <v>96</v>
      </c>
      <c r="B196" s="11">
        <f t="shared" si="26"/>
        <v>0</v>
      </c>
      <c r="C196" s="11">
        <f t="shared" si="26"/>
        <v>0</v>
      </c>
      <c r="E196" s="11">
        <f t="shared" si="27"/>
        <v>0</v>
      </c>
      <c r="F196" s="11">
        <f t="shared" si="27"/>
        <v>0</v>
      </c>
      <c r="H196" s="11">
        <f t="shared" si="28"/>
        <v>0</v>
      </c>
      <c r="I196" s="11">
        <f t="shared" si="28"/>
        <v>0</v>
      </c>
      <c r="K196" s="11">
        <f t="shared" si="29"/>
        <v>0</v>
      </c>
      <c r="L196" s="11">
        <f t="shared" si="29"/>
        <v>0</v>
      </c>
      <c r="N196" s="11">
        <f t="shared" si="30"/>
        <v>0</v>
      </c>
      <c r="O196" s="11">
        <f t="shared" si="30"/>
        <v>0</v>
      </c>
      <c r="Q196" s="11">
        <f>IF(ABS(Q99)-0.02&gt;0,1,0)</f>
        <v>0</v>
      </c>
      <c r="R196" s="11">
        <f>IF(ABS(R99)-0.02&gt;0,1,0)</f>
        <v>0</v>
      </c>
      <c r="T196" s="9">
        <v>96</v>
      </c>
      <c r="U196" s="3"/>
      <c r="V196" s="3"/>
    </row>
    <row r="197" spans="2:22" ht="12.75">
      <c r="B197" s="3"/>
      <c r="C197" s="3"/>
      <c r="U197" s="3"/>
      <c r="V197" s="3"/>
    </row>
    <row r="198" spans="5:12" ht="12.75">
      <c r="E198" s="2"/>
      <c r="F198" s="2"/>
      <c r="H198" s="2"/>
      <c r="I198" s="2"/>
      <c r="K198" s="2"/>
      <c r="L198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2006-09-22T14:53:53Z</dcterms:created>
  <dcterms:modified xsi:type="dcterms:W3CDTF">2008-06-03T14:04:29Z</dcterms:modified>
  <cp:category/>
  <cp:version/>
  <cp:contentType/>
  <cp:contentStatus/>
</cp:coreProperties>
</file>