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9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<sst xmlns="http://schemas.openxmlformats.org/spreadsheetml/2006/main" count="40" uniqueCount="40">
  <si>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current</t>
  </si>
  <si>
    <t>(amps)</t>
  </si>
  <si>
    <t>data set</t>
  </si>
  <si>
    <t>start point</t>
  </si>
  <si>
    <t>end point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</si>
  <si>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</si>
  <si>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</si>
  <si>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</si>
  <si>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</si>
  <si>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</si>
  <si>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</si>
  <si>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</si>
  <si>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</si>
  <si>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</si>
  <si>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</si>
  <si>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</si>
  <si>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</si>
  <si>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</si>
  <si>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</si>
  <si>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expected point total</t>
  </si>
  <si>
    <t>frequency</t>
  </si>
  <si>
    <t>(Hz)</t>
  </si>
  <si>
    <t>region measured</t>
  </si>
  <si>
    <t>clamps 28,30,32,34,36,38</t>
  </si>
  <si>
    <t>clamps 38,40,28,26,24,22</t>
  </si>
  <si>
    <t>clamps 22,20,18,16</t>
  </si>
  <si>
    <t>clamps 30, 28, 26, 24</t>
  </si>
  <si>
    <t>start time</t>
  </si>
  <si>
    <t>Data from field measurements using Senis Hall probe and Romer arm</t>
  </si>
  <si>
    <t>TRC coil in TFTR test cell</t>
  </si>
  <si>
    <t>NSTX bakeout power supply, current meter</t>
  </si>
  <si>
    <t>clamps 16,14,12,10,8</t>
  </si>
  <si>
    <t>clamps 8,6,4,2,50,48,46,44</t>
  </si>
  <si>
    <t>clamps 44,42,40,38,36,34,32</t>
  </si>
  <si>
    <t>Other side of coil, clamps 6,8,10,12,14,16,18</t>
  </si>
  <si>
    <t>Other side of coil, clamps 18,20,22,24,26,28..</t>
  </si>
  <si>
    <t>Other side of coil, clamps 30,32,34,36,38</t>
  </si>
  <si>
    <t>Other side of coil, clamps 38,36,34,32,30,28</t>
  </si>
  <si>
    <t>750 amps, potting groove, side A</t>
  </si>
  <si>
    <t>Field measurement test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</si>
</sst>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current versus data point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Sheet1!$C$9:$C$15</c:f>
              <c:numCache/>
            </c:numRef>
          </c:xVal>
          <c:yVal>
            <c:numRef>
              <c:f>Sheet1!$E$9:$E$15</c:f>
              <c:numCache/>
            </c:numRef>
          </c:yVal>
          <c:smooth val="1"/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Sheet1!$C$17:$C$19</c:f>
              <c:numCache/>
            </c:numRef>
          </c:xVal>
          <c:yVal>
            <c:numRef>
              <c:f>Sheet1!$E$17:$E$19</c:f>
              <c:numCache/>
            </c:numRef>
          </c:yVal>
          <c:smooth val="1"/>
        </c:ser>
        <c:ser>
          <c:idx val="2"/>
          <c:order val="2"/>
          <c:tx>
            <c:strRef>
              <c:f>Sheet1!$B$21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Sheet1!$C$21:$C$23</c:f>
              <c:numCache/>
            </c:numRef>
          </c:xVal>
          <c:yVal>
            <c:numRef>
              <c:f>Sheet1!$E$21:$E$23</c:f>
              <c:numCache/>
            </c:numRef>
          </c:yVal>
          <c:smooth val="1"/>
        </c:ser>
        <c:ser>
          <c:idx val="3"/>
          <c:order val="3"/>
          <c:tx>
            <c:strRef>
              <c:f>Sheet1!$B$25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Sheet1!$C$25:$C$27</c:f>
              <c:numCache/>
            </c:numRef>
          </c:xVal>
          <c:yVal>
            <c:numRef>
              <c:f>Sheet1!$E$25:$E$27</c:f>
              <c:numCache/>
            </c:numRef>
          </c:yVal>
          <c:smooth val="1"/>
        </c:ser>
        <c:ser>
          <c:idx val="4"/>
          <c:order val="4"/>
          <c:tx>
            <c:strRef>
              <c:f>Sheet1!$B$29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Sheet1!$C$29:$C$31</c:f>
              <c:numCache/>
            </c:numRef>
          </c:xVal>
          <c:yVal>
            <c:numRef>
              <c:f>Sheet1!$E$29:$E$31</c:f>
              <c:numCache/>
            </c:numRef>
          </c:yVal>
          <c:smooth val="1"/>
        </c:ser>
        <c:ser>
          <c:idx val="5"/>
          <c:order val="5"/>
          <c:tx>
            <c:strRef>
              <c:f>Sheet1!$B$33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Sheet1!$C$33:$C$34</c:f>
              <c:numCache/>
            </c:numRef>
          </c:xVal>
          <c:yVal>
            <c:numRef>
              <c:f>Sheet1!$E$33:$E$34</c:f>
              <c:numCache/>
            </c:numRef>
          </c:yVal>
          <c:smooth val="1"/>
        </c:ser>
        <c:ser>
          <c:idx val="6"/>
          <c:order val="6"/>
          <c:tx>
            <c:strRef>
              <c:f>Sheet1!$B$36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Sheet1!$C$36:$C$37</c:f>
              <c:numCache/>
            </c:numRef>
          </c:xVal>
          <c:yVal>
            <c:numRef>
              <c:f>Sheet1!$E$36:$E$37</c:f>
              <c:numCache/>
            </c:numRef>
          </c:yVal>
          <c:smooth val="1"/>
        </c:ser>
        <c:ser>
          <c:idx val="7"/>
          <c:order val="7"/>
          <c:tx>
            <c:strRef>
              <c:f>Sheet1!$B$39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Sheet1!$C$39:$C$41</c:f>
              <c:numCache/>
            </c:numRef>
          </c:xVal>
          <c:yVal>
            <c:numRef>
              <c:f>Sheet1!$E$39:$E$41</c:f>
              <c:numCache/>
            </c:numRef>
          </c:yVal>
          <c:smooth val="1"/>
        </c:ser>
        <c:ser>
          <c:idx val="8"/>
          <c:order val="8"/>
          <c:tx>
            <c:strRef>
              <c:f>Sheet1!$B$43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Sheet1!$C$43:$C$45</c:f>
              <c:numCache/>
            </c:numRef>
          </c:xVal>
          <c:yVal>
            <c:numRef>
              <c:f>Sheet1!$E$43:$E$45</c:f>
              <c:numCache/>
            </c:numRef>
          </c:yVal>
          <c:smooth val="1"/>
        </c:ser>
        <c:ser>
          <c:idx val="9"/>
          <c:order val="9"/>
          <c:tx>
            <c:strRef>
              <c:f>Sheet1!$B$47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Sheet1!$C$47:$C$48</c:f>
              <c:numCache/>
            </c:numRef>
          </c:xVal>
          <c:yVal>
            <c:numRef>
              <c:f>Sheet1!$E$47:$E$48</c:f>
              <c:numCache/>
            </c:numRef>
          </c:yVal>
          <c:smooth val="1"/>
        </c:ser>
        <c:ser>
          <c:idx val="10"/>
          <c:order val="10"/>
          <c:tx>
            <c:strRef>
              <c:f>Sheet1!$B$50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Sheet1!$C$50:$C$51</c:f>
              <c:numCache/>
            </c:numRef>
          </c:xVal>
          <c:yVal>
            <c:numRef>
              <c:f>Sheet1!$E$50:$E$51</c:f>
              <c:numCache/>
            </c:numRef>
          </c:yVal>
          <c:smooth val="1"/>
        </c:ser>
        <c:axId val="24224535"/>
        <c:axId val="16694224"/>
      </c:scatterChart>
      <c:scatterChart>
        <c:scatterStyle val="lineMarker"/>
        <c:varyColors val="0"/>
        <c:ser>
          <c:idx val="11"/>
          <c:order val="11"/>
          <c:tx>
            <c:strRef>
              <c:f>Sheet1!$B$53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Sheet1!$C$53:$C$59</c:f>
              <c:numCache/>
            </c:numRef>
          </c:xVal>
          <c:yVal>
            <c:numRef>
              <c:f>Sheet1!$E$53:$E$59</c:f>
              <c:numCache/>
            </c:numRef>
          </c:yVal>
          <c:smooth val="0"/>
        </c:ser>
        <c:ser>
          <c:idx val="12"/>
          <c:order val="12"/>
          <c:tx>
            <c:strRef>
              <c:f>Sheet1!$B$62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Sheet1!$C$62:$C$67</c:f>
              <c:numCache/>
            </c:numRef>
          </c:xVal>
          <c:yVal>
            <c:numRef>
              <c:f>Sheet1!$E$62:$E$67</c:f>
              <c:numCache/>
            </c:numRef>
          </c:yVal>
          <c:smooth val="0"/>
        </c:ser>
        <c:ser>
          <c:idx val="13"/>
          <c:order val="13"/>
          <c:tx>
            <c:strRef>
              <c:f>Sheet1!$B$69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Sheet1!$C$69:$C$74</c:f>
              <c:numCache/>
            </c:numRef>
          </c:xVal>
          <c:yVal>
            <c:numRef>
              <c:f>Sheet1!$E$69:$E$74</c:f>
              <c:numCache/>
            </c:numRef>
          </c:yVal>
          <c:smooth val="0"/>
        </c:ser>
        <c:axId val="16030289"/>
        <c:axId val="10054874"/>
      </c:scatterChart>
      <c:valAx>
        <c:axId val="2422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data points at 5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94224"/>
        <c:crosses val="autoZero"/>
        <c:crossBetween val="midCat"/>
        <c:dispUnits/>
      </c:valAx>
      <c:valAx>
        <c:axId val="1669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24535"/>
        <c:crosses val="autoZero"/>
        <c:crossBetween val="midCat"/>
        <c:dispUnits/>
      </c:valAx>
      <c:valAx>
        <c:axId val="16030289"/>
        <c:scaling>
          <c:orientation val="minMax"/>
        </c:scaling>
        <c:axPos val="b"/>
        <c:delete val="1"/>
        <c:majorTickMark val="in"/>
        <c:minorTickMark val="none"/>
        <c:tickLblPos val="nextTo"/>
        <c:crossAx val="10054874"/>
        <c:crosses val="max"/>
        <c:crossBetween val="midCat"/>
        <c:dispUnits/>
      </c:valAx>
      <c:valAx>
        <c:axId val="10054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302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0</xdr:rowOff>
    </xdr:from>
    <xdr:to>
      <xdr:col>19</xdr:col>
      <xdr:colOff>533400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8105775" y="5705475"/>
        <a:ext cx="60198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E34">
      <selection activeCell="L67" sqref="L67"/>
    </sheetView>
  </sheetViews>
  <sheetFormatPr defaultColWidth="9.140625" defaultRowHeight="12.75"/>
  <cols>
    <col min="1" max="1" width="9.421875" style="1" bestFit="1" customWidth="1"/>
    <col min="2" max="5" width="9.140625" style="1" customWidth="1"/>
    <col min="6" max="6" width="21.421875" style="1" customWidth="1"/>
    <col min="7" max="7" width="9.140625" style="1" customWidth="1"/>
    <col min="8" max="8" width="26.7109375" style="0" customWidth="1"/>
  </cols>
  <sheetData>
    <row r="1" spans="1:7" ht="15.75">
      <c r="A1" s="5" t="s">
        <v>39</v>
      </c>
      <c r="G1" s="4">
        <v>38618</v>
      </c>
    </row>
    <row r="2" ht="12.75">
      <c r="A2" s="3" t="s">
        <v>28</v>
      </c>
    </row>
    <row r="3" ht="12.75">
      <c r="A3" s="3" t="s">
        <v>29</v>
      </c>
    </row>
    <row r="4" ht="12.75">
      <c r="A4" s="4" t="s">
        <v>30</v>
      </c>
    </row>
    <row r="6" ht="12.75">
      <c r="A6" s="4"/>
    </row>
    <row r="7" spans="1:8" ht="12.75">
      <c r="A7" s="1" t="s">
        <v>27</v>
      </c>
      <c r="B7" s="1" t="s">
        <v>2</v>
      </c>
      <c r="C7" s="1" t="s">
        <v>3</v>
      </c>
      <c r="D7" s="1" t="s">
        <v>4</v>
      </c>
      <c r="E7" s="1" t="s">
        <v>0</v>
      </c>
      <c r="F7" s="1" t="s">
        <v>19</v>
      </c>
      <c r="G7" s="1" t="s">
        <v>20</v>
      </c>
      <c r="H7" t="s">
        <v>22</v>
      </c>
    </row>
    <row r="8" spans="5:7" ht="12.75">
      <c r="E8" s="1" t="s">
        <v>1</v>
      </c>
      <c r="G8" s="1" t="s">
        <v>21</v>
      </c>
    </row>
    <row r="9" spans="1:8" ht="12.75">
      <c r="A9" s="2">
        <v>0.05555555555555555</v>
      </c>
      <c r="B9" s="1" t="s">
        <v>5</v>
      </c>
      <c r="C9" s="1">
        <v>1</v>
      </c>
      <c r="D9" s="1">
        <f>C10-1</f>
        <v>169</v>
      </c>
      <c r="E9" s="1">
        <v>500</v>
      </c>
      <c r="F9" s="1">
        <v>1500</v>
      </c>
      <c r="G9" s="1">
        <v>5</v>
      </c>
      <c r="H9" t="s">
        <v>26</v>
      </c>
    </row>
    <row r="10" spans="3:5" ht="12.75">
      <c r="C10" s="1">
        <v>170</v>
      </c>
      <c r="D10" s="1">
        <f aca="true" t="shared" si="0" ref="D10:D18">C11-1</f>
        <v>424</v>
      </c>
      <c r="E10" s="1">
        <v>499</v>
      </c>
    </row>
    <row r="11" spans="3:5" ht="12.75">
      <c r="C11" s="1">
        <v>425</v>
      </c>
      <c r="D11" s="1">
        <f t="shared" si="0"/>
        <v>674</v>
      </c>
      <c r="E11" s="1">
        <v>498</v>
      </c>
    </row>
    <row r="12" spans="3:5" ht="12.75">
      <c r="C12" s="1">
        <v>675</v>
      </c>
      <c r="D12" s="1">
        <f t="shared" si="0"/>
        <v>929</v>
      </c>
      <c r="E12" s="1">
        <v>497</v>
      </c>
    </row>
    <row r="13" spans="3:5" ht="12.75">
      <c r="C13" s="1">
        <v>930</v>
      </c>
      <c r="D13" s="1">
        <f t="shared" si="0"/>
        <v>1254</v>
      </c>
      <c r="E13" s="1">
        <v>496</v>
      </c>
    </row>
    <row r="14" spans="3:5" ht="12.75">
      <c r="C14" s="1">
        <v>1255</v>
      </c>
      <c r="D14" s="1">
        <f t="shared" si="0"/>
        <v>1594</v>
      </c>
      <c r="E14" s="1">
        <v>495</v>
      </c>
    </row>
    <row r="15" spans="3:5" ht="12.75">
      <c r="C15" s="1">
        <v>1595</v>
      </c>
      <c r="E15" s="1">
        <v>494</v>
      </c>
    </row>
    <row r="17" spans="1:8" ht="12.75">
      <c r="A17" s="2">
        <v>0.07291666666666667</v>
      </c>
      <c r="B17" s="1" t="s">
        <v>6</v>
      </c>
      <c r="C17" s="1">
        <v>1</v>
      </c>
      <c r="D17" s="1">
        <f t="shared" si="0"/>
        <v>84</v>
      </c>
      <c r="E17" s="1">
        <v>502</v>
      </c>
      <c r="F17" s="1">
        <v>500</v>
      </c>
      <c r="G17" s="1">
        <v>5</v>
      </c>
      <c r="H17" t="s">
        <v>23</v>
      </c>
    </row>
    <row r="18" spans="1:5" ht="12.75">
      <c r="A18" s="2"/>
      <c r="C18" s="1">
        <v>85</v>
      </c>
      <c r="D18" s="1">
        <f t="shared" si="0"/>
        <v>384</v>
      </c>
      <c r="E18" s="1">
        <v>501</v>
      </c>
    </row>
    <row r="19" spans="1:5" ht="12.75">
      <c r="A19" s="2"/>
      <c r="C19" s="1">
        <v>385</v>
      </c>
      <c r="E19" s="1">
        <v>500</v>
      </c>
    </row>
    <row r="20" ht="12.75">
      <c r="A20" s="2"/>
    </row>
    <row r="21" spans="1:8" ht="12.75">
      <c r="A21" s="2">
        <v>0.0763888888888889</v>
      </c>
      <c r="B21" s="1" t="s">
        <v>7</v>
      </c>
      <c r="C21" s="1">
        <v>1</v>
      </c>
      <c r="D21" s="1">
        <f>C22-1</f>
        <v>202</v>
      </c>
      <c r="E21" s="1">
        <v>500</v>
      </c>
      <c r="F21" s="1">
        <v>500</v>
      </c>
      <c r="G21" s="1">
        <v>5</v>
      </c>
      <c r="H21" t="s">
        <v>24</v>
      </c>
    </row>
    <row r="22" spans="1:5" ht="12.75">
      <c r="A22" s="2"/>
      <c r="C22" s="1">
        <v>203</v>
      </c>
      <c r="D22" s="1">
        <f>C23-1</f>
        <v>447</v>
      </c>
      <c r="E22" s="1">
        <v>499</v>
      </c>
    </row>
    <row r="23" spans="1:5" ht="12.75">
      <c r="A23" s="2"/>
      <c r="C23" s="1">
        <v>448</v>
      </c>
      <c r="E23" s="1">
        <v>498</v>
      </c>
    </row>
    <row r="24" ht="12.75">
      <c r="A24" s="2"/>
    </row>
    <row r="25" spans="1:8" ht="12.75">
      <c r="A25" s="2">
        <v>0.08680555555555557</v>
      </c>
      <c r="B25" s="1" t="s">
        <v>8</v>
      </c>
      <c r="C25" s="1">
        <v>1</v>
      </c>
      <c r="D25" s="1">
        <f>C26-1</f>
        <v>99</v>
      </c>
      <c r="E25" s="1">
        <v>500</v>
      </c>
      <c r="F25" s="1">
        <v>500</v>
      </c>
      <c r="G25" s="1">
        <v>5</v>
      </c>
      <c r="H25" t="s">
        <v>25</v>
      </c>
    </row>
    <row r="26" spans="1:5" ht="12.75">
      <c r="A26" s="2"/>
      <c r="C26" s="1">
        <v>100</v>
      </c>
      <c r="D26" s="1">
        <f>C27-1</f>
        <v>399</v>
      </c>
      <c r="E26" s="1">
        <v>499</v>
      </c>
    </row>
    <row r="27" spans="1:5" ht="12.75">
      <c r="A27" s="2"/>
      <c r="C27" s="1">
        <v>400</v>
      </c>
      <c r="E27" s="1">
        <v>498</v>
      </c>
    </row>
    <row r="28" ht="12.75">
      <c r="A28" s="2"/>
    </row>
    <row r="29" spans="1:8" ht="12.75">
      <c r="A29" s="2">
        <v>0.09722222222222222</v>
      </c>
      <c r="B29" s="1" t="s">
        <v>9</v>
      </c>
      <c r="C29" s="1">
        <v>1</v>
      </c>
      <c r="D29" s="1">
        <f>C30-1</f>
        <v>249</v>
      </c>
      <c r="E29" s="1">
        <v>504</v>
      </c>
      <c r="F29" s="1">
        <v>500</v>
      </c>
      <c r="G29" s="1">
        <v>5</v>
      </c>
      <c r="H29" t="s">
        <v>31</v>
      </c>
    </row>
    <row r="30" spans="3:5" ht="12.75">
      <c r="C30" s="1">
        <v>250</v>
      </c>
      <c r="D30" s="1">
        <f>C31-1</f>
        <v>449</v>
      </c>
      <c r="E30" s="1">
        <v>503</v>
      </c>
    </row>
    <row r="31" spans="3:5" ht="12.75">
      <c r="C31" s="1">
        <v>450</v>
      </c>
      <c r="E31" s="1">
        <v>502</v>
      </c>
    </row>
    <row r="33" spans="1:8" ht="12.75">
      <c r="A33" s="2">
        <v>0.10277777777777779</v>
      </c>
      <c r="B33" s="1" t="s">
        <v>10</v>
      </c>
      <c r="C33" s="1">
        <v>1</v>
      </c>
      <c r="D33" s="1">
        <f>C34-1</f>
        <v>334</v>
      </c>
      <c r="E33" s="1">
        <v>502</v>
      </c>
      <c r="F33" s="1">
        <v>500</v>
      </c>
      <c r="G33" s="1">
        <v>5</v>
      </c>
      <c r="H33" t="s">
        <v>32</v>
      </c>
    </row>
    <row r="34" spans="3:5" ht="12.75">
      <c r="C34" s="1">
        <v>335</v>
      </c>
      <c r="E34" s="1">
        <v>501</v>
      </c>
    </row>
    <row r="36" spans="1:8" ht="12.75">
      <c r="A36" s="2">
        <v>0.10416666666666667</v>
      </c>
      <c r="B36" s="1" t="s">
        <v>11</v>
      </c>
      <c r="C36" s="1">
        <v>1</v>
      </c>
      <c r="D36" s="1">
        <f>C37-1</f>
        <v>324</v>
      </c>
      <c r="E36" s="1">
        <v>501</v>
      </c>
      <c r="F36" s="1">
        <v>500</v>
      </c>
      <c r="G36" s="1">
        <v>5</v>
      </c>
      <c r="H36" t="s">
        <v>33</v>
      </c>
    </row>
    <row r="37" spans="1:5" ht="12.75">
      <c r="A37" s="2"/>
      <c r="C37" s="1">
        <v>325</v>
      </c>
      <c r="E37" s="1">
        <v>500</v>
      </c>
    </row>
    <row r="38" ht="12.75">
      <c r="A38" s="2"/>
    </row>
    <row r="39" spans="2:8" ht="12.75">
      <c r="B39" s="1" t="s">
        <v>12</v>
      </c>
      <c r="C39" s="1">
        <v>1</v>
      </c>
      <c r="D39" s="1">
        <f>C40-1</f>
        <v>154</v>
      </c>
      <c r="E39" s="1">
        <v>501</v>
      </c>
      <c r="F39" s="1">
        <v>500</v>
      </c>
      <c r="G39" s="1">
        <v>5</v>
      </c>
      <c r="H39" t="s">
        <v>34</v>
      </c>
    </row>
    <row r="40" spans="3:5" ht="12.75">
      <c r="C40" s="1">
        <v>155</v>
      </c>
      <c r="D40" s="1">
        <f>C41-1</f>
        <v>489</v>
      </c>
      <c r="E40" s="1">
        <v>500</v>
      </c>
    </row>
    <row r="41" spans="3:5" ht="12.75">
      <c r="C41" s="1">
        <v>490</v>
      </c>
      <c r="E41" s="1">
        <v>499</v>
      </c>
    </row>
    <row r="43" spans="2:8" ht="12.75">
      <c r="B43" s="1" t="s">
        <v>13</v>
      </c>
      <c r="C43" s="1">
        <v>1</v>
      </c>
      <c r="D43" s="1">
        <f>C44-1</f>
        <v>149</v>
      </c>
      <c r="E43" s="1">
        <v>501</v>
      </c>
      <c r="F43" s="1">
        <v>500</v>
      </c>
      <c r="G43" s="1">
        <v>5</v>
      </c>
      <c r="H43" t="s">
        <v>35</v>
      </c>
    </row>
    <row r="44" spans="3:5" ht="12.75">
      <c r="C44" s="1">
        <v>150</v>
      </c>
      <c r="D44" s="1">
        <f>C45-1</f>
        <v>489</v>
      </c>
      <c r="E44" s="1">
        <v>500</v>
      </c>
    </row>
    <row r="45" spans="3:5" ht="12.75">
      <c r="C45" s="1">
        <v>490</v>
      </c>
      <c r="E45" s="1">
        <v>499</v>
      </c>
    </row>
    <row r="47" spans="2:8" ht="12.75">
      <c r="B47" s="1" t="s">
        <v>14</v>
      </c>
      <c r="C47" s="1">
        <v>1</v>
      </c>
      <c r="D47" s="1">
        <f>C48-1</f>
        <v>309</v>
      </c>
      <c r="E47" s="1">
        <v>501</v>
      </c>
      <c r="F47" s="1">
        <v>500</v>
      </c>
      <c r="G47" s="1">
        <v>5</v>
      </c>
      <c r="H47" t="s">
        <v>36</v>
      </c>
    </row>
    <row r="48" spans="3:5" ht="12.75">
      <c r="C48" s="1">
        <v>310</v>
      </c>
      <c r="E48" s="1">
        <v>500</v>
      </c>
    </row>
    <row r="50" spans="1:8" ht="12.75">
      <c r="A50" s="2">
        <v>0.12152777777777778</v>
      </c>
      <c r="B50" s="1" t="s">
        <v>15</v>
      </c>
      <c r="C50" s="1">
        <v>1</v>
      </c>
      <c r="D50" s="1">
        <f>C51-1</f>
        <v>449</v>
      </c>
      <c r="E50" s="1">
        <v>500</v>
      </c>
      <c r="F50" s="1">
        <v>500</v>
      </c>
      <c r="G50" s="1">
        <v>5</v>
      </c>
      <c r="H50" t="s">
        <v>37</v>
      </c>
    </row>
    <row r="51" spans="3:5" ht="12.75">
      <c r="C51" s="1">
        <v>450</v>
      </c>
      <c r="E51" s="1">
        <v>499</v>
      </c>
    </row>
    <row r="53" spans="2:8" ht="12.75">
      <c r="B53" s="1" t="s">
        <v>16</v>
      </c>
      <c r="C53" s="1">
        <v>1</v>
      </c>
      <c r="D53" s="1">
        <f aca="true" t="shared" si="1" ref="D53:D58">C54-1</f>
        <v>24</v>
      </c>
      <c r="E53" s="1">
        <v>753</v>
      </c>
      <c r="F53" s="1">
        <v>500</v>
      </c>
      <c r="G53" s="1">
        <v>5</v>
      </c>
      <c r="H53" t="s">
        <v>38</v>
      </c>
    </row>
    <row r="54" spans="3:5" ht="12.75">
      <c r="C54" s="1">
        <v>25</v>
      </c>
      <c r="D54" s="1">
        <f t="shared" si="1"/>
        <v>109</v>
      </c>
      <c r="E54" s="1">
        <v>752</v>
      </c>
    </row>
    <row r="55" spans="3:5" ht="12.75">
      <c r="C55" s="1">
        <v>110</v>
      </c>
      <c r="D55" s="1">
        <f t="shared" si="1"/>
        <v>189</v>
      </c>
      <c r="E55" s="1">
        <v>751</v>
      </c>
    </row>
    <row r="56" spans="3:5" ht="12.75">
      <c r="C56" s="1">
        <v>190</v>
      </c>
      <c r="D56" s="1">
        <f t="shared" si="1"/>
        <v>264</v>
      </c>
      <c r="E56" s="1">
        <v>750</v>
      </c>
    </row>
    <row r="57" spans="3:5" ht="12.75">
      <c r="C57" s="1">
        <v>265</v>
      </c>
      <c r="D57" s="1">
        <f t="shared" si="1"/>
        <v>357</v>
      </c>
      <c r="E57" s="1">
        <v>749</v>
      </c>
    </row>
    <row r="58" spans="3:5" ht="12.75">
      <c r="C58" s="1">
        <v>358</v>
      </c>
      <c r="D58" s="1">
        <f t="shared" si="1"/>
        <v>437</v>
      </c>
      <c r="E58" s="1">
        <v>748</v>
      </c>
    </row>
    <row r="59" spans="3:5" ht="12.75">
      <c r="C59" s="1">
        <v>438</v>
      </c>
      <c r="E59" s="1">
        <v>747</v>
      </c>
    </row>
    <row r="62" spans="1:7" ht="12.75">
      <c r="A62" s="2">
        <v>0.12847222222222224</v>
      </c>
      <c r="B62" s="1" t="s">
        <v>17</v>
      </c>
      <c r="C62" s="1">
        <v>1</v>
      </c>
      <c r="D62" s="1">
        <f>C63-1</f>
        <v>119</v>
      </c>
      <c r="E62" s="1">
        <v>751</v>
      </c>
      <c r="F62" s="1">
        <v>500</v>
      </c>
      <c r="G62" s="1">
        <v>5</v>
      </c>
    </row>
    <row r="63" spans="1:5" ht="12.75">
      <c r="A63" s="2"/>
      <c r="C63" s="1">
        <v>120</v>
      </c>
      <c r="D63" s="1">
        <f>C64-1</f>
        <v>189</v>
      </c>
      <c r="E63" s="1">
        <v>750</v>
      </c>
    </row>
    <row r="64" spans="1:5" ht="12.75">
      <c r="A64" s="2"/>
      <c r="C64" s="1">
        <v>190</v>
      </c>
      <c r="D64" s="1">
        <f>C65-1</f>
        <v>289</v>
      </c>
      <c r="E64" s="1">
        <v>749</v>
      </c>
    </row>
    <row r="65" spans="1:5" ht="12.75">
      <c r="A65" s="2"/>
      <c r="C65" s="1">
        <v>290</v>
      </c>
      <c r="D65" s="1">
        <f>C66-1</f>
        <v>392</v>
      </c>
      <c r="E65" s="1">
        <v>748</v>
      </c>
    </row>
    <row r="66" spans="1:5" ht="12.75">
      <c r="A66" s="2"/>
      <c r="C66" s="1">
        <v>393</v>
      </c>
      <c r="D66" s="1">
        <f>C67-1</f>
        <v>499</v>
      </c>
      <c r="E66" s="1">
        <v>747</v>
      </c>
    </row>
    <row r="67" spans="1:5" ht="12.75">
      <c r="A67" s="2"/>
      <c r="C67" s="1">
        <v>500</v>
      </c>
      <c r="E67" s="1">
        <v>746</v>
      </c>
    </row>
    <row r="68" ht="12.75">
      <c r="A68" s="2"/>
    </row>
    <row r="69" spans="2:7" ht="12.75">
      <c r="B69" s="1" t="s">
        <v>18</v>
      </c>
      <c r="C69" s="1">
        <v>1</v>
      </c>
      <c r="D69" s="1">
        <f>C70-1</f>
        <v>89</v>
      </c>
      <c r="E69" s="1">
        <v>751</v>
      </c>
      <c r="F69" s="1">
        <v>500</v>
      </c>
      <c r="G69" s="1">
        <v>5</v>
      </c>
    </row>
    <row r="70" spans="3:5" ht="12.75">
      <c r="C70" s="1">
        <v>90</v>
      </c>
      <c r="D70" s="1">
        <f>C71-1</f>
        <v>164</v>
      </c>
      <c r="E70" s="1">
        <v>750</v>
      </c>
    </row>
    <row r="71" spans="3:5" ht="12.75">
      <c r="C71" s="1">
        <v>165</v>
      </c>
      <c r="D71" s="1">
        <f>C72-1</f>
        <v>267</v>
      </c>
      <c r="E71" s="1">
        <v>749</v>
      </c>
    </row>
    <row r="72" spans="3:5" ht="12.75">
      <c r="C72" s="1">
        <v>268</v>
      </c>
      <c r="D72" s="1">
        <f>C73-1</f>
        <v>359</v>
      </c>
      <c r="E72" s="1">
        <v>748</v>
      </c>
    </row>
    <row r="73" spans="3:5" ht="12.75">
      <c r="C73" s="1">
        <v>360</v>
      </c>
      <c r="D73" s="1">
        <f>C74-1</f>
        <v>469</v>
      </c>
      <c r="E73" s="1">
        <v>747</v>
      </c>
    </row>
    <row r="74" spans="3:5" ht="12.75">
      <c r="C74" s="1">
        <v>470</v>
      </c>
      <c r="E74" s="1">
        <v>746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ban</cp:lastModifiedBy>
  <dcterms:created xsi:type="dcterms:W3CDTF">2005-10-17T23:22:40Z</dcterms:created>
  <dcterms:modified xsi:type="dcterms:W3CDTF">2005-12-19T14:24:27Z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