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<sst xmlns="http://schemas.openxmlformats.org/spreadsheetml/2006/main" count="96" uniqueCount="35">
  <si>
    <t>SE140-101.ASM</t>
  </si>
  <si>
    <t>SE141-101.ASM</t>
  </si>
  <si>
    <t>Winding Form Assembly</t>
  </si>
  <si>
    <t>SE140-102.ASM</t>
  </si>
  <si>
    <t>SE141-102.ASM</t>
  </si>
  <si>
    <t>SE140-103.ASM</t>
  </si>
  <si>
    <t>SE141-103.ASM</t>
  </si>
  <si>
    <t>LB</t>
  </si>
  <si>
    <t>Cladding Assembly</t>
  </si>
  <si>
    <t>Side-A Winding Pack Assembly</t>
  </si>
  <si>
    <t>Leads Start Assembly</t>
  </si>
  <si>
    <t>Side-B Winding Pack Assembly</t>
  </si>
  <si>
    <t>Leads End Assembly</t>
  </si>
  <si>
    <t>Terminal / Cable Assembly</t>
  </si>
  <si>
    <t>Chill Plate Assembly</t>
  </si>
  <si>
    <t>Tubes / Fringe Assembly</t>
  </si>
  <si>
    <t>VPI Bag Mold Assembly</t>
  </si>
  <si>
    <t>Clamp Assembly</t>
  </si>
  <si>
    <t>Modular Coil Type-A</t>
  </si>
  <si>
    <t>Modular Coil Type-B</t>
  </si>
  <si>
    <t>Modular Coil Type-C</t>
  </si>
  <si>
    <t>SE140-130.ASM</t>
  </si>
  <si>
    <t>SE140-140.ASM</t>
  </si>
  <si>
    <t>MCWF B-C Shim Assembly</t>
  </si>
  <si>
    <t>SE140-150.ASM</t>
  </si>
  <si>
    <t>MCWF A-A Shim Assembly</t>
  </si>
  <si>
    <t>SE140-160.ASM</t>
  </si>
  <si>
    <t>MCWF C-C Shim Assembly</t>
  </si>
  <si>
    <t>Modular Coil Half-Field Period Weight Estimate</t>
  </si>
  <si>
    <t>TOTAL</t>
  </si>
  <si>
    <t>-</t>
  </si>
  <si>
    <t>SE142-350.ASM</t>
  </si>
  <si>
    <t>SE142-071.ASM</t>
  </si>
  <si>
    <t>MCWF A-B Shim Asm /incl Bolts</t>
  </si>
  <si>
    <t>TBD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</si>
</sst>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2"/>
  <sheetViews>
    <sheetView showGridLines="0" tabSelected="1" workbookViewId="0" topLeftCell="A1">
      <selection activeCell="S18" sqref="S18"/>
    </sheetView>
  </sheetViews>
  <sheetFormatPr defaultColWidth="9.140625" defaultRowHeight="12.75"/>
  <cols>
    <col min="1" max="16" width="3.7109375" style="0" customWidth="1"/>
    <col min="17" max="17" width="6.00390625" style="0" bestFit="1" customWidth="1"/>
    <col min="18" max="16384" width="3.7109375" style="0" customWidth="1"/>
  </cols>
  <sheetData>
    <row r="2" spans="2:18" ht="18">
      <c r="B2" s="1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2:18" ht="12.75">
      <c r="B4" s="4" t="s">
        <v>29</v>
      </c>
      <c r="C4" s="5"/>
      <c r="D4" s="10" t="s">
        <v>30</v>
      </c>
      <c r="E4" s="10" t="s">
        <v>30</v>
      </c>
      <c r="F4" s="10" t="s">
        <v>30</v>
      </c>
      <c r="G4" s="10" t="s">
        <v>30</v>
      </c>
      <c r="H4" s="10" t="s">
        <v>30</v>
      </c>
      <c r="I4" s="10" t="s">
        <v>30</v>
      </c>
      <c r="J4" s="10" t="s">
        <v>30</v>
      </c>
      <c r="K4" s="10" t="s">
        <v>30</v>
      </c>
      <c r="L4" s="10" t="s">
        <v>30</v>
      </c>
      <c r="M4" s="10" t="s">
        <v>30</v>
      </c>
      <c r="N4" s="10" t="s">
        <v>30</v>
      </c>
      <c r="O4" s="10" t="s">
        <v>30</v>
      </c>
      <c r="P4" s="10" t="s">
        <v>30</v>
      </c>
      <c r="Q4" s="5">
        <f>Q6+Q8+Q21+Q23+Q36+Q38+Q51</f>
        <v>19701</v>
      </c>
      <c r="R4" s="6" t="s">
        <v>7</v>
      </c>
    </row>
    <row r="5" spans="2:18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8" ht="12.75">
      <c r="B6" s="4" t="s">
        <v>24</v>
      </c>
      <c r="C6" s="5"/>
      <c r="D6" s="5"/>
      <c r="E6" s="5"/>
      <c r="F6" s="5"/>
      <c r="G6" s="5"/>
      <c r="H6" s="5" t="s">
        <v>25</v>
      </c>
      <c r="I6" s="5"/>
      <c r="J6" s="5"/>
      <c r="K6" s="5"/>
      <c r="L6" s="5"/>
      <c r="M6" s="5"/>
      <c r="N6" s="5"/>
      <c r="O6" s="5"/>
      <c r="P6" s="5"/>
      <c r="Q6" s="5">
        <v>400</v>
      </c>
      <c r="R6" s="6"/>
    </row>
    <row r="7" spans="2:18" ht="12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2:18" ht="12.75">
      <c r="B8" s="4" t="s">
        <v>0</v>
      </c>
      <c r="C8" s="5"/>
      <c r="D8" s="5"/>
      <c r="E8" s="5"/>
      <c r="F8" s="5"/>
      <c r="G8" s="5"/>
      <c r="H8" s="5" t="s">
        <v>18</v>
      </c>
      <c r="I8" s="5"/>
      <c r="J8" s="5"/>
      <c r="K8" s="5"/>
      <c r="L8" s="5"/>
      <c r="M8" s="5"/>
      <c r="N8" s="5"/>
      <c r="O8" s="5"/>
      <c r="P8" s="5"/>
      <c r="Q8" s="5">
        <f>SUM(Q9:Q19)</f>
        <v>6133</v>
      </c>
      <c r="R8" s="6"/>
    </row>
    <row r="9" spans="2:18" ht="12.75">
      <c r="B9" s="4"/>
      <c r="C9" s="5" t="s">
        <v>1</v>
      </c>
      <c r="D9" s="5"/>
      <c r="E9" s="5"/>
      <c r="F9" s="5"/>
      <c r="G9" s="5"/>
      <c r="H9" s="5" t="s">
        <v>2</v>
      </c>
      <c r="I9" s="5"/>
      <c r="J9" s="5"/>
      <c r="K9" s="5"/>
      <c r="L9" s="5"/>
      <c r="M9" s="5"/>
      <c r="N9" s="5"/>
      <c r="O9" s="5"/>
      <c r="P9" s="5"/>
      <c r="Q9" s="5">
        <v>4983</v>
      </c>
      <c r="R9" s="6"/>
    </row>
    <row r="10" spans="2:18" ht="12.75">
      <c r="B10" s="4"/>
      <c r="C10" s="5" t="s">
        <v>34</v>
      </c>
      <c r="D10" s="5"/>
      <c r="E10" s="5"/>
      <c r="F10" s="5"/>
      <c r="G10" s="5"/>
      <c r="H10" s="5" t="s">
        <v>8</v>
      </c>
      <c r="I10" s="5"/>
      <c r="J10" s="5"/>
      <c r="K10" s="5"/>
      <c r="L10" s="5"/>
      <c r="M10" s="5"/>
      <c r="N10" s="5"/>
      <c r="O10" s="5"/>
      <c r="P10" s="5"/>
      <c r="Q10" s="5">
        <v>61</v>
      </c>
      <c r="R10" s="6"/>
    </row>
    <row r="11" spans="2:18" ht="12.75">
      <c r="B11" s="4"/>
      <c r="C11" s="5" t="s">
        <v>34</v>
      </c>
      <c r="D11" s="5"/>
      <c r="E11" s="5"/>
      <c r="F11" s="5"/>
      <c r="G11" s="5"/>
      <c r="H11" s="5" t="s">
        <v>10</v>
      </c>
      <c r="I11" s="5"/>
      <c r="J11" s="5"/>
      <c r="K11" s="5"/>
      <c r="L11" s="5"/>
      <c r="M11" s="5"/>
      <c r="N11" s="5"/>
      <c r="O11" s="5"/>
      <c r="P11" s="5"/>
      <c r="Q11" s="5">
        <v>5</v>
      </c>
      <c r="R11" s="6"/>
    </row>
    <row r="12" spans="2:18" ht="12.75">
      <c r="B12" s="4"/>
      <c r="C12" s="5" t="s">
        <v>34</v>
      </c>
      <c r="D12" s="5"/>
      <c r="E12" s="5"/>
      <c r="F12" s="5"/>
      <c r="G12" s="5"/>
      <c r="H12" s="5" t="s">
        <v>9</v>
      </c>
      <c r="I12" s="5"/>
      <c r="J12" s="5"/>
      <c r="K12" s="5"/>
      <c r="L12" s="5"/>
      <c r="M12" s="5"/>
      <c r="N12" s="5"/>
      <c r="O12" s="5"/>
      <c r="P12" s="5"/>
      <c r="Q12" s="11">
        <v>372</v>
      </c>
      <c r="R12" s="6"/>
    </row>
    <row r="13" spans="2:18" ht="12.75">
      <c r="B13" s="4"/>
      <c r="C13" s="5" t="s">
        <v>34</v>
      </c>
      <c r="D13" s="5"/>
      <c r="E13" s="5"/>
      <c r="F13" s="5"/>
      <c r="G13" s="5"/>
      <c r="H13" s="5" t="s">
        <v>11</v>
      </c>
      <c r="I13" s="5"/>
      <c r="J13" s="5"/>
      <c r="K13" s="5"/>
      <c r="L13" s="5"/>
      <c r="M13" s="5"/>
      <c r="N13" s="5"/>
      <c r="O13" s="5"/>
      <c r="P13" s="5"/>
      <c r="Q13" s="11">
        <v>372</v>
      </c>
      <c r="R13" s="6"/>
    </row>
    <row r="14" spans="2:18" ht="12.75">
      <c r="B14" s="4"/>
      <c r="C14" s="5" t="s">
        <v>34</v>
      </c>
      <c r="D14" s="5"/>
      <c r="E14" s="5"/>
      <c r="F14" s="5"/>
      <c r="G14" s="5"/>
      <c r="H14" s="5" t="s">
        <v>12</v>
      </c>
      <c r="I14" s="5"/>
      <c r="J14" s="5"/>
      <c r="K14" s="5"/>
      <c r="L14" s="5"/>
      <c r="M14" s="5"/>
      <c r="N14" s="5"/>
      <c r="O14" s="5"/>
      <c r="P14" s="5"/>
      <c r="Q14" s="5">
        <v>5</v>
      </c>
      <c r="R14" s="6"/>
    </row>
    <row r="15" spans="2:18" ht="12.75">
      <c r="B15" s="4"/>
      <c r="C15" s="5" t="s">
        <v>34</v>
      </c>
      <c r="D15" s="5"/>
      <c r="E15" s="5"/>
      <c r="F15" s="5"/>
      <c r="G15" s="5"/>
      <c r="H15" s="5" t="s">
        <v>13</v>
      </c>
      <c r="I15" s="5"/>
      <c r="J15" s="5"/>
      <c r="K15" s="5"/>
      <c r="L15" s="5"/>
      <c r="M15" s="5"/>
      <c r="N15" s="5"/>
      <c r="O15" s="5"/>
      <c r="P15" s="5"/>
      <c r="Q15" s="5">
        <v>5</v>
      </c>
      <c r="R15" s="6"/>
    </row>
    <row r="16" spans="2:18" ht="12.75">
      <c r="B16" s="4"/>
      <c r="C16" s="5" t="s">
        <v>34</v>
      </c>
      <c r="D16" s="5"/>
      <c r="E16" s="5"/>
      <c r="F16" s="5"/>
      <c r="G16" s="5"/>
      <c r="H16" s="5" t="s">
        <v>14</v>
      </c>
      <c r="I16" s="5"/>
      <c r="J16" s="5"/>
      <c r="K16" s="5"/>
      <c r="L16" s="5"/>
      <c r="M16" s="5"/>
      <c r="N16" s="5"/>
      <c r="O16" s="5"/>
      <c r="P16" s="5"/>
      <c r="Q16" s="11">
        <v>68</v>
      </c>
      <c r="R16" s="6"/>
    </row>
    <row r="17" spans="2:18" ht="12.75">
      <c r="B17" s="4"/>
      <c r="C17" s="5" t="s">
        <v>34</v>
      </c>
      <c r="D17" s="5"/>
      <c r="E17" s="5"/>
      <c r="F17" s="5"/>
      <c r="G17" s="5"/>
      <c r="H17" s="5" t="s">
        <v>15</v>
      </c>
      <c r="I17" s="5"/>
      <c r="J17" s="5"/>
      <c r="K17" s="5"/>
      <c r="L17" s="5"/>
      <c r="M17" s="5"/>
      <c r="N17" s="5"/>
      <c r="O17" s="5"/>
      <c r="P17" s="5"/>
      <c r="Q17" s="11">
        <v>34</v>
      </c>
      <c r="R17" s="6"/>
    </row>
    <row r="18" spans="2:18" ht="12.75">
      <c r="B18" s="4"/>
      <c r="C18" s="5" t="s">
        <v>34</v>
      </c>
      <c r="D18" s="5"/>
      <c r="E18" s="5"/>
      <c r="F18" s="5"/>
      <c r="G18" s="5"/>
      <c r="H18" s="5" t="s">
        <v>16</v>
      </c>
      <c r="I18" s="5"/>
      <c r="J18" s="5"/>
      <c r="K18" s="5"/>
      <c r="L18" s="5"/>
      <c r="M18" s="5"/>
      <c r="N18" s="5"/>
      <c r="O18" s="5"/>
      <c r="P18" s="5"/>
      <c r="Q18" s="11">
        <v>18</v>
      </c>
      <c r="R18" s="6"/>
    </row>
    <row r="19" spans="2:18" ht="12.75">
      <c r="B19" s="4"/>
      <c r="C19" s="5" t="s">
        <v>34</v>
      </c>
      <c r="D19" s="5"/>
      <c r="E19" s="5"/>
      <c r="F19" s="5"/>
      <c r="G19" s="5"/>
      <c r="H19" s="5" t="s">
        <v>17</v>
      </c>
      <c r="I19" s="5"/>
      <c r="J19" s="5"/>
      <c r="K19" s="5"/>
      <c r="L19" s="5"/>
      <c r="M19" s="5"/>
      <c r="N19" s="5"/>
      <c r="O19" s="5"/>
      <c r="P19" s="5"/>
      <c r="Q19" s="5">
        <v>210</v>
      </c>
      <c r="R19" s="6"/>
    </row>
    <row r="20" spans="2:18" ht="12.7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</row>
    <row r="21" spans="2:18" ht="12.75">
      <c r="B21" s="4" t="s">
        <v>21</v>
      </c>
      <c r="C21" s="5"/>
      <c r="D21" s="5"/>
      <c r="E21" s="5"/>
      <c r="F21" s="5"/>
      <c r="G21" s="5"/>
      <c r="H21" s="5" t="s">
        <v>33</v>
      </c>
      <c r="I21" s="5"/>
      <c r="J21" s="5"/>
      <c r="K21" s="5"/>
      <c r="L21" s="5"/>
      <c r="M21" s="5"/>
      <c r="N21" s="5"/>
      <c r="O21" s="5"/>
      <c r="P21" s="5"/>
      <c r="Q21" s="5">
        <v>391</v>
      </c>
      <c r="R21" s="6"/>
    </row>
    <row r="22" spans="2:18" ht="12.7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</row>
    <row r="23" spans="2:18" ht="12.75">
      <c r="B23" s="4" t="s">
        <v>3</v>
      </c>
      <c r="C23" s="5"/>
      <c r="D23" s="5"/>
      <c r="E23" s="5"/>
      <c r="F23" s="5"/>
      <c r="G23" s="5"/>
      <c r="H23" s="5" t="s">
        <v>19</v>
      </c>
      <c r="I23" s="5"/>
      <c r="J23" s="5"/>
      <c r="K23" s="5"/>
      <c r="L23" s="5"/>
      <c r="M23" s="5"/>
      <c r="N23" s="5"/>
      <c r="O23" s="5"/>
      <c r="P23" s="5"/>
      <c r="Q23" s="5">
        <f>SUM(Q24:Q34)</f>
        <v>6046</v>
      </c>
      <c r="R23" s="6"/>
    </row>
    <row r="24" spans="2:18" ht="12.75">
      <c r="B24" s="4"/>
      <c r="C24" s="5" t="s">
        <v>4</v>
      </c>
      <c r="D24" s="5"/>
      <c r="E24" s="5"/>
      <c r="F24" s="5"/>
      <c r="G24" s="5"/>
      <c r="H24" s="5" t="s">
        <v>2</v>
      </c>
      <c r="I24" s="5"/>
      <c r="J24" s="5"/>
      <c r="K24" s="5"/>
      <c r="L24" s="5"/>
      <c r="M24" s="5"/>
      <c r="N24" s="5"/>
      <c r="O24" s="5"/>
      <c r="P24" s="5"/>
      <c r="Q24" s="5">
        <v>4941</v>
      </c>
      <c r="R24" s="6"/>
    </row>
    <row r="25" spans="2:18" ht="12.75">
      <c r="B25" s="4"/>
      <c r="C25" s="5" t="s">
        <v>34</v>
      </c>
      <c r="D25" s="5"/>
      <c r="E25" s="5"/>
      <c r="F25" s="5"/>
      <c r="G25" s="5"/>
      <c r="H25" s="5" t="s">
        <v>8</v>
      </c>
      <c r="I25" s="5"/>
      <c r="J25" s="5"/>
      <c r="K25" s="5"/>
      <c r="L25" s="5"/>
      <c r="M25" s="5"/>
      <c r="N25" s="5"/>
      <c r="O25" s="5"/>
      <c r="P25" s="5"/>
      <c r="Q25" s="5">
        <v>58</v>
      </c>
      <c r="R25" s="6"/>
    </row>
    <row r="26" spans="2:18" ht="12.75">
      <c r="B26" s="4"/>
      <c r="C26" s="5" t="s">
        <v>34</v>
      </c>
      <c r="D26" s="5"/>
      <c r="E26" s="5"/>
      <c r="F26" s="5"/>
      <c r="G26" s="5"/>
      <c r="H26" s="5" t="s">
        <v>10</v>
      </c>
      <c r="I26" s="5"/>
      <c r="J26" s="5"/>
      <c r="K26" s="5"/>
      <c r="L26" s="5"/>
      <c r="M26" s="5"/>
      <c r="N26" s="5"/>
      <c r="O26" s="5"/>
      <c r="P26" s="5"/>
      <c r="Q26" s="5">
        <v>5</v>
      </c>
      <c r="R26" s="6"/>
    </row>
    <row r="27" spans="2:18" ht="12.75">
      <c r="B27" s="4"/>
      <c r="C27" s="5" t="s">
        <v>34</v>
      </c>
      <c r="D27" s="5"/>
      <c r="E27" s="5"/>
      <c r="F27" s="5"/>
      <c r="G27" s="5"/>
      <c r="H27" s="5" t="s">
        <v>9</v>
      </c>
      <c r="I27" s="5"/>
      <c r="J27" s="5"/>
      <c r="K27" s="5"/>
      <c r="L27" s="5"/>
      <c r="M27" s="5"/>
      <c r="N27" s="5"/>
      <c r="O27" s="5"/>
      <c r="P27" s="5"/>
      <c r="Q27" s="11">
        <v>353</v>
      </c>
      <c r="R27" s="6"/>
    </row>
    <row r="28" spans="2:18" ht="12.75">
      <c r="B28" s="4"/>
      <c r="C28" s="5" t="s">
        <v>34</v>
      </c>
      <c r="D28" s="5"/>
      <c r="E28" s="5"/>
      <c r="F28" s="5"/>
      <c r="G28" s="5"/>
      <c r="H28" s="5" t="s">
        <v>11</v>
      </c>
      <c r="I28" s="5"/>
      <c r="J28" s="5"/>
      <c r="K28" s="5"/>
      <c r="L28" s="5"/>
      <c r="M28" s="5"/>
      <c r="N28" s="5"/>
      <c r="O28" s="5"/>
      <c r="P28" s="5"/>
      <c r="Q28" s="11">
        <v>353</v>
      </c>
      <c r="R28" s="6"/>
    </row>
    <row r="29" spans="2:18" ht="12.75">
      <c r="B29" s="4"/>
      <c r="C29" s="5" t="s">
        <v>34</v>
      </c>
      <c r="D29" s="5"/>
      <c r="E29" s="5"/>
      <c r="F29" s="5"/>
      <c r="G29" s="5"/>
      <c r="H29" s="5" t="s">
        <v>12</v>
      </c>
      <c r="I29" s="5"/>
      <c r="J29" s="5"/>
      <c r="K29" s="5"/>
      <c r="L29" s="5"/>
      <c r="M29" s="5"/>
      <c r="N29" s="5"/>
      <c r="O29" s="5"/>
      <c r="P29" s="5"/>
      <c r="Q29" s="5">
        <v>5</v>
      </c>
      <c r="R29" s="6"/>
    </row>
    <row r="30" spans="2:18" ht="12.75">
      <c r="B30" s="4"/>
      <c r="C30" s="5" t="s">
        <v>34</v>
      </c>
      <c r="D30" s="5"/>
      <c r="E30" s="5"/>
      <c r="F30" s="5"/>
      <c r="G30" s="5"/>
      <c r="H30" s="5" t="s">
        <v>13</v>
      </c>
      <c r="I30" s="5"/>
      <c r="J30" s="5"/>
      <c r="K30" s="5"/>
      <c r="L30" s="5"/>
      <c r="M30" s="5"/>
      <c r="N30" s="5"/>
      <c r="O30" s="5"/>
      <c r="P30" s="5"/>
      <c r="Q30" s="5">
        <v>5</v>
      </c>
      <c r="R30" s="6"/>
    </row>
    <row r="31" spans="2:18" ht="12.75">
      <c r="B31" s="4"/>
      <c r="C31" s="5" t="s">
        <v>34</v>
      </c>
      <c r="D31" s="5"/>
      <c r="E31" s="5"/>
      <c r="F31" s="5"/>
      <c r="G31" s="5"/>
      <c r="H31" s="5" t="s">
        <v>14</v>
      </c>
      <c r="I31" s="5"/>
      <c r="J31" s="5"/>
      <c r="K31" s="5"/>
      <c r="L31" s="5"/>
      <c r="M31" s="5"/>
      <c r="N31" s="5"/>
      <c r="O31" s="5"/>
      <c r="P31" s="5"/>
      <c r="Q31" s="11">
        <v>66</v>
      </c>
      <c r="R31" s="6"/>
    </row>
    <row r="32" spans="2:18" ht="12.75">
      <c r="B32" s="4"/>
      <c r="C32" s="5" t="s">
        <v>34</v>
      </c>
      <c r="D32" s="5"/>
      <c r="E32" s="5"/>
      <c r="F32" s="5"/>
      <c r="G32" s="5"/>
      <c r="H32" s="5" t="s">
        <v>15</v>
      </c>
      <c r="I32" s="5"/>
      <c r="J32" s="5"/>
      <c r="K32" s="5"/>
      <c r="L32" s="5"/>
      <c r="M32" s="5"/>
      <c r="N32" s="5"/>
      <c r="O32" s="5"/>
      <c r="P32" s="5"/>
      <c r="Q32" s="11">
        <v>33</v>
      </c>
      <c r="R32" s="6"/>
    </row>
    <row r="33" spans="2:18" ht="12.75">
      <c r="B33" s="4"/>
      <c r="C33" s="5" t="s">
        <v>34</v>
      </c>
      <c r="D33" s="5"/>
      <c r="E33" s="5"/>
      <c r="F33" s="5"/>
      <c r="G33" s="5"/>
      <c r="H33" s="5" t="s">
        <v>16</v>
      </c>
      <c r="I33" s="5"/>
      <c r="J33" s="5"/>
      <c r="K33" s="5"/>
      <c r="L33" s="5"/>
      <c r="M33" s="5"/>
      <c r="N33" s="5"/>
      <c r="O33" s="5"/>
      <c r="P33" s="5"/>
      <c r="Q33" s="11">
        <v>17</v>
      </c>
      <c r="R33" s="6"/>
    </row>
    <row r="34" spans="2:18" ht="12.75">
      <c r="B34" s="4"/>
      <c r="C34" s="5" t="s">
        <v>34</v>
      </c>
      <c r="D34" s="5"/>
      <c r="E34" s="5"/>
      <c r="F34" s="5"/>
      <c r="G34" s="5"/>
      <c r="H34" s="5" t="s">
        <v>17</v>
      </c>
      <c r="I34" s="5"/>
      <c r="J34" s="5"/>
      <c r="K34" s="5"/>
      <c r="L34" s="5"/>
      <c r="M34" s="5"/>
      <c r="N34" s="5"/>
      <c r="O34" s="5"/>
      <c r="P34" s="5"/>
      <c r="Q34" s="5">
        <v>210</v>
      </c>
      <c r="R34" s="6"/>
    </row>
    <row r="35" spans="2:18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2:18" ht="12.75">
      <c r="B36" s="4" t="s">
        <v>22</v>
      </c>
      <c r="C36" s="5"/>
      <c r="D36" s="5"/>
      <c r="E36" s="5"/>
      <c r="F36" s="5"/>
      <c r="G36" s="5"/>
      <c r="H36" s="5" t="s">
        <v>23</v>
      </c>
      <c r="I36" s="5"/>
      <c r="J36" s="5"/>
      <c r="K36" s="5"/>
      <c r="L36" s="5"/>
      <c r="M36" s="5"/>
      <c r="N36" s="5"/>
      <c r="O36" s="5"/>
      <c r="P36" s="5"/>
      <c r="Q36" s="5">
        <v>339</v>
      </c>
      <c r="R36" s="6"/>
    </row>
    <row r="37" spans="2:18" ht="12.7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2:18" ht="12.75">
      <c r="B38" s="4" t="s">
        <v>5</v>
      </c>
      <c r="C38" s="5"/>
      <c r="D38" s="5"/>
      <c r="E38" s="5"/>
      <c r="F38" s="5"/>
      <c r="G38" s="5"/>
      <c r="H38" s="5" t="s">
        <v>20</v>
      </c>
      <c r="I38" s="5"/>
      <c r="J38" s="5"/>
      <c r="K38" s="5"/>
      <c r="L38" s="5"/>
      <c r="M38" s="5"/>
      <c r="N38" s="5"/>
      <c r="O38" s="5"/>
      <c r="P38" s="5"/>
      <c r="Q38" s="5">
        <f>SUM(Q39:Q49)</f>
        <v>6092</v>
      </c>
      <c r="R38" s="6"/>
    </row>
    <row r="39" spans="2:18" ht="12.75">
      <c r="B39" s="4"/>
      <c r="C39" s="5" t="s">
        <v>6</v>
      </c>
      <c r="D39" s="5"/>
      <c r="E39" s="5"/>
      <c r="F39" s="5"/>
      <c r="G39" s="5"/>
      <c r="H39" s="5" t="s">
        <v>2</v>
      </c>
      <c r="I39" s="5"/>
      <c r="J39" s="5"/>
      <c r="K39" s="5"/>
      <c r="L39" s="5"/>
      <c r="M39" s="5"/>
      <c r="N39" s="5"/>
      <c r="O39" s="5"/>
      <c r="P39" s="5"/>
      <c r="Q39" s="5">
        <v>5081</v>
      </c>
      <c r="R39" s="6"/>
    </row>
    <row r="40" spans="2:18" ht="12.75">
      <c r="B40" s="4"/>
      <c r="C40" s="5" t="s">
        <v>34</v>
      </c>
      <c r="D40" s="5"/>
      <c r="E40" s="5"/>
      <c r="F40" s="5"/>
      <c r="G40" s="5"/>
      <c r="H40" s="5" t="s">
        <v>8</v>
      </c>
      <c r="I40" s="5"/>
      <c r="J40" s="5"/>
      <c r="K40" s="5"/>
      <c r="L40" s="5"/>
      <c r="M40" s="5"/>
      <c r="N40" s="5"/>
      <c r="O40" s="5"/>
      <c r="P40" s="5"/>
      <c r="Q40" s="5">
        <v>53</v>
      </c>
      <c r="R40" s="6"/>
    </row>
    <row r="41" spans="2:18" ht="12.75">
      <c r="B41" s="4"/>
      <c r="C41" s="5" t="s">
        <v>34</v>
      </c>
      <c r="D41" s="5"/>
      <c r="E41" s="5"/>
      <c r="F41" s="5"/>
      <c r="G41" s="5"/>
      <c r="H41" s="5" t="s">
        <v>10</v>
      </c>
      <c r="I41" s="5"/>
      <c r="J41" s="5"/>
      <c r="K41" s="5"/>
      <c r="L41" s="5"/>
      <c r="M41" s="5"/>
      <c r="N41" s="5"/>
      <c r="O41" s="5"/>
      <c r="P41" s="5"/>
      <c r="Q41" s="11">
        <v>5</v>
      </c>
      <c r="R41" s="6"/>
    </row>
    <row r="42" spans="2:18" ht="12.75">
      <c r="B42" s="4"/>
      <c r="C42" s="5" t="s">
        <v>32</v>
      </c>
      <c r="D42" s="5"/>
      <c r="E42" s="5"/>
      <c r="F42" s="5"/>
      <c r="G42" s="5"/>
      <c r="H42" s="5" t="s">
        <v>9</v>
      </c>
      <c r="I42" s="5"/>
      <c r="J42" s="5"/>
      <c r="K42" s="5"/>
      <c r="L42" s="5"/>
      <c r="M42" s="5"/>
      <c r="N42" s="5"/>
      <c r="O42" s="5"/>
      <c r="P42" s="5"/>
      <c r="Q42" s="5">
        <v>321</v>
      </c>
      <c r="R42" s="6"/>
    </row>
    <row r="43" spans="2:18" ht="12.75">
      <c r="B43" s="4"/>
      <c r="C43" s="5" t="s">
        <v>34</v>
      </c>
      <c r="D43" s="5"/>
      <c r="E43" s="5"/>
      <c r="F43" s="5"/>
      <c r="G43" s="5"/>
      <c r="H43" s="5" t="s">
        <v>11</v>
      </c>
      <c r="I43" s="5"/>
      <c r="J43" s="5"/>
      <c r="K43" s="5"/>
      <c r="L43" s="5"/>
      <c r="M43" s="5"/>
      <c r="N43" s="5"/>
      <c r="O43" s="5"/>
      <c r="P43" s="5"/>
      <c r="Q43" s="11">
        <v>321</v>
      </c>
      <c r="R43" s="6"/>
    </row>
    <row r="44" spans="2:18" ht="12.75">
      <c r="B44" s="4"/>
      <c r="C44" s="5" t="s">
        <v>34</v>
      </c>
      <c r="D44" s="5"/>
      <c r="E44" s="5"/>
      <c r="F44" s="5"/>
      <c r="G44" s="5"/>
      <c r="H44" s="5" t="s">
        <v>12</v>
      </c>
      <c r="I44" s="5"/>
      <c r="J44" s="5"/>
      <c r="K44" s="5"/>
      <c r="L44" s="5"/>
      <c r="M44" s="5"/>
      <c r="N44" s="5"/>
      <c r="O44" s="5"/>
      <c r="P44" s="5"/>
      <c r="Q44" s="11">
        <v>5</v>
      </c>
      <c r="R44" s="6"/>
    </row>
    <row r="45" spans="2:18" ht="12.75">
      <c r="B45" s="4"/>
      <c r="C45" s="5" t="s">
        <v>34</v>
      </c>
      <c r="D45" s="5"/>
      <c r="E45" s="5"/>
      <c r="F45" s="5"/>
      <c r="G45" s="5"/>
      <c r="H45" s="5" t="s">
        <v>13</v>
      </c>
      <c r="I45" s="5"/>
      <c r="J45" s="5"/>
      <c r="K45" s="5"/>
      <c r="L45" s="5"/>
      <c r="M45" s="5"/>
      <c r="N45" s="5"/>
      <c r="O45" s="5"/>
      <c r="P45" s="5"/>
      <c r="Q45" s="11">
        <v>5</v>
      </c>
      <c r="R45" s="6"/>
    </row>
    <row r="46" spans="2:18" ht="12.75">
      <c r="B46" s="4"/>
      <c r="C46" s="5" t="s">
        <v>34</v>
      </c>
      <c r="D46" s="5"/>
      <c r="E46" s="5"/>
      <c r="F46" s="5"/>
      <c r="G46" s="5"/>
      <c r="H46" s="5" t="s">
        <v>14</v>
      </c>
      <c r="I46" s="5"/>
      <c r="J46" s="5"/>
      <c r="K46" s="5"/>
      <c r="L46" s="5"/>
      <c r="M46" s="5"/>
      <c r="N46" s="5"/>
      <c r="O46" s="5"/>
      <c r="P46" s="5"/>
      <c r="Q46" s="11">
        <v>60</v>
      </c>
      <c r="R46" s="6"/>
    </row>
    <row r="47" spans="2:18" ht="12.75">
      <c r="B47" s="4"/>
      <c r="C47" s="5" t="s">
        <v>34</v>
      </c>
      <c r="D47" s="5"/>
      <c r="E47" s="5"/>
      <c r="F47" s="5"/>
      <c r="G47" s="5"/>
      <c r="H47" s="5" t="s">
        <v>15</v>
      </c>
      <c r="I47" s="5"/>
      <c r="J47" s="5"/>
      <c r="K47" s="5"/>
      <c r="L47" s="5"/>
      <c r="M47" s="5"/>
      <c r="N47" s="5"/>
      <c r="O47" s="5"/>
      <c r="P47" s="5"/>
      <c r="Q47" s="11">
        <v>30</v>
      </c>
      <c r="R47" s="6"/>
    </row>
    <row r="48" spans="2:18" ht="12.75">
      <c r="B48" s="4"/>
      <c r="C48" s="5" t="s">
        <v>34</v>
      </c>
      <c r="D48" s="5"/>
      <c r="E48" s="5"/>
      <c r="F48" s="5"/>
      <c r="G48" s="5"/>
      <c r="H48" s="5" t="s">
        <v>16</v>
      </c>
      <c r="I48" s="5"/>
      <c r="J48" s="5"/>
      <c r="K48" s="5"/>
      <c r="L48" s="5"/>
      <c r="M48" s="5"/>
      <c r="N48" s="5"/>
      <c r="O48" s="5"/>
      <c r="P48" s="5"/>
      <c r="Q48" s="11">
        <v>15</v>
      </c>
      <c r="R48" s="6"/>
    </row>
    <row r="49" spans="2:18" ht="12.75">
      <c r="B49" s="4"/>
      <c r="C49" s="5" t="s">
        <v>31</v>
      </c>
      <c r="D49" s="5"/>
      <c r="E49" s="5"/>
      <c r="F49" s="5"/>
      <c r="G49" s="5"/>
      <c r="H49" s="5" t="s">
        <v>17</v>
      </c>
      <c r="I49" s="5"/>
      <c r="J49" s="5"/>
      <c r="K49" s="5"/>
      <c r="L49" s="5"/>
      <c r="M49" s="5"/>
      <c r="N49" s="5"/>
      <c r="O49" s="5"/>
      <c r="P49" s="5"/>
      <c r="Q49" s="5">
        <v>196</v>
      </c>
      <c r="R49" s="6"/>
    </row>
    <row r="50" spans="2:18" ht="12.75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</row>
    <row r="51" spans="2:18" ht="12.75">
      <c r="B51" s="4" t="s">
        <v>26</v>
      </c>
      <c r="C51" s="5"/>
      <c r="D51" s="5"/>
      <c r="E51" s="5"/>
      <c r="F51" s="5"/>
      <c r="G51" s="5"/>
      <c r="H51" s="5" t="s">
        <v>27</v>
      </c>
      <c r="I51" s="5"/>
      <c r="J51" s="5"/>
      <c r="K51" s="5"/>
      <c r="L51" s="5"/>
      <c r="M51" s="5"/>
      <c r="N51" s="5"/>
      <c r="O51" s="5"/>
      <c r="P51" s="5"/>
      <c r="Q51" s="5">
        <v>300</v>
      </c>
      <c r="R51" s="6"/>
    </row>
    <row r="52" spans="2:18" ht="12.7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9"/>
    </row>
  </sheetData>
  <mergeCells count="1">
    <mergeCell ref="B2:R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</dc:creator>
  <cp:keywords/>
  <dc:description/>
  <cp:lastModifiedBy>Williamson</cp:lastModifiedBy>
  <dcterms:created xsi:type="dcterms:W3CDTF">2005-01-02T19:57:06Z</dcterms:created>
  <dcterms:modified xsi:type="dcterms:W3CDTF">2005-01-02T21:10:39Z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