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835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<sst xmlns="http://schemas.openxmlformats.org/spreadsheetml/2006/main" count="53" uniqueCount="18">
  <si>
    <t>Conductor Tensile</t>
  </si>
  <si>
    <t>Min Yield</t>
  </si>
  <si>
    <t xml:space="preserve">Height </t>
  </si>
  <si>
    <t>Width</t>
  </si>
  <si>
    <t>Area</t>
  </si>
  <si>
    <t>Load at Yield</t>
  </si>
  <si>
    <t>Stress at Yield</t>
  </si>
  <si>
    <t>Load at Ultimate</t>
  </si>
  <si>
    <t>Stress at Ultimate</t>
  </si>
  <si>
    <t>Braze Joint #1</t>
  </si>
  <si>
    <t>Range = 26 to 30 Ksi</t>
  </si>
  <si>
    <t>Pull Test Results</t>
  </si>
  <si>
    <t>No Joint</t>
  </si>
  <si>
    <t>Annealed Sample</t>
  </si>
  <si>
    <t>Braze Joint #2</t>
  </si>
  <si>
    <t>Braze Joint #3</t>
  </si>
  <si>
    <t>Braze Joint #4</t>
  </si>
  <si>
    <t>Results for Braze Qualification of Second Technician 5/15/07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</si>
</sst>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0" fillId="0" borderId="4" xfId="0" applyNumberForma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7" xfId="0" applyNumberForma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workbookViewId="0" topLeftCell="A17">
      <selection activeCell="K61" sqref="K61"/>
    </sheetView>
  </sheetViews>
  <sheetFormatPr defaultColWidth="9.140625" defaultRowHeight="12.75"/>
  <cols>
    <col min="4" max="4" width="5.8515625" style="0" customWidth="1"/>
    <col min="6" max="6" width="8.00390625" style="0" customWidth="1"/>
    <col min="8" max="8" width="9.57421875" style="0" customWidth="1"/>
  </cols>
  <sheetData>
    <row r="2" ht="12.75">
      <c r="A2" t="s">
        <v>11</v>
      </c>
    </row>
    <row r="5" spans="1:3" ht="12.75">
      <c r="A5">
        <v>36000</v>
      </c>
      <c r="C5" t="s">
        <v>0</v>
      </c>
    </row>
    <row r="6" spans="1:5" ht="12.75">
      <c r="A6">
        <v>26000</v>
      </c>
      <c r="C6" t="s">
        <v>1</v>
      </c>
      <c r="E6" t="s">
        <v>10</v>
      </c>
    </row>
    <row r="9" spans="1:3" ht="12.75">
      <c r="A9">
        <v>0.95</v>
      </c>
      <c r="C9" t="s">
        <v>2</v>
      </c>
    </row>
    <row r="10" spans="1:3" ht="12.75">
      <c r="A10">
        <v>0.7</v>
      </c>
      <c r="C10" t="s">
        <v>3</v>
      </c>
    </row>
    <row r="11" spans="1:3" ht="12.75">
      <c r="A11" s="3">
        <f>(A9*A10)-(3.14*(0.312/2)^2)</f>
        <v>0.5885849599999999</v>
      </c>
      <c r="C11" t="s">
        <v>4</v>
      </c>
    </row>
    <row r="13" spans="1:9" ht="12.75">
      <c r="A13" t="s">
        <v>5</v>
      </c>
      <c r="C13" t="s">
        <v>6</v>
      </c>
      <c r="E13" t="s">
        <v>7</v>
      </c>
      <c r="G13" t="s">
        <v>8</v>
      </c>
      <c r="I13" s="1" t="s">
        <v>9</v>
      </c>
    </row>
    <row r="14" spans="1:7" ht="12.75">
      <c r="A14">
        <v>14000</v>
      </c>
      <c r="C14" s="2">
        <f>A14/A11</f>
        <v>23785.86092311975</v>
      </c>
      <c r="D14" s="2"/>
      <c r="E14" s="2">
        <v>18300</v>
      </c>
      <c r="F14" s="2"/>
      <c r="G14" s="2">
        <f>E14/A11</f>
        <v>31091.518206649387</v>
      </c>
    </row>
    <row r="15" spans="3:7" ht="12.75">
      <c r="C15" s="4">
        <f>C14/A6</f>
        <v>0.9148408047353751</v>
      </c>
      <c r="G15" s="4">
        <f>G14/A5</f>
        <v>0.8636532835180385</v>
      </c>
    </row>
    <row r="17" spans="1:3" ht="12.75">
      <c r="A17">
        <v>0.966</v>
      </c>
      <c r="C17" t="s">
        <v>2</v>
      </c>
    </row>
    <row r="18" spans="1:3" ht="12.75">
      <c r="A18">
        <v>0.709</v>
      </c>
      <c r="C18" t="s">
        <v>3</v>
      </c>
    </row>
    <row r="19" spans="1:3" ht="12.75">
      <c r="A19" s="3">
        <f>(A17*A18)-(3.14*(0.312/2)^2)</f>
        <v>0.6084789599999999</v>
      </c>
      <c r="C19" t="s">
        <v>4</v>
      </c>
    </row>
    <row r="21" spans="1:9" ht="12.75">
      <c r="A21" t="s">
        <v>5</v>
      </c>
      <c r="C21" t="s">
        <v>6</v>
      </c>
      <c r="E21" t="s">
        <v>7</v>
      </c>
      <c r="G21" t="s">
        <v>8</v>
      </c>
      <c r="I21" s="1" t="s">
        <v>12</v>
      </c>
    </row>
    <row r="22" spans="1:7" ht="12.75">
      <c r="A22">
        <v>18000</v>
      </c>
      <c r="C22" s="2">
        <f>A22/A19</f>
        <v>29581.959579999286</v>
      </c>
      <c r="D22" s="2"/>
      <c r="E22" s="2">
        <v>22800</v>
      </c>
      <c r="F22" s="2"/>
      <c r="G22" s="2">
        <f>E22/A19</f>
        <v>37470.48213466576</v>
      </c>
    </row>
    <row r="23" spans="3:7" ht="12.75">
      <c r="C23" s="4">
        <f>C22/A6</f>
        <v>1.1377676761538187</v>
      </c>
      <c r="G23" s="4">
        <f>G22/A5</f>
        <v>1.040846725962938</v>
      </c>
    </row>
    <row r="26" spans="1:3" ht="12.75">
      <c r="A26">
        <v>0.966</v>
      </c>
      <c r="C26" t="s">
        <v>2</v>
      </c>
    </row>
    <row r="27" spans="1:3" ht="12.75">
      <c r="A27">
        <v>0.709</v>
      </c>
      <c r="C27" t="s">
        <v>3</v>
      </c>
    </row>
    <row r="28" spans="1:3" ht="12.75">
      <c r="A28" s="3">
        <f>(A26*A27)-(3.14*(0.312/2)^2)</f>
        <v>0.6084789599999999</v>
      </c>
      <c r="C28" t="s">
        <v>4</v>
      </c>
    </row>
    <row r="30" spans="1:9" ht="12.75">
      <c r="A30" t="s">
        <v>5</v>
      </c>
      <c r="C30" t="s">
        <v>6</v>
      </c>
      <c r="E30" t="s">
        <v>7</v>
      </c>
      <c r="G30" t="s">
        <v>8</v>
      </c>
      <c r="I30" s="1" t="s">
        <v>13</v>
      </c>
    </row>
    <row r="31" spans="1:7" ht="12.75">
      <c r="A31">
        <v>12000</v>
      </c>
      <c r="C31" s="2">
        <f>A31/A28</f>
        <v>19721.30638666619</v>
      </c>
      <c r="D31" s="2"/>
      <c r="E31" s="2">
        <v>21000</v>
      </c>
      <c r="F31" s="2"/>
      <c r="G31" s="2">
        <f>E31/A28</f>
        <v>34512.28617666583</v>
      </c>
    </row>
    <row r="32" spans="3:7" ht="12.75">
      <c r="C32" s="4">
        <f>C31/A6</f>
        <v>0.7585117841025458</v>
      </c>
      <c r="G32" s="4">
        <f>G31/A5</f>
        <v>0.9586746160184954</v>
      </c>
    </row>
    <row r="33" ht="13.5" thickBot="1"/>
    <row r="34" spans="1:10" ht="12.75">
      <c r="A34" s="5" t="s">
        <v>17</v>
      </c>
      <c r="B34" s="6"/>
      <c r="C34" s="6"/>
      <c r="D34" s="6"/>
      <c r="E34" s="6"/>
      <c r="F34" s="6"/>
      <c r="G34" s="6"/>
      <c r="H34" s="6"/>
      <c r="I34" s="6"/>
      <c r="J34" s="7"/>
    </row>
    <row r="35" spans="1:10" ht="12.75">
      <c r="A35" s="8"/>
      <c r="B35" s="9"/>
      <c r="C35" s="9"/>
      <c r="D35" s="9"/>
      <c r="E35" s="9"/>
      <c r="F35" s="9"/>
      <c r="G35" s="9"/>
      <c r="H35" s="9"/>
      <c r="I35" s="9"/>
      <c r="J35" s="10"/>
    </row>
    <row r="36" spans="1:10" ht="12.75">
      <c r="A36" s="8">
        <v>0.955</v>
      </c>
      <c r="B36" s="9"/>
      <c r="C36" s="9" t="s">
        <v>2</v>
      </c>
      <c r="D36" s="9"/>
      <c r="E36" s="9"/>
      <c r="F36" s="9"/>
      <c r="G36" s="9"/>
      <c r="H36" s="9"/>
      <c r="I36" s="9"/>
      <c r="J36" s="10"/>
    </row>
    <row r="37" spans="1:10" ht="12.75">
      <c r="A37" s="8">
        <v>0.71</v>
      </c>
      <c r="B37" s="9"/>
      <c r="C37" s="9" t="s">
        <v>3</v>
      </c>
      <c r="D37" s="9"/>
      <c r="E37" s="9"/>
      <c r="F37" s="9"/>
      <c r="G37" s="9"/>
      <c r="H37" s="9"/>
      <c r="I37" s="9"/>
      <c r="J37" s="10"/>
    </row>
    <row r="38" spans="1:10" ht="12.75">
      <c r="A38" s="11">
        <f>(A36*A37)-(3.14*(0.312/2)^2)</f>
        <v>0.6016349599999999</v>
      </c>
      <c r="B38" s="9"/>
      <c r="C38" s="9" t="s">
        <v>4</v>
      </c>
      <c r="D38" s="9"/>
      <c r="E38" s="9"/>
      <c r="F38" s="9"/>
      <c r="G38" s="9"/>
      <c r="H38" s="9"/>
      <c r="I38" s="9"/>
      <c r="J38" s="10"/>
    </row>
    <row r="39" spans="1:10" ht="12.75">
      <c r="A39" s="8" t="s">
        <v>5</v>
      </c>
      <c r="B39" s="9"/>
      <c r="C39" s="9" t="s">
        <v>6</v>
      </c>
      <c r="D39" s="9"/>
      <c r="E39" s="9" t="s">
        <v>7</v>
      </c>
      <c r="F39" s="9"/>
      <c r="G39" s="9" t="s">
        <v>8</v>
      </c>
      <c r="H39" s="9"/>
      <c r="I39" s="12" t="s">
        <v>14</v>
      </c>
      <c r="J39" s="10"/>
    </row>
    <row r="40" spans="1:10" ht="12.75">
      <c r="A40" s="8">
        <v>0</v>
      </c>
      <c r="B40" s="9"/>
      <c r="C40" s="13">
        <f>A40/A38</f>
        <v>0</v>
      </c>
      <c r="D40" s="13"/>
      <c r="E40" s="13">
        <v>17907</v>
      </c>
      <c r="F40" s="13"/>
      <c r="G40" s="13">
        <f>E40/A38</f>
        <v>29763.89536937814</v>
      </c>
      <c r="H40" s="9"/>
      <c r="I40" s="9"/>
      <c r="J40" s="10"/>
    </row>
    <row r="41" spans="1:10" ht="12.75">
      <c r="A41" s="8"/>
      <c r="B41" s="9"/>
      <c r="C41" s="14" t="e">
        <f>C40/A32</f>
        <v>#DIV/0!</v>
      </c>
      <c r="D41" s="9"/>
      <c r="E41" s="9"/>
      <c r="F41" s="9"/>
      <c r="G41" s="14">
        <f>G40/A5</f>
        <v>0.826774871371615</v>
      </c>
      <c r="H41" s="9"/>
      <c r="I41" s="9"/>
      <c r="J41" s="10"/>
    </row>
    <row r="42" spans="1:10" ht="12.75">
      <c r="A42" s="8"/>
      <c r="B42" s="9"/>
      <c r="C42" s="9"/>
      <c r="D42" s="9"/>
      <c r="E42" s="9"/>
      <c r="F42" s="9"/>
      <c r="G42" s="9"/>
      <c r="H42" s="9"/>
      <c r="I42" s="9"/>
      <c r="J42" s="10"/>
    </row>
    <row r="43" spans="1:10" ht="12.75">
      <c r="A43" s="8"/>
      <c r="B43" s="9"/>
      <c r="C43" s="9"/>
      <c r="D43" s="9"/>
      <c r="E43" s="9"/>
      <c r="F43" s="9"/>
      <c r="G43" s="9"/>
      <c r="H43" s="9"/>
      <c r="I43" s="9"/>
      <c r="J43" s="10"/>
    </row>
    <row r="44" spans="1:10" ht="12.75">
      <c r="A44" s="8">
        <v>0.955</v>
      </c>
      <c r="B44" s="9"/>
      <c r="C44" s="9" t="s">
        <v>2</v>
      </c>
      <c r="D44" s="9"/>
      <c r="E44" s="9"/>
      <c r="F44" s="9"/>
      <c r="G44" s="9"/>
      <c r="H44" s="9"/>
      <c r="I44" s="9"/>
      <c r="J44" s="10"/>
    </row>
    <row r="45" spans="1:10" ht="12.75">
      <c r="A45" s="8">
        <v>0.707</v>
      </c>
      <c r="B45" s="9"/>
      <c r="C45" s="9" t="s">
        <v>3</v>
      </c>
      <c r="D45" s="9"/>
      <c r="E45" s="9"/>
      <c r="F45" s="9"/>
      <c r="G45" s="9"/>
      <c r="H45" s="9"/>
      <c r="I45" s="9"/>
      <c r="J45" s="10"/>
    </row>
    <row r="46" spans="1:10" ht="12.75">
      <c r="A46" s="11">
        <f>(A44*A45)-(3.14*(0.312/2)^2)</f>
        <v>0.5987699599999999</v>
      </c>
      <c r="B46" s="9"/>
      <c r="C46" s="9" t="s">
        <v>4</v>
      </c>
      <c r="D46" s="9"/>
      <c r="E46" s="9"/>
      <c r="F46" s="9"/>
      <c r="G46" s="9"/>
      <c r="H46" s="9"/>
      <c r="I46" s="9"/>
      <c r="J46" s="10"/>
    </row>
    <row r="47" spans="1:10" ht="12.75">
      <c r="A47" s="8" t="s">
        <v>5</v>
      </c>
      <c r="B47" s="9"/>
      <c r="C47" s="9" t="s">
        <v>6</v>
      </c>
      <c r="D47" s="9"/>
      <c r="E47" s="9" t="s">
        <v>7</v>
      </c>
      <c r="F47" s="9"/>
      <c r="G47" s="9" t="s">
        <v>8</v>
      </c>
      <c r="H47" s="9"/>
      <c r="I47" s="12" t="s">
        <v>15</v>
      </c>
      <c r="J47" s="10"/>
    </row>
    <row r="48" spans="1:10" ht="12.75">
      <c r="A48" s="8">
        <v>0</v>
      </c>
      <c r="B48" s="9"/>
      <c r="C48" s="13">
        <f>A48/A46</f>
        <v>0</v>
      </c>
      <c r="D48" s="13"/>
      <c r="E48" s="13">
        <v>16290</v>
      </c>
      <c r="F48" s="13"/>
      <c r="G48" s="13">
        <f>E48/A46</f>
        <v>27205.77364970013</v>
      </c>
      <c r="H48" s="9"/>
      <c r="I48" s="9"/>
      <c r="J48" s="10"/>
    </row>
    <row r="49" spans="1:10" ht="12.75">
      <c r="A49" s="8"/>
      <c r="B49" s="9"/>
      <c r="C49" s="14" t="e">
        <f>C48/A41</f>
        <v>#DIV/0!</v>
      </c>
      <c r="D49" s="9"/>
      <c r="E49" s="9"/>
      <c r="F49" s="9"/>
      <c r="G49" s="14">
        <f>G48/A5</f>
        <v>0.7557159347138925</v>
      </c>
      <c r="H49" s="9"/>
      <c r="I49" s="9"/>
      <c r="J49" s="10"/>
    </row>
    <row r="50" spans="1:10" ht="12.75">
      <c r="A50" s="8"/>
      <c r="B50" s="9"/>
      <c r="C50" s="9"/>
      <c r="D50" s="9"/>
      <c r="E50" s="9"/>
      <c r="F50" s="9"/>
      <c r="G50" s="9"/>
      <c r="H50" s="9"/>
      <c r="I50" s="9"/>
      <c r="J50" s="10"/>
    </row>
    <row r="51" spans="1:10" ht="12.75">
      <c r="A51" s="8"/>
      <c r="B51" s="9"/>
      <c r="C51" s="9"/>
      <c r="D51" s="9"/>
      <c r="E51" s="9"/>
      <c r="F51" s="9"/>
      <c r="G51" s="9"/>
      <c r="H51" s="9"/>
      <c r="I51" s="9"/>
      <c r="J51" s="10"/>
    </row>
    <row r="52" spans="1:10" ht="12.75">
      <c r="A52" s="8">
        <v>0.955</v>
      </c>
      <c r="B52" s="9"/>
      <c r="C52" s="9" t="s">
        <v>2</v>
      </c>
      <c r="D52" s="9"/>
      <c r="E52" s="9"/>
      <c r="F52" s="9"/>
      <c r="G52" s="9"/>
      <c r="H52" s="9"/>
      <c r="I52" s="9"/>
      <c r="J52" s="10"/>
    </row>
    <row r="53" spans="1:10" ht="12.75">
      <c r="A53" s="8">
        <v>0.702</v>
      </c>
      <c r="B53" s="9"/>
      <c r="C53" s="9" t="s">
        <v>3</v>
      </c>
      <c r="D53" s="9"/>
      <c r="E53" s="9"/>
      <c r="F53" s="9"/>
      <c r="G53" s="9"/>
      <c r="H53" s="9"/>
      <c r="I53" s="9"/>
      <c r="J53" s="10"/>
    </row>
    <row r="54" spans="1:10" ht="12.75">
      <c r="A54" s="11">
        <f>(A52*A53)-(3.14*(0.312/2)^2)</f>
        <v>0.59399496</v>
      </c>
      <c r="B54" s="9"/>
      <c r="C54" s="9" t="s">
        <v>4</v>
      </c>
      <c r="D54" s="9"/>
      <c r="E54" s="9"/>
      <c r="F54" s="9"/>
      <c r="G54" s="9"/>
      <c r="H54" s="9"/>
      <c r="I54" s="9"/>
      <c r="J54" s="10"/>
    </row>
    <row r="55" spans="1:10" ht="12.75">
      <c r="A55" s="8" t="s">
        <v>5</v>
      </c>
      <c r="B55" s="9"/>
      <c r="C55" s="9" t="s">
        <v>6</v>
      </c>
      <c r="D55" s="9"/>
      <c r="E55" s="9" t="s">
        <v>7</v>
      </c>
      <c r="F55" s="9"/>
      <c r="G55" s="9" t="s">
        <v>8</v>
      </c>
      <c r="H55" s="9"/>
      <c r="I55" s="12" t="s">
        <v>16</v>
      </c>
      <c r="J55" s="10"/>
    </row>
    <row r="56" spans="1:10" ht="12.75">
      <c r="A56" s="8">
        <v>0</v>
      </c>
      <c r="B56" s="9"/>
      <c r="C56" s="13">
        <f>A56/A54</f>
        <v>0</v>
      </c>
      <c r="D56" s="13"/>
      <c r="E56" s="13">
        <v>16590</v>
      </c>
      <c r="F56" s="13"/>
      <c r="G56" s="13">
        <f>E56/A54</f>
        <v>27929.529907122447</v>
      </c>
      <c r="H56" s="9"/>
      <c r="I56" s="9"/>
      <c r="J56" s="10"/>
    </row>
    <row r="57" spans="1:10" ht="13.5" thickBot="1">
      <c r="A57" s="15"/>
      <c r="B57" s="16"/>
      <c r="C57" s="17" t="e">
        <f>C56/A49</f>
        <v>#DIV/0!</v>
      </c>
      <c r="D57" s="16"/>
      <c r="E57" s="16"/>
      <c r="F57" s="16"/>
      <c r="G57" s="17">
        <f>G56/A5</f>
        <v>0.7758202751978458</v>
      </c>
      <c r="H57" s="16"/>
      <c r="I57" s="16"/>
      <c r="J57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cp:lastPrinted>2007-02-14T20:02:24Z</cp:lastPrinted>
  <dcterms:created xsi:type="dcterms:W3CDTF">2006-11-02T18:47:55Z</dcterms:created>
  <dcterms:modified xsi:type="dcterms:W3CDTF">2007-12-21T14:09:51Z</dcterms:modified>
  <cp:category/>
  <cp:version/>
  <cp:contentType/>
  <cp:contentStatus/>
</cp:coreProperties>
</file>