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<sst xmlns="http://schemas.openxmlformats.org/spreadsheetml/2006/main" count="1104" uniqueCount="250">
  <si>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</si>
  <si>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</si>
  <si>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</si>
  <si>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</si>
  <si>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</si>
  <si>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</si>
  <si>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</si>
  <si>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</si>
  <si>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</si>
  <si>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</si>
  <si>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</si>
  <si>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</si>
  <si>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</si>
  <si>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</si>
  <si>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</si>
  <si>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</si>
  <si>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</si>
  <si>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</si>
  <si>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</si>
  <si>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</si>
  <si>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</si>
  <si>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</si>
  <si>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</si>
  <si>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</si>
  <si>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</si>
  <si>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</si>
  <si>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</si>
  <si>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</si>
  <si>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</si>
  <si>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</si>
  <si>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</si>
  <si>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</si>
  <si>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</si>
  <si>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</si>
  <si>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</si>
  <si>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</si>
  <si>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</si>
  <si>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</si>
  <si>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</si>
  <si>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</si>
  <si>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</si>
  <si>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</si>
  <si>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</si>
  <si>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</si>
  <si>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</si>
  <si>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</si>
  <si>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</si>
  <si>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</si>
  <si>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</si>
  <si>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</si>
  <si>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</si>
  <si>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</si>
  <si>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 SIDE LONG TRACK - CMM</t>
  </si>
  <si>
    <t>JOB NUMBER</t>
  </si>
  <si>
    <t>PART NUMBER</t>
  </si>
  <si>
    <t>PART NAME</t>
  </si>
  <si>
    <t>INSPECTOR</t>
  </si>
  <si>
    <t>65708-3</t>
  </si>
  <si>
    <t>M TO M1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</si>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</sst>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delete val="1"/>
        <c:majorTickMark val="out"/>
        <c:minorTickMark val="none"/>
        <c:tickLblPos val="nextTo"/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4160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0320874"/>
        <c:axId val="445241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071700"/>
        <c:axId val="25100981"/>
      </c:scatterChart>
      <c:val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411"/>
        <c:crosses val="max"/>
        <c:crossBetween val="midCat"/>
        <c:dispUnits/>
      </c:valAx>
      <c:valAx>
        <c:axId val="44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20874"/>
        <c:crosses val="max"/>
        <c:crossBetween val="midCat"/>
        <c:dispUnits/>
      </c:valAx>
      <c:valAx>
        <c:axId val="40071700"/>
        <c:scaling>
          <c:orientation val="minMax"/>
        </c:scaling>
        <c:axPos val="b"/>
        <c:delete val="1"/>
        <c:majorTickMark val="in"/>
        <c:minorTickMark val="none"/>
        <c:tickLblPos val="nextTo"/>
        <c:crossAx val="25100981"/>
        <c:crosses val="max"/>
        <c:crossBetween val="midCat"/>
        <c:dispUnits/>
      </c:valAx>
      <c:valAx>
        <c:axId val="251009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07170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857522"/>
        <c:axId val="5349997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1737692"/>
        <c:axId val="38530365"/>
      </c:line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3499971"/>
        <c:crosses val="autoZero"/>
        <c:auto val="0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857522"/>
        <c:crossesAt val="1"/>
        <c:crossBetween val="between"/>
        <c:dispUnits/>
      </c:valAx>
      <c:catAx>
        <c:axId val="11737692"/>
        <c:scaling>
          <c:orientation val="minMax"/>
        </c:scaling>
        <c:axPos val="b"/>
        <c:delete val="1"/>
        <c:majorTickMark val="in"/>
        <c:minorTickMark val="none"/>
        <c:tickLblPos val="nextTo"/>
        <c:crossAx val="38530365"/>
        <c:crosses val="autoZero"/>
        <c:auto val="0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7376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1"/>
        </c:ser>
        <c:axId val="11228966"/>
        <c:axId val="33951831"/>
      </c:lineChart>
      <c:catAx>
        <c:axId val="11228966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3951831"/>
        <c:crosses val="autoZero"/>
        <c:auto val="0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22896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13</c:v>
                </c:pt>
                <c:pt idx="9">
                  <c:v>8</c:v>
                </c:pt>
                <c:pt idx="10">
                  <c:v>18</c:v>
                </c:pt>
                <c:pt idx="11">
                  <c:v>19</c:v>
                </c:pt>
                <c:pt idx="12">
                  <c:v>9</c:v>
                </c:pt>
                <c:pt idx="13">
                  <c:v>10</c:v>
                </c:pt>
                <c:pt idx="14">
                  <c:v>12</c:v>
                </c:pt>
                <c:pt idx="15">
                  <c:v>15</c:v>
                </c:pt>
                <c:pt idx="16">
                  <c:v>17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  <c:pt idx="20">
                  <c:v>6</c:v>
                </c:pt>
                <c:pt idx="21">
                  <c:v>5</c:v>
                </c:pt>
                <c:pt idx="22">
                  <c:v>6</c:v>
                </c:pt>
                <c:pt idx="23">
                  <c:v>2</c:v>
                </c:pt>
                <c:pt idx="24">
                  <c:v>7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7131024"/>
        <c:axId val="6574376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0.16841023965364418</c:v>
                </c:pt>
                <c:pt idx="1">
                  <c:v>0.3007871601532385</c:v>
                </c:pt>
                <c:pt idx="2">
                  <c:v>0.5161528308800533</c:v>
                </c:pt>
                <c:pt idx="3">
                  <c:v>0.8509921512040298</c:v>
                </c:pt>
                <c:pt idx="4">
                  <c:v>1.348034528156794</c:v>
                </c:pt>
                <c:pt idx="5">
                  <c:v>2.051656727501145</c:v>
                </c:pt>
                <c:pt idx="6">
                  <c:v>3.0001060154339774</c:v>
                </c:pt>
                <c:pt idx="7">
                  <c:v>4.21499171781931</c:v>
                </c:pt>
                <c:pt idx="8">
                  <c:v>5.689643694158302</c:v>
                </c:pt>
                <c:pt idx="9">
                  <c:v>7.379070089362089</c:v>
                </c:pt>
                <c:pt idx="10">
                  <c:v>9.194887531727442</c:v>
                </c:pt>
                <c:pt idx="11">
                  <c:v>11.00827900493634</c:v>
                </c:pt>
                <c:pt idx="12">
                  <c:v>12.662534909888379</c:v>
                </c:pt>
                <c:pt idx="13">
                  <c:v>13.994265331526277</c:v>
                </c:pt>
                <c:pt idx="14">
                  <c:v>14.859622371067315</c:v>
                </c:pt>
                <c:pt idx="15">
                  <c:v>15.159806655254437</c:v>
                </c:pt>
                <c:pt idx="16">
                  <c:v>14.859622371067315</c:v>
                </c:pt>
                <c:pt idx="17">
                  <c:v>13.994265331526277</c:v>
                </c:pt>
                <c:pt idx="18">
                  <c:v>12.662534909888379</c:v>
                </c:pt>
                <c:pt idx="19">
                  <c:v>11.00827900493634</c:v>
                </c:pt>
                <c:pt idx="20">
                  <c:v>9.194887531727446</c:v>
                </c:pt>
                <c:pt idx="21">
                  <c:v>7.379070089362089</c:v>
                </c:pt>
                <c:pt idx="22">
                  <c:v>5.689643694158302</c:v>
                </c:pt>
                <c:pt idx="23">
                  <c:v>4.21499171781931</c:v>
                </c:pt>
                <c:pt idx="24">
                  <c:v>3.0001060154339774</c:v>
                </c:pt>
                <c:pt idx="25">
                  <c:v>2.051656727501145</c:v>
                </c:pt>
                <c:pt idx="26">
                  <c:v>1.348034528156794</c:v>
                </c:pt>
                <c:pt idx="27">
                  <c:v>0.8509921512040298</c:v>
                </c:pt>
                <c:pt idx="28">
                  <c:v>0.5161528308800533</c:v>
                </c:pt>
                <c:pt idx="29">
                  <c:v>0.3007871601532385</c:v>
                </c:pt>
                <c:pt idx="30">
                  <c:v>0.16841023965364418</c:v>
                </c:pt>
              </c:numCache>
            </c:numRef>
          </c:val>
          <c:smooth val="0"/>
        </c:ser>
        <c:axId val="54822938"/>
        <c:axId val="23644395"/>
      </c:line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743761"/>
        <c:crosses val="autoZero"/>
        <c:auto val="0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7131024"/>
        <c:crossesAt val="1"/>
        <c:crossBetween val="between"/>
        <c:dispUnits/>
      </c:valAx>
      <c:catAx>
        <c:axId val="54822938"/>
        <c:scaling>
          <c:orientation val="minMax"/>
        </c:scaling>
        <c:axPos val="b"/>
        <c:delete val="1"/>
        <c:majorTickMark val="in"/>
        <c:minorTickMark val="none"/>
        <c:tickLblPos val="nextTo"/>
        <c:crossAx val="23644395"/>
        <c:crosses val="autoZero"/>
        <c:auto val="0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482293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</c:ser>
        <c:axId val="11472964"/>
        <c:axId val="36147813"/>
      </c:areaChart>
      <c:catAx>
        <c:axId val="11472964"/>
        <c:scaling>
          <c:orientation val="minMax"/>
        </c:scaling>
        <c:axPos val="b"/>
        <c:delete val="1"/>
        <c:majorTickMark val="out"/>
        <c:minorTickMark val="none"/>
        <c:tickLblPos val="nextTo"/>
        <c:crossAx val="36147813"/>
        <c:crosses val="autoZero"/>
        <c:auto val="1"/>
        <c:lblOffset val="100"/>
        <c:noMultiLvlLbl val="0"/>
      </c:catAx>
      <c:valAx>
        <c:axId val="361478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7296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894862"/>
        <c:axId val="422917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9906.637021385766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5081080"/>
        <c:axId val="3076537"/>
      </c:line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291711"/>
        <c:crosses val="autoZero"/>
        <c:auto val="0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894862"/>
        <c:crossesAt val="1"/>
        <c:crossBetween val="between"/>
        <c:dispUnits/>
      </c:valAx>
      <c:catAx>
        <c:axId val="45081080"/>
        <c:scaling>
          <c:orientation val="minMax"/>
        </c:scaling>
        <c:axPos val="b"/>
        <c:delete val="1"/>
        <c:majorTickMark val="in"/>
        <c:minorTickMark val="none"/>
        <c:tickLblPos val="nextTo"/>
        <c:crossAx val="3076537"/>
        <c:crosses val="autoZero"/>
        <c:auto val="0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Tolerance'!$G$2:$G$191</c:f>
              <c:numCache>
                <c:ptCount val="190"/>
                <c:pt idx="0">
                  <c:v>-0.0091</c:v>
                </c:pt>
                <c:pt idx="1">
                  <c:v>-0.0076</c:v>
                </c:pt>
                <c:pt idx="2">
                  <c:v>-0.0079</c:v>
                </c:pt>
                <c:pt idx="3">
                  <c:v>-0.0064</c:v>
                </c:pt>
                <c:pt idx="4">
                  <c:v>0.0051</c:v>
                </c:pt>
                <c:pt idx="5">
                  <c:v>0.0075</c:v>
                </c:pt>
                <c:pt idx="6">
                  <c:v>0.0067</c:v>
                </c:pt>
                <c:pt idx="7">
                  <c:v>0.0059</c:v>
                </c:pt>
                <c:pt idx="8">
                  <c:v>0.0048</c:v>
                </c:pt>
                <c:pt idx="9">
                  <c:v>-0.0011</c:v>
                </c:pt>
                <c:pt idx="10">
                  <c:v>-0.0074</c:v>
                </c:pt>
                <c:pt idx="11">
                  <c:v>-0.0078</c:v>
                </c:pt>
                <c:pt idx="12">
                  <c:v>-0.0101</c:v>
                </c:pt>
                <c:pt idx="13">
                  <c:v>-0.0115</c:v>
                </c:pt>
                <c:pt idx="14">
                  <c:v>-0.0121</c:v>
                </c:pt>
                <c:pt idx="15">
                  <c:v>-0.0114</c:v>
                </c:pt>
                <c:pt idx="16">
                  <c:v>-0.0111</c:v>
                </c:pt>
                <c:pt idx="17">
                  <c:v>-0.0122</c:v>
                </c:pt>
                <c:pt idx="18">
                  <c:v>-0.0057</c:v>
                </c:pt>
                <c:pt idx="19">
                  <c:v>-0.0074</c:v>
                </c:pt>
                <c:pt idx="20">
                  <c:v>-0.01</c:v>
                </c:pt>
                <c:pt idx="21">
                  <c:v>-0.0098</c:v>
                </c:pt>
                <c:pt idx="22">
                  <c:v>-0.0101</c:v>
                </c:pt>
                <c:pt idx="23">
                  <c:v>-0.0079</c:v>
                </c:pt>
                <c:pt idx="24">
                  <c:v>-0.0057</c:v>
                </c:pt>
                <c:pt idx="25">
                  <c:v>-0.0036</c:v>
                </c:pt>
                <c:pt idx="26">
                  <c:v>0.0012</c:v>
                </c:pt>
                <c:pt idx="27">
                  <c:v>0.0047</c:v>
                </c:pt>
                <c:pt idx="28">
                  <c:v>0.006</c:v>
                </c:pt>
                <c:pt idx="29">
                  <c:v>0.0048</c:v>
                </c:pt>
                <c:pt idx="30">
                  <c:v>0.0037</c:v>
                </c:pt>
                <c:pt idx="31">
                  <c:v>0.0012</c:v>
                </c:pt>
                <c:pt idx="32">
                  <c:v>-0.0025</c:v>
                </c:pt>
                <c:pt idx="33">
                  <c:v>-0.0015</c:v>
                </c:pt>
                <c:pt idx="34">
                  <c:v>-0.0017</c:v>
                </c:pt>
                <c:pt idx="35">
                  <c:v>0.0001</c:v>
                </c:pt>
                <c:pt idx="36">
                  <c:v>0.0024</c:v>
                </c:pt>
                <c:pt idx="37">
                  <c:v>0.0017</c:v>
                </c:pt>
                <c:pt idx="38">
                  <c:v>0.0023</c:v>
                </c:pt>
                <c:pt idx="39">
                  <c:v>0.0026</c:v>
                </c:pt>
                <c:pt idx="40">
                  <c:v>0.0015</c:v>
                </c:pt>
                <c:pt idx="41">
                  <c:v>0.0011</c:v>
                </c:pt>
                <c:pt idx="42">
                  <c:v>0</c:v>
                </c:pt>
                <c:pt idx="43">
                  <c:v>0.001</c:v>
                </c:pt>
                <c:pt idx="44">
                  <c:v>0.0045</c:v>
                </c:pt>
                <c:pt idx="45">
                  <c:v>0.0038</c:v>
                </c:pt>
                <c:pt idx="46">
                  <c:v>-0.0001</c:v>
                </c:pt>
                <c:pt idx="47">
                  <c:v>-0.0016</c:v>
                </c:pt>
                <c:pt idx="48">
                  <c:v>-0.0013</c:v>
                </c:pt>
                <c:pt idx="49">
                  <c:v>0.001</c:v>
                </c:pt>
                <c:pt idx="50">
                  <c:v>0.0037</c:v>
                </c:pt>
                <c:pt idx="51">
                  <c:v>-0.0008</c:v>
                </c:pt>
                <c:pt idx="52">
                  <c:v>-0.0014</c:v>
                </c:pt>
                <c:pt idx="53">
                  <c:v>-0.0111</c:v>
                </c:pt>
                <c:pt idx="54">
                  <c:v>-0.0084</c:v>
                </c:pt>
                <c:pt idx="55">
                  <c:v>-0.0009</c:v>
                </c:pt>
                <c:pt idx="56">
                  <c:v>-0.0029</c:v>
                </c:pt>
                <c:pt idx="57">
                  <c:v>-0.0054</c:v>
                </c:pt>
                <c:pt idx="58">
                  <c:v>-0.0094</c:v>
                </c:pt>
                <c:pt idx="59">
                  <c:v>-0.0064</c:v>
                </c:pt>
                <c:pt idx="60">
                  <c:v>-0.0065</c:v>
                </c:pt>
                <c:pt idx="61">
                  <c:v>-0.0065</c:v>
                </c:pt>
                <c:pt idx="62">
                  <c:v>-0.0042</c:v>
                </c:pt>
                <c:pt idx="63">
                  <c:v>-0.0035</c:v>
                </c:pt>
                <c:pt idx="64">
                  <c:v>0.0013</c:v>
                </c:pt>
                <c:pt idx="65">
                  <c:v>0.0036</c:v>
                </c:pt>
                <c:pt idx="66">
                  <c:v>0.0088</c:v>
                </c:pt>
                <c:pt idx="67">
                  <c:v>0.0092</c:v>
                </c:pt>
                <c:pt idx="68">
                  <c:v>0.0118</c:v>
                </c:pt>
                <c:pt idx="69">
                  <c:v>0.013</c:v>
                </c:pt>
                <c:pt idx="70">
                  <c:v>0.0143</c:v>
                </c:pt>
                <c:pt idx="71">
                  <c:v>0.0113</c:v>
                </c:pt>
                <c:pt idx="72">
                  <c:v>0.0081</c:v>
                </c:pt>
                <c:pt idx="73">
                  <c:v>0.0038</c:v>
                </c:pt>
                <c:pt idx="74">
                  <c:v>0.0032</c:v>
                </c:pt>
                <c:pt idx="75">
                  <c:v>0.0009</c:v>
                </c:pt>
                <c:pt idx="76">
                  <c:v>-0.0032</c:v>
                </c:pt>
                <c:pt idx="77">
                  <c:v>0.0006</c:v>
                </c:pt>
                <c:pt idx="78">
                  <c:v>0.0098</c:v>
                </c:pt>
                <c:pt idx="79">
                  <c:v>0.0119</c:v>
                </c:pt>
                <c:pt idx="80">
                  <c:v>0.0128</c:v>
                </c:pt>
                <c:pt idx="81">
                  <c:v>0.0147</c:v>
                </c:pt>
                <c:pt idx="82">
                  <c:v>0.0153</c:v>
                </c:pt>
                <c:pt idx="83">
                  <c:v>0.0148</c:v>
                </c:pt>
                <c:pt idx="84">
                  <c:v>0.0144</c:v>
                </c:pt>
                <c:pt idx="85">
                  <c:v>0.0123</c:v>
                </c:pt>
                <c:pt idx="86">
                  <c:v>0.0117</c:v>
                </c:pt>
                <c:pt idx="87">
                  <c:v>0.0073</c:v>
                </c:pt>
                <c:pt idx="88">
                  <c:v>0.0047</c:v>
                </c:pt>
                <c:pt idx="89">
                  <c:v>0.0003</c:v>
                </c:pt>
                <c:pt idx="90">
                  <c:v>-0.0035</c:v>
                </c:pt>
                <c:pt idx="91">
                  <c:v>-0.0072</c:v>
                </c:pt>
                <c:pt idx="92">
                  <c:v>-0.0085</c:v>
                </c:pt>
                <c:pt idx="93">
                  <c:v>-0.0088</c:v>
                </c:pt>
                <c:pt idx="94">
                  <c:v>-0.0086</c:v>
                </c:pt>
                <c:pt idx="95">
                  <c:v>-0.0117</c:v>
                </c:pt>
                <c:pt idx="96">
                  <c:v>-0.0073</c:v>
                </c:pt>
                <c:pt idx="97">
                  <c:v>-0.0059</c:v>
                </c:pt>
                <c:pt idx="98">
                  <c:v>-0.0106</c:v>
                </c:pt>
                <c:pt idx="99">
                  <c:v>0.0053</c:v>
                </c:pt>
                <c:pt idx="100">
                  <c:v>0.0068</c:v>
                </c:pt>
                <c:pt idx="101">
                  <c:v>0.0064</c:v>
                </c:pt>
                <c:pt idx="102">
                  <c:v>0.0045</c:v>
                </c:pt>
                <c:pt idx="103">
                  <c:v>0.0035</c:v>
                </c:pt>
                <c:pt idx="104">
                  <c:v>-0.0038</c:v>
                </c:pt>
                <c:pt idx="105">
                  <c:v>-0.008</c:v>
                </c:pt>
                <c:pt idx="106">
                  <c:v>-0.0082</c:v>
                </c:pt>
                <c:pt idx="107">
                  <c:v>-0.0108</c:v>
                </c:pt>
                <c:pt idx="108">
                  <c:v>-0.0118</c:v>
                </c:pt>
                <c:pt idx="109">
                  <c:v>-0.0114</c:v>
                </c:pt>
                <c:pt idx="110">
                  <c:v>-0.0111</c:v>
                </c:pt>
                <c:pt idx="111">
                  <c:v>-0.012</c:v>
                </c:pt>
                <c:pt idx="112">
                  <c:v>-0.0149</c:v>
                </c:pt>
                <c:pt idx="113">
                  <c:v>-0.0042</c:v>
                </c:pt>
                <c:pt idx="114">
                  <c:v>-0.0073</c:v>
                </c:pt>
                <c:pt idx="115">
                  <c:v>-0.0172</c:v>
                </c:pt>
                <c:pt idx="116">
                  <c:v>-0.0109</c:v>
                </c:pt>
                <c:pt idx="117">
                  <c:v>-0.0116</c:v>
                </c:pt>
                <c:pt idx="118">
                  <c:v>-0.01</c:v>
                </c:pt>
                <c:pt idx="119">
                  <c:v>-0.0071</c:v>
                </c:pt>
                <c:pt idx="120">
                  <c:v>-0.0025</c:v>
                </c:pt>
                <c:pt idx="121">
                  <c:v>-0.0026</c:v>
                </c:pt>
                <c:pt idx="122">
                  <c:v>0.0034</c:v>
                </c:pt>
                <c:pt idx="123">
                  <c:v>-0.0014</c:v>
                </c:pt>
                <c:pt idx="124">
                  <c:v>0.0033</c:v>
                </c:pt>
                <c:pt idx="125">
                  <c:v>0.001</c:v>
                </c:pt>
                <c:pt idx="126">
                  <c:v>0</c:v>
                </c:pt>
                <c:pt idx="127">
                  <c:v>-0.0042</c:v>
                </c:pt>
                <c:pt idx="128">
                  <c:v>-0.0025</c:v>
                </c:pt>
                <c:pt idx="129">
                  <c:v>-0.0028</c:v>
                </c:pt>
                <c:pt idx="130">
                  <c:v>-0.0015</c:v>
                </c:pt>
                <c:pt idx="131">
                  <c:v>0.0008</c:v>
                </c:pt>
                <c:pt idx="132">
                  <c:v>0.0011</c:v>
                </c:pt>
                <c:pt idx="133">
                  <c:v>-0.0008</c:v>
                </c:pt>
                <c:pt idx="134">
                  <c:v>-0.0034</c:v>
                </c:pt>
                <c:pt idx="135">
                  <c:v>-0.007</c:v>
                </c:pt>
                <c:pt idx="136">
                  <c:v>-0.0068</c:v>
                </c:pt>
                <c:pt idx="137">
                  <c:v>-0.0127</c:v>
                </c:pt>
                <c:pt idx="138">
                  <c:v>-0.004</c:v>
                </c:pt>
                <c:pt idx="139">
                  <c:v>0.0018</c:v>
                </c:pt>
                <c:pt idx="140">
                  <c:v>0.0075</c:v>
                </c:pt>
                <c:pt idx="141">
                  <c:v>-0.0004</c:v>
                </c:pt>
                <c:pt idx="142">
                  <c:v>-0.002</c:v>
                </c:pt>
                <c:pt idx="143">
                  <c:v>-0.0011</c:v>
                </c:pt>
                <c:pt idx="144">
                  <c:v>-0.0047</c:v>
                </c:pt>
                <c:pt idx="145">
                  <c:v>0.0021</c:v>
                </c:pt>
                <c:pt idx="146">
                  <c:v>-0.008</c:v>
                </c:pt>
                <c:pt idx="147">
                  <c:v>-0.0057</c:v>
                </c:pt>
                <c:pt idx="148">
                  <c:v>-0.0165</c:v>
                </c:pt>
                <c:pt idx="149">
                  <c:v>-0.0091</c:v>
                </c:pt>
                <c:pt idx="150">
                  <c:v>-0.0056</c:v>
                </c:pt>
                <c:pt idx="151">
                  <c:v>-0.0066</c:v>
                </c:pt>
                <c:pt idx="152">
                  <c:v>-0.016</c:v>
                </c:pt>
                <c:pt idx="153">
                  <c:v>-0.0238</c:v>
                </c:pt>
                <c:pt idx="154">
                  <c:v>-0.0091</c:v>
                </c:pt>
                <c:pt idx="155">
                  <c:v>-0.0086</c:v>
                </c:pt>
                <c:pt idx="156">
                  <c:v>-0.0071</c:v>
                </c:pt>
                <c:pt idx="157">
                  <c:v>-0.0052</c:v>
                </c:pt>
                <c:pt idx="158">
                  <c:v>-0.0074</c:v>
                </c:pt>
                <c:pt idx="159">
                  <c:v>-0.0053</c:v>
                </c:pt>
                <c:pt idx="160">
                  <c:v>-0.008</c:v>
                </c:pt>
                <c:pt idx="161">
                  <c:v>0.0094</c:v>
                </c:pt>
                <c:pt idx="162">
                  <c:v>0.0118</c:v>
                </c:pt>
                <c:pt idx="163">
                  <c:v>0.0085</c:v>
                </c:pt>
                <c:pt idx="164">
                  <c:v>0.0038</c:v>
                </c:pt>
                <c:pt idx="165">
                  <c:v>-0.0002</c:v>
                </c:pt>
                <c:pt idx="166">
                  <c:v>-0.0022</c:v>
                </c:pt>
                <c:pt idx="167">
                  <c:v>-0.0076</c:v>
                </c:pt>
                <c:pt idx="168">
                  <c:v>-0.007</c:v>
                </c:pt>
                <c:pt idx="169">
                  <c:v>-0.0085</c:v>
                </c:pt>
                <c:pt idx="170">
                  <c:v>-0.0018</c:v>
                </c:pt>
                <c:pt idx="171">
                  <c:v>-0.0053</c:v>
                </c:pt>
                <c:pt idx="172">
                  <c:v>-0.0025</c:v>
                </c:pt>
                <c:pt idx="173">
                  <c:v>-0.0008</c:v>
                </c:pt>
                <c:pt idx="174">
                  <c:v>-0.0011</c:v>
                </c:pt>
                <c:pt idx="175">
                  <c:v>0.0012</c:v>
                </c:pt>
                <c:pt idx="176">
                  <c:v>0.0015</c:v>
                </c:pt>
                <c:pt idx="177">
                  <c:v>0.004</c:v>
                </c:pt>
                <c:pt idx="178">
                  <c:v>0.0043</c:v>
                </c:pt>
                <c:pt idx="179">
                  <c:v>0.0114</c:v>
                </c:pt>
                <c:pt idx="180">
                  <c:v>0.0095</c:v>
                </c:pt>
                <c:pt idx="181">
                  <c:v>0.0096</c:v>
                </c:pt>
                <c:pt idx="182">
                  <c:v>0.0068</c:v>
                </c:pt>
                <c:pt idx="183">
                  <c:v>0.0054</c:v>
                </c:pt>
                <c:pt idx="184">
                  <c:v>0.0015</c:v>
                </c:pt>
                <c:pt idx="185">
                  <c:v>-0.0032</c:v>
                </c:pt>
                <c:pt idx="186">
                  <c:v>-0.0075</c:v>
                </c:pt>
                <c:pt idx="187">
                  <c:v>-0.009</c:v>
                </c:pt>
                <c:pt idx="188">
                  <c:v>-0.0092</c:v>
                </c:pt>
                <c:pt idx="189">
                  <c:v>-0.0078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Gauss!$N$3:$N$192</c:f>
              <c:numCache>
                <c:ptCount val="19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  <c:pt idx="188">
                  <c:v>0.01</c:v>
                </c:pt>
                <c:pt idx="189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Gauss!$O$3:$O$192</c:f>
              <c:numCache>
                <c:ptCount val="190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  <c:pt idx="188">
                  <c:v>-0.01</c:v>
                </c:pt>
                <c:pt idx="189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Gauss!$P$3:$P$192</c:f>
              <c:numCache>
                <c:ptCount val="190"/>
                <c:pt idx="0">
                  <c:v>-0.0017384210526315788</c:v>
                </c:pt>
                <c:pt idx="1">
                  <c:v>-0.0017384210526315788</c:v>
                </c:pt>
                <c:pt idx="2">
                  <c:v>-0.0017384210526315788</c:v>
                </c:pt>
                <c:pt idx="3">
                  <c:v>-0.0017384210526315788</c:v>
                </c:pt>
                <c:pt idx="4">
                  <c:v>-0.0017384210526315788</c:v>
                </c:pt>
                <c:pt idx="5">
                  <c:v>-0.0017384210526315788</c:v>
                </c:pt>
                <c:pt idx="6">
                  <c:v>-0.0017384210526315788</c:v>
                </c:pt>
                <c:pt idx="7">
                  <c:v>-0.0017384210526315788</c:v>
                </c:pt>
                <c:pt idx="8">
                  <c:v>-0.0017384210526315788</c:v>
                </c:pt>
                <c:pt idx="9">
                  <c:v>-0.0017384210526315788</c:v>
                </c:pt>
                <c:pt idx="10">
                  <c:v>-0.0017384210526315788</c:v>
                </c:pt>
                <c:pt idx="11">
                  <c:v>-0.0017384210526315788</c:v>
                </c:pt>
                <c:pt idx="12">
                  <c:v>-0.0017384210526315788</c:v>
                </c:pt>
                <c:pt idx="13">
                  <c:v>-0.0017384210526315788</c:v>
                </c:pt>
                <c:pt idx="14">
                  <c:v>-0.0017384210526315788</c:v>
                </c:pt>
                <c:pt idx="15">
                  <c:v>-0.0017384210526315788</c:v>
                </c:pt>
                <c:pt idx="16">
                  <c:v>-0.0017384210526315788</c:v>
                </c:pt>
                <c:pt idx="17">
                  <c:v>-0.0017384210526315788</c:v>
                </c:pt>
                <c:pt idx="18">
                  <c:v>-0.0017384210526315788</c:v>
                </c:pt>
                <c:pt idx="19">
                  <c:v>-0.0017384210526315788</c:v>
                </c:pt>
                <c:pt idx="20">
                  <c:v>-0.0017384210526315788</c:v>
                </c:pt>
                <c:pt idx="21">
                  <c:v>-0.0017384210526315788</c:v>
                </c:pt>
                <c:pt idx="22">
                  <c:v>-0.0017384210526315788</c:v>
                </c:pt>
                <c:pt idx="23">
                  <c:v>-0.0017384210526315788</c:v>
                </c:pt>
                <c:pt idx="24">
                  <c:v>-0.0017384210526315788</c:v>
                </c:pt>
                <c:pt idx="25">
                  <c:v>-0.0017384210526315788</c:v>
                </c:pt>
                <c:pt idx="26">
                  <c:v>-0.0017384210526315788</c:v>
                </c:pt>
                <c:pt idx="27">
                  <c:v>-0.0017384210526315788</c:v>
                </c:pt>
                <c:pt idx="28">
                  <c:v>-0.0017384210526315788</c:v>
                </c:pt>
                <c:pt idx="29">
                  <c:v>-0.0017384210526315788</c:v>
                </c:pt>
                <c:pt idx="30">
                  <c:v>-0.0017384210526315788</c:v>
                </c:pt>
                <c:pt idx="31">
                  <c:v>-0.0017384210526315788</c:v>
                </c:pt>
                <c:pt idx="32">
                  <c:v>-0.0017384210526315788</c:v>
                </c:pt>
                <c:pt idx="33">
                  <c:v>-0.0017384210526315788</c:v>
                </c:pt>
                <c:pt idx="34">
                  <c:v>-0.0017384210526315788</c:v>
                </c:pt>
                <c:pt idx="35">
                  <c:v>-0.0017384210526315788</c:v>
                </c:pt>
                <c:pt idx="36">
                  <c:v>-0.0017384210526315788</c:v>
                </c:pt>
                <c:pt idx="37">
                  <c:v>-0.0017384210526315788</c:v>
                </c:pt>
                <c:pt idx="38">
                  <c:v>-0.0017384210526315788</c:v>
                </c:pt>
                <c:pt idx="39">
                  <c:v>-0.0017384210526315788</c:v>
                </c:pt>
                <c:pt idx="40">
                  <c:v>-0.0017384210526315788</c:v>
                </c:pt>
                <c:pt idx="41">
                  <c:v>-0.0017384210526315788</c:v>
                </c:pt>
                <c:pt idx="42">
                  <c:v>-0.0017384210526315788</c:v>
                </c:pt>
                <c:pt idx="43">
                  <c:v>-0.0017384210526315788</c:v>
                </c:pt>
                <c:pt idx="44">
                  <c:v>-0.0017384210526315788</c:v>
                </c:pt>
                <c:pt idx="45">
                  <c:v>-0.0017384210526315788</c:v>
                </c:pt>
                <c:pt idx="46">
                  <c:v>-0.0017384210526315788</c:v>
                </c:pt>
                <c:pt idx="47">
                  <c:v>-0.0017384210526315788</c:v>
                </c:pt>
                <c:pt idx="48">
                  <c:v>-0.0017384210526315788</c:v>
                </c:pt>
                <c:pt idx="49">
                  <c:v>-0.0017384210526315788</c:v>
                </c:pt>
                <c:pt idx="50">
                  <c:v>-0.0017384210526315788</c:v>
                </c:pt>
                <c:pt idx="51">
                  <c:v>-0.0017384210526315788</c:v>
                </c:pt>
                <c:pt idx="52">
                  <c:v>-0.0017384210526315788</c:v>
                </c:pt>
                <c:pt idx="53">
                  <c:v>-0.0017384210526315788</c:v>
                </c:pt>
                <c:pt idx="54">
                  <c:v>-0.0017384210526315788</c:v>
                </c:pt>
                <c:pt idx="55">
                  <c:v>-0.0017384210526315788</c:v>
                </c:pt>
                <c:pt idx="56">
                  <c:v>-0.0017384210526315788</c:v>
                </c:pt>
                <c:pt idx="57">
                  <c:v>-0.0017384210526315788</c:v>
                </c:pt>
                <c:pt idx="58">
                  <c:v>-0.0017384210526315788</c:v>
                </c:pt>
                <c:pt idx="59">
                  <c:v>-0.0017384210526315788</c:v>
                </c:pt>
                <c:pt idx="60">
                  <c:v>-0.0017384210526315788</c:v>
                </c:pt>
                <c:pt idx="61">
                  <c:v>-0.0017384210526315788</c:v>
                </c:pt>
                <c:pt idx="62">
                  <c:v>-0.0017384210526315788</c:v>
                </c:pt>
                <c:pt idx="63">
                  <c:v>-0.0017384210526315788</c:v>
                </c:pt>
                <c:pt idx="64">
                  <c:v>-0.0017384210526315788</c:v>
                </c:pt>
                <c:pt idx="65">
                  <c:v>-0.0017384210526315788</c:v>
                </c:pt>
                <c:pt idx="66">
                  <c:v>-0.0017384210526315788</c:v>
                </c:pt>
                <c:pt idx="67">
                  <c:v>-0.0017384210526315788</c:v>
                </c:pt>
                <c:pt idx="68">
                  <c:v>-0.0017384210526315788</c:v>
                </c:pt>
                <c:pt idx="69">
                  <c:v>-0.0017384210526315788</c:v>
                </c:pt>
                <c:pt idx="70">
                  <c:v>-0.0017384210526315788</c:v>
                </c:pt>
                <c:pt idx="71">
                  <c:v>-0.0017384210526315788</c:v>
                </c:pt>
                <c:pt idx="72">
                  <c:v>-0.0017384210526315788</c:v>
                </c:pt>
                <c:pt idx="73">
                  <c:v>-0.0017384210526315788</c:v>
                </c:pt>
                <c:pt idx="74">
                  <c:v>-0.0017384210526315788</c:v>
                </c:pt>
                <c:pt idx="75">
                  <c:v>-0.0017384210526315788</c:v>
                </c:pt>
                <c:pt idx="76">
                  <c:v>-0.0017384210526315788</c:v>
                </c:pt>
                <c:pt idx="77">
                  <c:v>-0.0017384210526315788</c:v>
                </c:pt>
                <c:pt idx="78">
                  <c:v>-0.0017384210526315788</c:v>
                </c:pt>
                <c:pt idx="79">
                  <c:v>-0.0017384210526315788</c:v>
                </c:pt>
                <c:pt idx="80">
                  <c:v>-0.0017384210526315788</c:v>
                </c:pt>
                <c:pt idx="81">
                  <c:v>-0.0017384210526315788</c:v>
                </c:pt>
                <c:pt idx="82">
                  <c:v>-0.0017384210526315788</c:v>
                </c:pt>
                <c:pt idx="83">
                  <c:v>-0.0017384210526315788</c:v>
                </c:pt>
                <c:pt idx="84">
                  <c:v>-0.0017384210526315788</c:v>
                </c:pt>
                <c:pt idx="85">
                  <c:v>-0.0017384210526315788</c:v>
                </c:pt>
                <c:pt idx="86">
                  <c:v>-0.0017384210526315788</c:v>
                </c:pt>
                <c:pt idx="87">
                  <c:v>-0.0017384210526315788</c:v>
                </c:pt>
                <c:pt idx="88">
                  <c:v>-0.0017384210526315788</c:v>
                </c:pt>
                <c:pt idx="89">
                  <c:v>-0.0017384210526315788</c:v>
                </c:pt>
                <c:pt idx="90">
                  <c:v>-0.0017384210526315788</c:v>
                </c:pt>
                <c:pt idx="91">
                  <c:v>-0.0017384210526315788</c:v>
                </c:pt>
                <c:pt idx="92">
                  <c:v>-0.0017384210526315788</c:v>
                </c:pt>
                <c:pt idx="93">
                  <c:v>-0.0017384210526315788</c:v>
                </c:pt>
                <c:pt idx="94">
                  <c:v>-0.0017384210526315788</c:v>
                </c:pt>
                <c:pt idx="95">
                  <c:v>-0.0017384210526315788</c:v>
                </c:pt>
                <c:pt idx="96">
                  <c:v>-0.0017384210526315788</c:v>
                </c:pt>
                <c:pt idx="97">
                  <c:v>-0.0017384210526315788</c:v>
                </c:pt>
                <c:pt idx="98">
                  <c:v>-0.0017384210526315788</c:v>
                </c:pt>
                <c:pt idx="99">
                  <c:v>-0.0017384210526315788</c:v>
                </c:pt>
                <c:pt idx="100">
                  <c:v>-0.0017384210526315788</c:v>
                </c:pt>
                <c:pt idx="101">
                  <c:v>-0.0017384210526315788</c:v>
                </c:pt>
                <c:pt idx="102">
                  <c:v>-0.0017384210526315788</c:v>
                </c:pt>
                <c:pt idx="103">
                  <c:v>-0.0017384210526315788</c:v>
                </c:pt>
                <c:pt idx="104">
                  <c:v>-0.0017384210526315788</c:v>
                </c:pt>
                <c:pt idx="105">
                  <c:v>-0.0017384210526315788</c:v>
                </c:pt>
                <c:pt idx="106">
                  <c:v>-0.0017384210526315788</c:v>
                </c:pt>
                <c:pt idx="107">
                  <c:v>-0.0017384210526315788</c:v>
                </c:pt>
                <c:pt idx="108">
                  <c:v>-0.0017384210526315788</c:v>
                </c:pt>
                <c:pt idx="109">
                  <c:v>-0.0017384210526315788</c:v>
                </c:pt>
                <c:pt idx="110">
                  <c:v>-0.0017384210526315788</c:v>
                </c:pt>
                <c:pt idx="111">
                  <c:v>-0.0017384210526315788</c:v>
                </c:pt>
                <c:pt idx="112">
                  <c:v>-0.0017384210526315788</c:v>
                </c:pt>
                <c:pt idx="113">
                  <c:v>-0.0017384210526315788</c:v>
                </c:pt>
                <c:pt idx="114">
                  <c:v>-0.0017384210526315788</c:v>
                </c:pt>
                <c:pt idx="115">
                  <c:v>-0.0017384210526315788</c:v>
                </c:pt>
                <c:pt idx="116">
                  <c:v>-0.0017384210526315788</c:v>
                </c:pt>
                <c:pt idx="117">
                  <c:v>-0.0017384210526315788</c:v>
                </c:pt>
                <c:pt idx="118">
                  <c:v>-0.0017384210526315788</c:v>
                </c:pt>
                <c:pt idx="119">
                  <c:v>-0.0017384210526315788</c:v>
                </c:pt>
                <c:pt idx="120">
                  <c:v>-0.0017384210526315788</c:v>
                </c:pt>
                <c:pt idx="121">
                  <c:v>-0.0017384210526315788</c:v>
                </c:pt>
                <c:pt idx="122">
                  <c:v>-0.0017384210526315788</c:v>
                </c:pt>
                <c:pt idx="123">
                  <c:v>-0.0017384210526315788</c:v>
                </c:pt>
                <c:pt idx="124">
                  <c:v>-0.0017384210526315788</c:v>
                </c:pt>
                <c:pt idx="125">
                  <c:v>-0.0017384210526315788</c:v>
                </c:pt>
                <c:pt idx="126">
                  <c:v>-0.0017384210526315788</c:v>
                </c:pt>
                <c:pt idx="127">
                  <c:v>-0.0017384210526315788</c:v>
                </c:pt>
                <c:pt idx="128">
                  <c:v>-0.0017384210526315788</c:v>
                </c:pt>
                <c:pt idx="129">
                  <c:v>-0.0017384210526315788</c:v>
                </c:pt>
                <c:pt idx="130">
                  <c:v>-0.0017384210526315788</c:v>
                </c:pt>
                <c:pt idx="131">
                  <c:v>-0.0017384210526315788</c:v>
                </c:pt>
                <c:pt idx="132">
                  <c:v>-0.0017384210526315788</c:v>
                </c:pt>
                <c:pt idx="133">
                  <c:v>-0.0017384210526315788</c:v>
                </c:pt>
                <c:pt idx="134">
                  <c:v>-0.0017384210526315788</c:v>
                </c:pt>
                <c:pt idx="135">
                  <c:v>-0.0017384210526315788</c:v>
                </c:pt>
                <c:pt idx="136">
                  <c:v>-0.0017384210526315788</c:v>
                </c:pt>
                <c:pt idx="137">
                  <c:v>-0.0017384210526315788</c:v>
                </c:pt>
                <c:pt idx="138">
                  <c:v>-0.0017384210526315788</c:v>
                </c:pt>
                <c:pt idx="139">
                  <c:v>-0.0017384210526315788</c:v>
                </c:pt>
                <c:pt idx="140">
                  <c:v>-0.0017384210526315788</c:v>
                </c:pt>
                <c:pt idx="141">
                  <c:v>-0.0017384210526315788</c:v>
                </c:pt>
                <c:pt idx="142">
                  <c:v>-0.0017384210526315788</c:v>
                </c:pt>
                <c:pt idx="143">
                  <c:v>-0.0017384210526315788</c:v>
                </c:pt>
                <c:pt idx="144">
                  <c:v>-0.0017384210526315788</c:v>
                </c:pt>
                <c:pt idx="145">
                  <c:v>-0.0017384210526315788</c:v>
                </c:pt>
                <c:pt idx="146">
                  <c:v>-0.0017384210526315788</c:v>
                </c:pt>
                <c:pt idx="147">
                  <c:v>-0.0017384210526315788</c:v>
                </c:pt>
                <c:pt idx="148">
                  <c:v>-0.0017384210526315788</c:v>
                </c:pt>
                <c:pt idx="149">
                  <c:v>-0.0017384210526315788</c:v>
                </c:pt>
                <c:pt idx="150">
                  <c:v>-0.0017384210526315788</c:v>
                </c:pt>
                <c:pt idx="151">
                  <c:v>-0.0017384210526315788</c:v>
                </c:pt>
                <c:pt idx="152">
                  <c:v>-0.0017384210526315788</c:v>
                </c:pt>
                <c:pt idx="153">
                  <c:v>-0.0017384210526315788</c:v>
                </c:pt>
                <c:pt idx="154">
                  <c:v>-0.0017384210526315788</c:v>
                </c:pt>
                <c:pt idx="155">
                  <c:v>-0.0017384210526315788</c:v>
                </c:pt>
                <c:pt idx="156">
                  <c:v>-0.0017384210526315788</c:v>
                </c:pt>
                <c:pt idx="157">
                  <c:v>-0.0017384210526315788</c:v>
                </c:pt>
                <c:pt idx="158">
                  <c:v>-0.0017384210526315788</c:v>
                </c:pt>
                <c:pt idx="159">
                  <c:v>-0.0017384210526315788</c:v>
                </c:pt>
                <c:pt idx="160">
                  <c:v>-0.0017384210526315788</c:v>
                </c:pt>
                <c:pt idx="161">
                  <c:v>-0.0017384210526315788</c:v>
                </c:pt>
                <c:pt idx="162">
                  <c:v>-0.0017384210526315788</c:v>
                </c:pt>
                <c:pt idx="163">
                  <c:v>-0.0017384210526315788</c:v>
                </c:pt>
                <c:pt idx="164">
                  <c:v>-0.0017384210526315788</c:v>
                </c:pt>
                <c:pt idx="165">
                  <c:v>-0.0017384210526315788</c:v>
                </c:pt>
                <c:pt idx="166">
                  <c:v>-0.0017384210526315788</c:v>
                </c:pt>
                <c:pt idx="167">
                  <c:v>-0.0017384210526315788</c:v>
                </c:pt>
                <c:pt idx="168">
                  <c:v>-0.0017384210526315788</c:v>
                </c:pt>
                <c:pt idx="169">
                  <c:v>-0.0017384210526315788</c:v>
                </c:pt>
                <c:pt idx="170">
                  <c:v>-0.0017384210526315788</c:v>
                </c:pt>
                <c:pt idx="171">
                  <c:v>-0.0017384210526315788</c:v>
                </c:pt>
                <c:pt idx="172">
                  <c:v>-0.0017384210526315788</c:v>
                </c:pt>
                <c:pt idx="173">
                  <c:v>-0.0017384210526315788</c:v>
                </c:pt>
                <c:pt idx="174">
                  <c:v>-0.0017384210526315788</c:v>
                </c:pt>
                <c:pt idx="175">
                  <c:v>-0.0017384210526315788</c:v>
                </c:pt>
                <c:pt idx="176">
                  <c:v>-0.0017384210526315788</c:v>
                </c:pt>
                <c:pt idx="177">
                  <c:v>-0.0017384210526315788</c:v>
                </c:pt>
                <c:pt idx="178">
                  <c:v>-0.0017384210526315788</c:v>
                </c:pt>
                <c:pt idx="179">
                  <c:v>-0.0017384210526315788</c:v>
                </c:pt>
                <c:pt idx="180">
                  <c:v>-0.0017384210526315788</c:v>
                </c:pt>
                <c:pt idx="181">
                  <c:v>-0.0017384210526315788</c:v>
                </c:pt>
                <c:pt idx="182">
                  <c:v>-0.0017384210526315788</c:v>
                </c:pt>
                <c:pt idx="183">
                  <c:v>-0.0017384210526315788</c:v>
                </c:pt>
                <c:pt idx="184">
                  <c:v>-0.0017384210526315788</c:v>
                </c:pt>
                <c:pt idx="185">
                  <c:v>-0.0017384210526315788</c:v>
                </c:pt>
                <c:pt idx="186">
                  <c:v>-0.0017384210526315788</c:v>
                </c:pt>
                <c:pt idx="187">
                  <c:v>-0.0017384210526315788</c:v>
                </c:pt>
                <c:pt idx="188">
                  <c:v>-0.0017384210526315788</c:v>
                </c:pt>
                <c:pt idx="189">
                  <c:v>-0.0017384210526315788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47872915"/>
        <c:crosses val="autoZero"/>
        <c:auto val="1"/>
        <c:lblOffset val="100"/>
        <c:noMultiLvlLbl val="0"/>
      </c:catAx>
      <c:valAx>
        <c:axId val="47872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8203052"/>
        <c:axId val="5250087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45846"/>
        <c:axId val="24712615"/>
      </c:lineChart>
      <c:cat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500877"/>
        <c:crosses val="autoZero"/>
        <c:auto val="0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203052"/>
        <c:crossesAt val="1"/>
        <c:crossBetween val="between"/>
        <c:dispUnits/>
      </c:valAx>
      <c:catAx>
        <c:axId val="2745846"/>
        <c:scaling>
          <c:orientation val="minMax"/>
        </c:scaling>
        <c:axPos val="b"/>
        <c:delete val="1"/>
        <c:majorTickMark val="in"/>
        <c:minorTickMark val="none"/>
        <c:tickLblPos val="nextTo"/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458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1086944"/>
        <c:axId val="55564769"/>
      </c:scatterChart>
      <c:valAx>
        <c:axId val="21086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64769"/>
        <c:crosses val="max"/>
        <c:crossBetween val="midCat"/>
        <c:dispUnits/>
      </c:valAx>
      <c:valAx>
        <c:axId val="55564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8694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91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71.68207218137717</v>
      </c>
      <c r="C2" s="61">
        <v>-24.539586845673256</v>
      </c>
      <c r="D2" s="61">
        <v>-37.19372073819179</v>
      </c>
      <c r="E2" s="61">
        <v>0.90156142</v>
      </c>
      <c r="F2" s="61">
        <v>0.30140577</v>
      </c>
      <c r="G2" s="61">
        <v>0.31038937</v>
      </c>
    </row>
    <row r="3" spans="1:7" ht="12.75">
      <c r="A3" t="s">
        <v>61</v>
      </c>
      <c r="B3" s="61">
        <v>71.85852708367955</v>
      </c>
      <c r="C3" s="61">
        <v>-22.57230275766542</v>
      </c>
      <c r="D3" s="61">
        <v>-39.214061101899496</v>
      </c>
      <c r="E3" s="61">
        <v>0.89078719</v>
      </c>
      <c r="F3" s="61">
        <v>0.23911621</v>
      </c>
      <c r="G3" s="61">
        <v>0.38642155</v>
      </c>
    </row>
    <row r="4" spans="1:7" ht="12.75">
      <c r="A4" t="s">
        <v>62</v>
      </c>
      <c r="B4" s="61">
        <v>72.24108151951498</v>
      </c>
      <c r="C4" s="61">
        <v>-20.41311428156296</v>
      </c>
      <c r="D4" s="61">
        <v>-40.945537067838224</v>
      </c>
      <c r="E4" s="61">
        <v>0.86707512</v>
      </c>
      <c r="F4" s="61">
        <v>0.1395805</v>
      </c>
      <c r="G4" s="61">
        <v>0.47822382</v>
      </c>
    </row>
    <row r="5" spans="1:7" ht="12.75">
      <c r="A5" t="s">
        <v>63</v>
      </c>
      <c r="B5" s="61">
        <v>72.84221202084798</v>
      </c>
      <c r="C5" s="61">
        <v>-18.067234988200724</v>
      </c>
      <c r="D5" s="61">
        <v>-42.31839754258759</v>
      </c>
      <c r="E5" s="61">
        <v>0.83206885</v>
      </c>
      <c r="F5" s="61">
        <v>0.02944854</v>
      </c>
      <c r="G5" s="61">
        <v>0.55389008</v>
      </c>
    </row>
    <row r="6" spans="1:7" ht="12.75">
      <c r="A6" t="s">
        <v>64</v>
      </c>
      <c r="B6" s="61">
        <v>74.61598592940605</v>
      </c>
      <c r="C6" s="61">
        <v>-13.060488024599442</v>
      </c>
      <c r="D6" s="61">
        <v>-43.75034579861463</v>
      </c>
      <c r="E6" s="61">
        <v>0.7142964</v>
      </c>
      <c r="F6" s="61">
        <v>-0.26012896</v>
      </c>
      <c r="G6" s="61">
        <v>0.64970268</v>
      </c>
    </row>
    <row r="7" spans="1:7" ht="12.75">
      <c r="A7" t="s">
        <v>65</v>
      </c>
      <c r="B7" s="61">
        <v>75.79448095536901</v>
      </c>
      <c r="C7" s="61">
        <v>-10.566502219190863</v>
      </c>
      <c r="D7" s="61">
        <v>-43.66957759168205</v>
      </c>
      <c r="E7" s="61">
        <v>0.63912974</v>
      </c>
      <c r="F7" s="61">
        <v>-0.40604428</v>
      </c>
      <c r="G7" s="61">
        <v>0.65317779</v>
      </c>
    </row>
    <row r="8" spans="1:7" ht="12.75">
      <c r="A8" t="s">
        <v>66</v>
      </c>
      <c r="B8" s="61">
        <v>77.02112618024636</v>
      </c>
      <c r="C8" s="61">
        <v>-8.097343354366073</v>
      </c>
      <c r="D8" s="61">
        <v>-43.15452821701195</v>
      </c>
      <c r="E8" s="61">
        <v>0.60537762</v>
      </c>
      <c r="F8" s="61">
        <v>-0.46236737</v>
      </c>
      <c r="G8" s="61">
        <v>0.64786908</v>
      </c>
    </row>
    <row r="9" spans="1:7" ht="12.75">
      <c r="A9" t="s">
        <v>67</v>
      </c>
      <c r="B9" s="61">
        <v>78.1028404823948</v>
      </c>
      <c r="C9" s="61">
        <v>-5.574655422827723</v>
      </c>
      <c r="D9" s="61">
        <v>-42.404251616340275</v>
      </c>
      <c r="E9" s="61">
        <v>0.61180909</v>
      </c>
      <c r="F9" s="61">
        <v>-0.43648526</v>
      </c>
      <c r="G9" s="61">
        <v>0.65967435</v>
      </c>
    </row>
    <row r="10" spans="1:7" ht="12.75">
      <c r="A10" t="s">
        <v>68</v>
      </c>
      <c r="B10" s="61">
        <v>78.90532316984903</v>
      </c>
      <c r="C10" s="61">
        <v>-2.9519373911451154</v>
      </c>
      <c r="D10" s="61">
        <v>-41.56912483628348</v>
      </c>
      <c r="E10" s="61">
        <v>0.63014191</v>
      </c>
      <c r="F10" s="61">
        <v>-0.36689401</v>
      </c>
      <c r="G10" s="61">
        <v>0.68433176</v>
      </c>
    </row>
    <row r="11" spans="1:7" ht="12.75">
      <c r="A11" t="s">
        <v>69</v>
      </c>
      <c r="B11" s="61">
        <v>79.3632679026603</v>
      </c>
      <c r="C11" s="61">
        <v>-0.23717679706822375</v>
      </c>
      <c r="D11" s="61">
        <v>-40.732500774065876</v>
      </c>
      <c r="E11" s="61">
        <v>0.64437827</v>
      </c>
      <c r="F11" s="61">
        <v>-0.27652129</v>
      </c>
      <c r="G11" s="61">
        <v>0.71296046</v>
      </c>
    </row>
    <row r="12" spans="1:7" ht="12.75">
      <c r="A12" t="s">
        <v>70</v>
      </c>
      <c r="B12" s="61">
        <v>79.44852836170632</v>
      </c>
      <c r="C12" s="61">
        <v>2.5329347857694433</v>
      </c>
      <c r="D12" s="61">
        <v>-39.94119563774057</v>
      </c>
      <c r="E12" s="61">
        <v>0.64754458</v>
      </c>
      <c r="F12" s="61">
        <v>-0.17900499</v>
      </c>
      <c r="G12" s="61">
        <v>0.74070455</v>
      </c>
    </row>
    <row r="13" spans="1:7" ht="12.75">
      <c r="A13" t="s">
        <v>71</v>
      </c>
      <c r="B13" s="61">
        <v>79.16713493090005</v>
      </c>
      <c r="C13" s="61">
        <v>5.3103598036761195</v>
      </c>
      <c r="D13" s="61">
        <v>-39.21501324194156</v>
      </c>
      <c r="E13" s="61">
        <v>0.63857332</v>
      </c>
      <c r="F13" s="61">
        <v>-0.08523823</v>
      </c>
      <c r="G13" s="61">
        <v>0.76482584</v>
      </c>
    </row>
    <row r="14" spans="1:7" ht="12.75">
      <c r="A14" t="s">
        <v>72</v>
      </c>
      <c r="B14" s="61">
        <v>78.54168741039636</v>
      </c>
      <c r="C14" s="61">
        <v>8.052863441937447</v>
      </c>
      <c r="D14" s="61">
        <v>-38.561412709912545</v>
      </c>
      <c r="E14" s="61">
        <v>0.61949717</v>
      </c>
      <c r="F14" s="61">
        <v>0.00162331</v>
      </c>
      <c r="G14" s="61">
        <v>0.78499721</v>
      </c>
    </row>
    <row r="15" spans="1:7" ht="12.75">
      <c r="A15" t="s">
        <v>73</v>
      </c>
      <c r="B15" s="61">
        <v>77.60626074358227</v>
      </c>
      <c r="C15" s="61">
        <v>10.72398229276041</v>
      </c>
      <c r="D15" s="61">
        <v>-37.97995227990589</v>
      </c>
      <c r="E15" s="61">
        <v>0.59456588</v>
      </c>
      <c r="F15" s="61">
        <v>0.07586363</v>
      </c>
      <c r="G15" s="61">
        <v>0.80045995</v>
      </c>
    </row>
    <row r="16" spans="1:7" ht="12.75">
      <c r="A16" t="s">
        <v>74</v>
      </c>
      <c r="B16" s="61">
        <v>76.40287588906978</v>
      </c>
      <c r="C16" s="61">
        <v>13.298129937788524</v>
      </c>
      <c r="D16" s="61">
        <v>-37.45682248211118</v>
      </c>
      <c r="E16" s="61">
        <v>0.56681052</v>
      </c>
      <c r="F16" s="61">
        <v>0.13770054</v>
      </c>
      <c r="G16" s="61">
        <v>0.81225883</v>
      </c>
    </row>
    <row r="17" spans="1:7" ht="12.75">
      <c r="A17" t="s">
        <v>75</v>
      </c>
      <c r="B17" s="61">
        <v>74.96507463128643</v>
      </c>
      <c r="C17" s="61">
        <v>15.76079266410016</v>
      </c>
      <c r="D17" s="61">
        <v>-36.98186300110211</v>
      </c>
      <c r="E17" s="61">
        <v>0.53733252</v>
      </c>
      <c r="F17" s="61">
        <v>0.190549</v>
      </c>
      <c r="G17" s="61">
        <v>0.82156244</v>
      </c>
    </row>
    <row r="18" spans="1:7" ht="12.75">
      <c r="A18" t="s">
        <v>76</v>
      </c>
      <c r="B18" s="61">
        <v>73.32080059123554</v>
      </c>
      <c r="C18" s="61">
        <v>18.09813166981017</v>
      </c>
      <c r="D18" s="61">
        <v>-36.54691701758624</v>
      </c>
      <c r="E18" s="61">
        <v>0.50685692</v>
      </c>
      <c r="F18" s="61">
        <v>0.23600585</v>
      </c>
      <c r="G18" s="61">
        <v>0.82909427</v>
      </c>
    </row>
    <row r="19" spans="1:7" ht="12.75">
      <c r="A19" t="s">
        <v>77</v>
      </c>
      <c r="B19" s="61">
        <v>71.48739820810277</v>
      </c>
      <c r="C19" s="61">
        <v>20.300985883412636</v>
      </c>
      <c r="D19" s="61">
        <v>-36.15083034659815</v>
      </c>
      <c r="E19" s="61">
        <v>0.47147661</v>
      </c>
      <c r="F19" s="61">
        <v>0.28034652</v>
      </c>
      <c r="G19" s="61">
        <v>0.83613135</v>
      </c>
    </row>
    <row r="20" spans="1:7" ht="12.75">
      <c r="A20" t="s">
        <v>78</v>
      </c>
      <c r="B20" s="61">
        <v>69.46599787763705</v>
      </c>
      <c r="C20" s="61">
        <v>22.34916923448234</v>
      </c>
      <c r="D20" s="61">
        <v>-35.81541685479364</v>
      </c>
      <c r="E20" s="61">
        <v>0.42270068</v>
      </c>
      <c r="F20" s="61">
        <v>0.33129276</v>
      </c>
      <c r="G20" s="61">
        <v>0.84354564</v>
      </c>
    </row>
    <row r="21" spans="1:7" ht="12.75">
      <c r="A21" t="s">
        <v>79</v>
      </c>
      <c r="B21" s="61">
        <v>67.24665129325831</v>
      </c>
      <c r="C21" s="61">
        <v>24.208581413351784</v>
      </c>
      <c r="D21" s="61">
        <v>-35.58502148168602</v>
      </c>
      <c r="E21" s="61">
        <v>0.35333164</v>
      </c>
      <c r="F21" s="61">
        <v>0.39079141</v>
      </c>
      <c r="G21" s="61">
        <v>0.84996401</v>
      </c>
    </row>
    <row r="22" spans="1:7" ht="12.75">
      <c r="A22" t="s">
        <v>80</v>
      </c>
      <c r="B22" s="61">
        <v>64.82999552242175</v>
      </c>
      <c r="C22" s="61">
        <v>25.82906494759239</v>
      </c>
      <c r="D22" s="61">
        <v>-35.51361130775904</v>
      </c>
      <c r="E22" s="61">
        <v>0.25912664</v>
      </c>
      <c r="F22" s="61">
        <v>0.45494846</v>
      </c>
      <c r="G22" s="61">
        <v>0.85198315</v>
      </c>
    </row>
    <row r="23" spans="1:7" ht="12.75">
      <c r="A23" t="s">
        <v>81</v>
      </c>
      <c r="B23" s="61">
        <v>62.23038949240184</v>
      </c>
      <c r="C23" s="61">
        <v>27.14994403946377</v>
      </c>
      <c r="D23" s="61">
        <v>-35.66221211909631</v>
      </c>
      <c r="E23" s="61">
        <v>0.1359702</v>
      </c>
      <c r="F23" s="61">
        <v>0.51832268</v>
      </c>
      <c r="G23" s="61">
        <v>0.84430664</v>
      </c>
    </row>
    <row r="24" spans="1:7" ht="12.75">
      <c r="A24" t="s">
        <v>82</v>
      </c>
      <c r="B24" s="61">
        <v>59.50569009759486</v>
      </c>
      <c r="C24" s="61">
        <v>28.129538103481313</v>
      </c>
      <c r="D24" s="61">
        <v>-36.059696160781364</v>
      </c>
      <c r="E24" s="61">
        <v>0.0168819</v>
      </c>
      <c r="F24" s="61">
        <v>0.56251132</v>
      </c>
      <c r="G24" s="61">
        <v>0.82661722</v>
      </c>
    </row>
    <row r="25" spans="1:7" ht="12.75">
      <c r="A25" t="s">
        <v>83</v>
      </c>
      <c r="B25" s="61">
        <v>56.74043700516728</v>
      </c>
      <c r="C25" s="61">
        <v>28.838149704252444</v>
      </c>
      <c r="D25" s="61">
        <v>-36.599239455792166</v>
      </c>
      <c r="E25" s="61">
        <v>-0.0266134</v>
      </c>
      <c r="F25" s="61">
        <v>0.5749526</v>
      </c>
      <c r="G25" s="61">
        <v>0.81775377</v>
      </c>
    </row>
    <row r="26" spans="1:7" ht="12.75">
      <c r="A26" t="s">
        <v>84</v>
      </c>
      <c r="B26" s="61">
        <v>53.98217518533191</v>
      </c>
      <c r="C26" s="61">
        <v>29.479693131980408</v>
      </c>
      <c r="D26" s="61">
        <v>-37.03535413376126</v>
      </c>
      <c r="E26" s="61">
        <v>0.05108466</v>
      </c>
      <c r="F26" s="61">
        <v>0.55689426</v>
      </c>
      <c r="G26" s="61">
        <v>0.82901094</v>
      </c>
    </row>
    <row r="27" spans="1:7" ht="12.75">
      <c r="A27" t="s">
        <v>85</v>
      </c>
      <c r="B27" s="61">
        <v>51.27712367043336</v>
      </c>
      <c r="C27" s="61">
        <v>30.256851891750628</v>
      </c>
      <c r="D27" s="61">
        <v>-37.08876272765506</v>
      </c>
      <c r="E27" s="61">
        <v>0.23936223</v>
      </c>
      <c r="F27" s="61">
        <v>0.50107462</v>
      </c>
      <c r="G27" s="61">
        <v>0.83164292</v>
      </c>
    </row>
    <row r="28" spans="1:7" ht="12.75">
      <c r="A28" t="s">
        <v>86</v>
      </c>
      <c r="B28" s="61">
        <v>48.771551920547296</v>
      </c>
      <c r="C28" s="61">
        <v>31.262542522870685</v>
      </c>
      <c r="D28" s="61">
        <v>-36.51318581432035</v>
      </c>
      <c r="E28" s="61">
        <v>0.49673335</v>
      </c>
      <c r="F28" s="61">
        <v>0.388185</v>
      </c>
      <c r="G28" s="61">
        <v>0.77625279</v>
      </c>
    </row>
    <row r="29" spans="1:7" ht="12.75">
      <c r="A29" t="s">
        <v>87</v>
      </c>
      <c r="B29" s="61">
        <v>46.63529136018041</v>
      </c>
      <c r="C29" s="61">
        <v>32.44923353151265</v>
      </c>
      <c r="D29" s="61">
        <v>-35.23082509356319</v>
      </c>
      <c r="E29" s="61">
        <v>0.70119292</v>
      </c>
      <c r="F29" s="61">
        <v>0.25847327</v>
      </c>
      <c r="G29" s="61">
        <v>0.66446975</v>
      </c>
    </row>
    <row r="30" spans="1:7" ht="12.75">
      <c r="A30" t="s">
        <v>88</v>
      </c>
      <c r="B30" s="61">
        <v>44.794044428946215</v>
      </c>
      <c r="C30" s="61">
        <v>33.67235396268758</v>
      </c>
      <c r="D30" s="61">
        <v>-33.463255365693655</v>
      </c>
      <c r="E30" s="61">
        <v>0.77350478</v>
      </c>
      <c r="F30" s="61">
        <v>0.18774318</v>
      </c>
      <c r="G30" s="61">
        <v>0.60534523</v>
      </c>
    </row>
    <row r="31" spans="1:7" ht="12.75">
      <c r="A31" t="s">
        <v>89</v>
      </c>
      <c r="B31" s="61">
        <v>43.00293168411086</v>
      </c>
      <c r="C31" s="61">
        <v>34.8020000873411</v>
      </c>
      <c r="D31" s="61">
        <v>-31.514318039221337</v>
      </c>
      <c r="E31" s="61">
        <v>0.76604996</v>
      </c>
      <c r="F31" s="61">
        <v>0.16176171</v>
      </c>
      <c r="G31" s="61">
        <v>0.62209373</v>
      </c>
    </row>
    <row r="32" spans="1:7" ht="12.75">
      <c r="A32" t="s">
        <v>90</v>
      </c>
      <c r="B32" s="61">
        <v>41.12303086699212</v>
      </c>
      <c r="C32" s="61">
        <v>35.76688117852626</v>
      </c>
      <c r="D32" s="61">
        <v>-29.55083021877884</v>
      </c>
      <c r="E32" s="61">
        <v>0.73238287</v>
      </c>
      <c r="F32" s="61">
        <v>0.14220226</v>
      </c>
      <c r="G32" s="61">
        <v>0.66587825</v>
      </c>
    </row>
    <row r="33" spans="1:7" ht="12.75">
      <c r="A33" t="s">
        <v>91</v>
      </c>
      <c r="B33" s="61">
        <v>39.124593606390896</v>
      </c>
      <c r="C33" s="61">
        <v>36.51796270808602</v>
      </c>
      <c r="D33" s="61">
        <v>-27.631376996691994</v>
      </c>
      <c r="E33" s="61">
        <v>0.69084496</v>
      </c>
      <c r="F33" s="61">
        <v>0.11547873</v>
      </c>
      <c r="G33" s="61">
        <v>0.71372117</v>
      </c>
    </row>
    <row r="34" spans="1:7" ht="12.75">
      <c r="A34" t="s">
        <v>92</v>
      </c>
      <c r="B34" s="61">
        <v>37.0227890643493</v>
      </c>
      <c r="C34" s="61">
        <v>36.99449587375553</v>
      </c>
      <c r="D34" s="61">
        <v>-25.777815142258106</v>
      </c>
      <c r="E34" s="61">
        <v>0.65238195</v>
      </c>
      <c r="F34" s="61">
        <v>0.0766267</v>
      </c>
      <c r="G34" s="61">
        <v>0.75400673</v>
      </c>
    </row>
    <row r="35" spans="1:7" ht="12.75">
      <c r="A35" t="s">
        <v>93</v>
      </c>
      <c r="B35" s="61">
        <v>34.869100531230224</v>
      </c>
      <c r="C35" s="61">
        <v>37.11752956144075</v>
      </c>
      <c r="D35" s="61">
        <v>-23.994700815133807</v>
      </c>
      <c r="E35" s="61">
        <v>0.6288751</v>
      </c>
      <c r="F35" s="61">
        <v>0.02557732</v>
      </c>
      <c r="G35" s="61">
        <v>0.77708552</v>
      </c>
    </row>
    <row r="36" spans="1:7" ht="12.75">
      <c r="A36" t="s">
        <v>94</v>
      </c>
      <c r="B36" s="61">
        <v>32.7428378472653</v>
      </c>
      <c r="C36" s="61">
        <v>36.79494108447792</v>
      </c>
      <c r="D36" s="61">
        <v>-22.286073445513537</v>
      </c>
      <c r="E36" s="61">
        <v>0.63062153</v>
      </c>
      <c r="F36" s="61">
        <v>-0.03064228</v>
      </c>
      <c r="G36" s="61">
        <v>0.77548535</v>
      </c>
    </row>
    <row r="37" spans="1:7" ht="12.75">
      <c r="A37" t="s">
        <v>95</v>
      </c>
      <c r="B37" s="61">
        <v>30.748491866328713</v>
      </c>
      <c r="C37" s="61">
        <v>35.962667445629734</v>
      </c>
      <c r="D37" s="61">
        <v>-20.647857302724166</v>
      </c>
      <c r="E37" s="61">
        <v>0.67297088</v>
      </c>
      <c r="F37" s="61">
        <v>-0.07295177</v>
      </c>
      <c r="G37" s="61">
        <v>0.73606266</v>
      </c>
    </row>
    <row r="38" spans="1:7" ht="12.75">
      <c r="A38" t="s">
        <v>96</v>
      </c>
      <c r="B38" s="61">
        <v>28.998441427836287</v>
      </c>
      <c r="C38" s="61">
        <v>34.648379879304215</v>
      </c>
      <c r="D38" s="61">
        <v>-19.017059339357598</v>
      </c>
      <c r="E38" s="61">
        <v>0.7520891</v>
      </c>
      <c r="F38" s="61">
        <v>-0.07669409</v>
      </c>
      <c r="G38" s="61">
        <v>0.65458384</v>
      </c>
    </row>
    <row r="39" spans="1:7" ht="12.75">
      <c r="A39" t="s">
        <v>97</v>
      </c>
      <c r="B39" s="61">
        <v>27.54214608822202</v>
      </c>
      <c r="C39" s="61">
        <v>32.97547755165023</v>
      </c>
      <c r="D39" s="61">
        <v>-17.33233923079865</v>
      </c>
      <c r="E39" s="61">
        <v>0.81774878</v>
      </c>
      <c r="F39" s="61">
        <v>-0.06862618</v>
      </c>
      <c r="G39" s="61">
        <v>0.5714695</v>
      </c>
    </row>
    <row r="40" spans="1:7" ht="12.75">
      <c r="A40" t="s">
        <v>98</v>
      </c>
      <c r="B40" s="61">
        <v>26.32827257547853</v>
      </c>
      <c r="C40" s="61">
        <v>31.04726974930374</v>
      </c>
      <c r="D40" s="61">
        <v>-15.783102245449262</v>
      </c>
      <c r="E40" s="61">
        <v>0.84024496</v>
      </c>
      <c r="F40" s="61">
        <v>-0.10403269</v>
      </c>
      <c r="G40" s="61">
        <v>0.53213307</v>
      </c>
    </row>
    <row r="41" spans="1:7" ht="12.75">
      <c r="A41" t="s">
        <v>99</v>
      </c>
      <c r="B41" s="61">
        <v>25.335775911830634</v>
      </c>
      <c r="C41" s="61">
        <v>28.82678219696079</v>
      </c>
      <c r="D41" s="61">
        <v>-14.741343742437488</v>
      </c>
      <c r="E41" s="61">
        <v>0.84720228</v>
      </c>
      <c r="F41" s="61">
        <v>-0.16079893</v>
      </c>
      <c r="G41" s="61">
        <v>0.50635166</v>
      </c>
    </row>
    <row r="42" spans="1:7" ht="12.75">
      <c r="A42" t="s">
        <v>100</v>
      </c>
      <c r="B42" s="61">
        <v>24.578315688930886</v>
      </c>
      <c r="C42" s="61">
        <v>26.299418500804993</v>
      </c>
      <c r="D42" s="61">
        <v>-14.393948503192194</v>
      </c>
      <c r="E42" s="61">
        <v>0.85750894</v>
      </c>
      <c r="F42" s="61">
        <v>-0.21082855</v>
      </c>
      <c r="G42" s="61">
        <v>0.46928642</v>
      </c>
    </row>
    <row r="43" spans="1:7" ht="12.75">
      <c r="A43" t="s">
        <v>101</v>
      </c>
      <c r="B43" s="61">
        <v>23.973744280818313</v>
      </c>
      <c r="C43" s="61">
        <v>23.60764025158175</v>
      </c>
      <c r="D43" s="61">
        <v>-14.641893182147214</v>
      </c>
      <c r="E43" s="61">
        <v>0.86600139</v>
      </c>
      <c r="F43" s="61">
        <v>-0.25866688</v>
      </c>
      <c r="G43" s="61">
        <v>0.42794045</v>
      </c>
    </row>
    <row r="44" spans="1:7" ht="12.75">
      <c r="A44" t="s">
        <v>102</v>
      </c>
      <c r="B44" s="61">
        <v>23.37600180446852</v>
      </c>
      <c r="C44" s="61">
        <v>20.877139105981893</v>
      </c>
      <c r="D44" s="61">
        <v>-15.285571712432258</v>
      </c>
      <c r="E44" s="61">
        <v>0.86832415</v>
      </c>
      <c r="F44" s="61">
        <v>-0.31374009</v>
      </c>
      <c r="G44" s="61">
        <v>0.38416185</v>
      </c>
    </row>
    <row r="45" spans="1:7" ht="12.75">
      <c r="A45" t="s">
        <v>103</v>
      </c>
      <c r="B45" s="61">
        <v>22.657354071719624</v>
      </c>
      <c r="C45" s="61">
        <v>18.174973016747423</v>
      </c>
      <c r="D45" s="61">
        <v>-16.160142455968938</v>
      </c>
      <c r="E45" s="61">
        <v>0.86155007</v>
      </c>
      <c r="F45" s="61">
        <v>-0.37845859</v>
      </c>
      <c r="G45" s="61">
        <v>0.33837935</v>
      </c>
    </row>
    <row r="46" spans="1:7" ht="12.75">
      <c r="A46" t="s">
        <v>104</v>
      </c>
      <c r="B46" s="61">
        <v>21.78732090750987</v>
      </c>
      <c r="C46" s="61">
        <v>15.490217788390863</v>
      </c>
      <c r="D46" s="61">
        <v>-17.093360234145152</v>
      </c>
      <c r="E46" s="61">
        <v>0.86544667</v>
      </c>
      <c r="F46" s="61">
        <v>-0.38874287</v>
      </c>
      <c r="G46" s="61">
        <v>0.31603962</v>
      </c>
    </row>
    <row r="47" spans="1:7" ht="12.75">
      <c r="A47" t="s">
        <v>105</v>
      </c>
      <c r="B47" s="61">
        <v>20.99028634003145</v>
      </c>
      <c r="C47" s="61">
        <v>12.726985939929737</v>
      </c>
      <c r="D47" s="61">
        <v>-17.800624256794933</v>
      </c>
      <c r="E47" s="61">
        <v>0.9051629</v>
      </c>
      <c r="F47" s="61">
        <v>-0.25976375</v>
      </c>
      <c r="G47" s="61">
        <v>0.33645642</v>
      </c>
    </row>
    <row r="48" spans="1:7" ht="12.75">
      <c r="A48" t="s">
        <v>106</v>
      </c>
      <c r="B48" s="61">
        <v>20.71314271895701</v>
      </c>
      <c r="C48" s="61">
        <v>9.887502764441717</v>
      </c>
      <c r="D48" s="61">
        <v>-18.07578077049775</v>
      </c>
      <c r="E48" s="61">
        <v>0.93212723</v>
      </c>
      <c r="F48" s="61">
        <v>0.04366001</v>
      </c>
      <c r="G48" s="61">
        <v>0.3594894</v>
      </c>
    </row>
    <row r="49" spans="1:7" ht="12.75">
      <c r="A49" t="s">
        <v>107</v>
      </c>
      <c r="B49" s="61">
        <v>21.410014570140483</v>
      </c>
      <c r="C49" s="61">
        <v>7.264460287592965</v>
      </c>
      <c r="D49" s="61">
        <v>-17.882689809845825</v>
      </c>
      <c r="E49" s="61">
        <v>0.78991317</v>
      </c>
      <c r="F49" s="61">
        <v>0.49005651</v>
      </c>
      <c r="G49" s="61">
        <v>0.36862148</v>
      </c>
    </row>
    <row r="50" spans="1:7" ht="12.75">
      <c r="A50" t="s">
        <v>108</v>
      </c>
      <c r="B50" s="61">
        <v>23.17129465445722</v>
      </c>
      <c r="C50" s="61">
        <v>5.452415852007448</v>
      </c>
      <c r="D50" s="61">
        <v>-17.34012262481875</v>
      </c>
      <c r="E50" s="61">
        <v>0.36872166</v>
      </c>
      <c r="F50" s="61">
        <v>0.85728198</v>
      </c>
      <c r="G50" s="61">
        <v>0.35932152</v>
      </c>
    </row>
    <row r="51" spans="1:7" ht="12.75">
      <c r="A51" t="s">
        <v>109</v>
      </c>
      <c r="B51" s="61">
        <v>25.57820148398186</v>
      </c>
      <c r="C51" s="61">
        <v>4.913222186159188</v>
      </c>
      <c r="D51" s="61">
        <v>-16.49292704443444</v>
      </c>
      <c r="E51" s="61">
        <v>-0.17434945</v>
      </c>
      <c r="F51" s="61">
        <v>0.93758</v>
      </c>
      <c r="G51" s="61">
        <v>0.30090866</v>
      </c>
    </row>
    <row r="52" spans="1:7" ht="12.75">
      <c r="A52" t="s">
        <v>110</v>
      </c>
      <c r="B52" s="61">
        <v>27.97807342110664</v>
      </c>
      <c r="C52" s="61">
        <v>5.564132482210567</v>
      </c>
      <c r="D52" s="61">
        <v>-15.17459041970907</v>
      </c>
      <c r="E52" s="61">
        <v>-0.54260032</v>
      </c>
      <c r="F52" s="61">
        <v>0.81263696</v>
      </c>
      <c r="G52" s="61">
        <v>0.21261717</v>
      </c>
    </row>
    <row r="53" spans="1:7" ht="12.75">
      <c r="A53" t="s">
        <v>111</v>
      </c>
      <c r="B53" s="61">
        <v>30.012863486466674</v>
      </c>
      <c r="C53" s="61">
        <v>6.80728323369351</v>
      </c>
      <c r="D53" s="61">
        <v>-13.399324506478354</v>
      </c>
      <c r="E53" s="61">
        <v>-0.64955847</v>
      </c>
      <c r="F53" s="61">
        <v>0.74245016</v>
      </c>
      <c r="G53" s="61">
        <v>0.16383394</v>
      </c>
    </row>
    <row r="54" spans="1:7" ht="12.75">
      <c r="A54" t="s">
        <v>112</v>
      </c>
      <c r="B54" s="61">
        <v>32.12884190489144</v>
      </c>
      <c r="C54" s="61">
        <v>7.817977325254545</v>
      </c>
      <c r="D54" s="61">
        <v>-11.415190025112075</v>
      </c>
      <c r="E54" s="61">
        <v>-0.48312159</v>
      </c>
      <c r="F54" s="61">
        <v>0.80242194</v>
      </c>
      <c r="G54" s="61">
        <v>0.35030352</v>
      </c>
    </row>
    <row r="55" spans="1:7" ht="12.75">
      <c r="A55" t="s">
        <v>113</v>
      </c>
      <c r="B55" s="61">
        <v>34.76367286859807</v>
      </c>
      <c r="C55" s="61">
        <v>7.892363306134919</v>
      </c>
      <c r="D55" s="61">
        <v>-9.8766531295868</v>
      </c>
      <c r="E55" s="61">
        <v>-0.14614286</v>
      </c>
      <c r="F55" s="61">
        <v>0.77119415</v>
      </c>
      <c r="G55" s="61">
        <v>0.61959813</v>
      </c>
    </row>
    <row r="56" spans="1:7" ht="12.75">
      <c r="A56" t="s">
        <v>114</v>
      </c>
      <c r="B56" s="61">
        <v>37.58739980392105</v>
      </c>
      <c r="C56" s="61">
        <v>7.148663427584834</v>
      </c>
      <c r="D56" s="61">
        <v>-9.07696588043618</v>
      </c>
      <c r="E56" s="61">
        <v>0.10340714</v>
      </c>
      <c r="F56" s="61">
        <v>0.63182189</v>
      </c>
      <c r="G56" s="61">
        <v>0.76818492</v>
      </c>
    </row>
    <row r="57" spans="1:7" ht="12.75">
      <c r="A57" t="s">
        <v>115</v>
      </c>
      <c r="B57" s="61">
        <v>40.332623567105095</v>
      </c>
      <c r="C57" s="61">
        <v>5.899800793641053</v>
      </c>
      <c r="D57" s="61">
        <v>-8.865325070453627</v>
      </c>
      <c r="E57" s="61">
        <v>0.25488316</v>
      </c>
      <c r="F57" s="61">
        <v>0.46511487</v>
      </c>
      <c r="G57" s="61">
        <v>0.84776337</v>
      </c>
    </row>
    <row r="58" spans="1:7" ht="12.75">
      <c r="A58" t="s">
        <v>116</v>
      </c>
      <c r="B58" s="61">
        <v>42.912190583876814</v>
      </c>
      <c r="C58" s="61">
        <v>4.341923041703797</v>
      </c>
      <c r="D58" s="61">
        <v>-9.068590699651118</v>
      </c>
      <c r="E58" s="61">
        <v>0.3442963</v>
      </c>
      <c r="F58" s="61">
        <v>0.31295368</v>
      </c>
      <c r="G58" s="61">
        <v>0.88516668</v>
      </c>
    </row>
    <row r="59" spans="1:7" ht="12.75">
      <c r="A59" t="s">
        <v>117</v>
      </c>
      <c r="B59" s="61">
        <v>45.29465742765812</v>
      </c>
      <c r="C59" s="61">
        <v>2.4947243217535755</v>
      </c>
      <c r="D59" s="61">
        <v>-9.618079530353025</v>
      </c>
      <c r="E59" s="61">
        <v>0.44355561</v>
      </c>
      <c r="F59" s="61">
        <v>0.16073919</v>
      </c>
      <c r="G59" s="61">
        <v>0.881715</v>
      </c>
    </row>
    <row r="60" spans="1:7" ht="12.75">
      <c r="A60" t="s">
        <v>118</v>
      </c>
      <c r="B60" s="61">
        <v>47.266449502770755</v>
      </c>
      <c r="C60" s="61">
        <v>0.20485885473423016</v>
      </c>
      <c r="D60" s="61">
        <v>-10.627285680722869</v>
      </c>
      <c r="E60" s="61">
        <v>0.58339111</v>
      </c>
      <c r="F60" s="61">
        <v>-0.03416671</v>
      </c>
      <c r="G60" s="61">
        <v>0.8114724</v>
      </c>
    </row>
    <row r="61" spans="1:7" ht="12.75">
      <c r="A61" t="s">
        <v>119</v>
      </c>
      <c r="B61" s="61">
        <v>48.28212389361323</v>
      </c>
      <c r="C61" s="61">
        <v>-2.5569989555647172</v>
      </c>
      <c r="D61" s="61">
        <v>-12.077248934592747</v>
      </c>
      <c r="E61" s="61">
        <v>0.62308824</v>
      </c>
      <c r="F61" s="61">
        <v>-0.32469645</v>
      </c>
      <c r="G61" s="61">
        <v>0.71157098</v>
      </c>
    </row>
    <row r="62" spans="1:7" ht="12.75">
      <c r="A62" t="s">
        <v>120</v>
      </c>
      <c r="B62" s="61">
        <v>48.10401346065696</v>
      </c>
      <c r="C62" s="61">
        <v>-5.227783669820516</v>
      </c>
      <c r="D62" s="61">
        <v>-13.80975687760523</v>
      </c>
      <c r="E62" s="61">
        <v>0.512753</v>
      </c>
      <c r="F62" s="61">
        <v>-0.59076853</v>
      </c>
      <c r="G62" s="61">
        <v>0.62295819</v>
      </c>
    </row>
    <row r="63" spans="1:7" ht="12.75">
      <c r="A63" t="s">
        <v>121</v>
      </c>
      <c r="B63" s="61">
        <v>47.3122112500982</v>
      </c>
      <c r="C63" s="61">
        <v>-7.4521821923324225</v>
      </c>
      <c r="D63" s="61">
        <v>-15.725664707137627</v>
      </c>
      <c r="E63" s="61">
        <v>0.41066274</v>
      </c>
      <c r="F63" s="61">
        <v>-0.72337057</v>
      </c>
      <c r="G63" s="61">
        <v>0.55505958</v>
      </c>
    </row>
    <row r="64" spans="1:7" ht="12.75">
      <c r="A64" t="s">
        <v>122</v>
      </c>
      <c r="B64" s="61">
        <v>46.34179840252528</v>
      </c>
      <c r="C64" s="61">
        <v>-9.43908716520195</v>
      </c>
      <c r="D64" s="61">
        <v>-17.692813941420273</v>
      </c>
      <c r="E64" s="61">
        <v>0.40753433</v>
      </c>
      <c r="F64" s="61">
        <v>-0.73294657</v>
      </c>
      <c r="G64" s="61">
        <v>0.54470643</v>
      </c>
    </row>
    <row r="65" spans="1:7" ht="12.75">
      <c r="A65" t="s">
        <v>123</v>
      </c>
      <c r="B65" s="61">
        <v>45.38144073349071</v>
      </c>
      <c r="C65" s="61">
        <v>-11.429307833866396</v>
      </c>
      <c r="D65" s="61">
        <v>-19.59305945657626</v>
      </c>
      <c r="E65" s="61">
        <v>0.41658461</v>
      </c>
      <c r="F65" s="61">
        <v>-0.72022244</v>
      </c>
      <c r="G65" s="61">
        <v>0.55474039</v>
      </c>
    </row>
    <row r="66" spans="1:7" ht="12.75">
      <c r="A66" t="s">
        <v>124</v>
      </c>
      <c r="B66" s="61">
        <v>44.48265029844164</v>
      </c>
      <c r="C66" s="61">
        <v>-13.392185229555254</v>
      </c>
      <c r="D66" s="61">
        <v>-21.534270327479017</v>
      </c>
      <c r="E66" s="61">
        <v>0.41015443</v>
      </c>
      <c r="F66" s="61">
        <v>-0.74402072</v>
      </c>
      <c r="G66" s="61">
        <v>0.52745285</v>
      </c>
    </row>
    <row r="67" spans="1:7" ht="12.75">
      <c r="A67" t="s">
        <v>125</v>
      </c>
      <c r="B67" s="61">
        <v>43.63820070783851</v>
      </c>
      <c r="C67" s="61">
        <v>-15.211011801069137</v>
      </c>
      <c r="D67" s="61">
        <v>-23.629917033920947</v>
      </c>
      <c r="E67" s="61">
        <v>0.39394903</v>
      </c>
      <c r="F67" s="61">
        <v>-0.78696236</v>
      </c>
      <c r="G67" s="61">
        <v>0.4748625</v>
      </c>
    </row>
    <row r="68" spans="1:7" ht="12.75">
      <c r="A68" t="s">
        <v>126</v>
      </c>
      <c r="B68" s="61">
        <v>42.899056416014155</v>
      </c>
      <c r="C68" s="61">
        <v>-16.821504141599153</v>
      </c>
      <c r="D68" s="61">
        <v>-25.884067407906656</v>
      </c>
      <c r="E68" s="61">
        <v>0.37708774</v>
      </c>
      <c r="F68" s="61">
        <v>-0.82576379</v>
      </c>
      <c r="G68" s="61">
        <v>0.41942699</v>
      </c>
    </row>
    <row r="69" spans="1:7" ht="12.75">
      <c r="A69" t="s">
        <v>127</v>
      </c>
      <c r="B69" s="61">
        <v>42.309660564036754</v>
      </c>
      <c r="C69" s="61">
        <v>-18.152180237957204</v>
      </c>
      <c r="D69" s="61">
        <v>-28.35921614153123</v>
      </c>
      <c r="E69" s="61">
        <v>0.37619574</v>
      </c>
      <c r="F69" s="61">
        <v>-0.87274731</v>
      </c>
      <c r="G69" s="61">
        <v>0.31110914</v>
      </c>
    </row>
    <row r="70" spans="1:7" ht="12.75">
      <c r="A70" t="s">
        <v>128</v>
      </c>
      <c r="B70" s="61">
        <v>41.768728038167055</v>
      </c>
      <c r="C70" s="61">
        <v>-19.1757261286721</v>
      </c>
      <c r="D70" s="61">
        <v>-31.051971121348302</v>
      </c>
      <c r="E70" s="61">
        <v>0.4153108</v>
      </c>
      <c r="F70" s="61">
        <v>-0.88531047</v>
      </c>
      <c r="G70" s="61">
        <v>0.20914661</v>
      </c>
    </row>
    <row r="71" spans="1:7" ht="12.75">
      <c r="A71" t="s">
        <v>129</v>
      </c>
      <c r="B71" s="61">
        <v>41.14700757799116</v>
      </c>
      <c r="C71" s="61">
        <v>-20.066635047738014</v>
      </c>
      <c r="D71" s="61">
        <v>-33.81109659553247</v>
      </c>
      <c r="E71" s="61">
        <v>0.49272166</v>
      </c>
      <c r="F71" s="61">
        <v>-0.85573035</v>
      </c>
      <c r="G71" s="61">
        <v>0.15795869</v>
      </c>
    </row>
    <row r="72" spans="1:7" ht="12.75">
      <c r="A72" t="s">
        <v>130</v>
      </c>
      <c r="B72" s="61">
        <v>40.44978445924222</v>
      </c>
      <c r="C72" s="61">
        <v>-20.9962463655634</v>
      </c>
      <c r="D72" s="61">
        <v>-36.520678308239624</v>
      </c>
      <c r="E72" s="61">
        <v>0.59662743</v>
      </c>
      <c r="F72" s="61">
        <v>-0.79172132</v>
      </c>
      <c r="G72" s="61">
        <v>0.13119854</v>
      </c>
    </row>
    <row r="73" spans="1:7" ht="12.75">
      <c r="A73" t="s">
        <v>131</v>
      </c>
      <c r="B73" s="61">
        <v>39.823729656561405</v>
      </c>
      <c r="C73" s="61">
        <v>-21.97784385879589</v>
      </c>
      <c r="D73" s="61">
        <v>-39.15359211471082</v>
      </c>
      <c r="E73" s="61">
        <v>0.71091398</v>
      </c>
      <c r="F73" s="61">
        <v>-0.69361514</v>
      </c>
      <c r="G73" s="61">
        <v>0.11618671</v>
      </c>
    </row>
    <row r="74" spans="1:7" ht="12.75">
      <c r="A74" t="s">
        <v>132</v>
      </c>
      <c r="B74" s="61">
        <v>39.44718151412727</v>
      </c>
      <c r="C74" s="61">
        <v>-22.900877883907338</v>
      </c>
      <c r="D74" s="61">
        <v>-41.76883539841537</v>
      </c>
      <c r="E74" s="61">
        <v>0.81321568</v>
      </c>
      <c r="F74" s="61">
        <v>-0.56971549</v>
      </c>
      <c r="G74" s="61">
        <v>0.11876239</v>
      </c>
    </row>
    <row r="75" spans="1:7" ht="12.75">
      <c r="A75" t="s">
        <v>133</v>
      </c>
      <c r="B75" s="61">
        <v>39.4020140647521</v>
      </c>
      <c r="C75" s="61">
        <v>-23.61625984167036</v>
      </c>
      <c r="D75" s="61">
        <v>-44.43843911267254</v>
      </c>
      <c r="E75" s="61">
        <v>0.88711655</v>
      </c>
      <c r="F75" s="61">
        <v>-0.44584311</v>
      </c>
      <c r="G75" s="61">
        <v>0.1193656</v>
      </c>
    </row>
    <row r="76" spans="1:7" ht="12.75">
      <c r="A76" t="s">
        <v>134</v>
      </c>
      <c r="B76" s="61">
        <v>39.62347108223175</v>
      </c>
      <c r="C76" s="61">
        <v>-23.998550190936406</v>
      </c>
      <c r="D76" s="61">
        <v>-47.11272086415073</v>
      </c>
      <c r="E76" s="61">
        <v>0.92421916</v>
      </c>
      <c r="F76" s="61">
        <v>-0.32529437</v>
      </c>
      <c r="G76" s="61">
        <v>0.20000629</v>
      </c>
    </row>
    <row r="77" spans="1:7" ht="12.75">
      <c r="A77" t="s">
        <v>135</v>
      </c>
      <c r="B77" s="61">
        <v>40.58724883057722</v>
      </c>
      <c r="C77" s="61">
        <v>-23.940419115255178</v>
      </c>
      <c r="D77" s="61">
        <v>-49.395795666873376</v>
      </c>
      <c r="E77" s="61">
        <v>0.78284558</v>
      </c>
      <c r="F77" s="61">
        <v>-0.28064003</v>
      </c>
      <c r="G77" s="61">
        <v>0.55533231</v>
      </c>
    </row>
    <row r="78" spans="1:7" ht="12.75">
      <c r="A78" t="s">
        <v>136</v>
      </c>
      <c r="B78" s="61">
        <v>42.66785872063984</v>
      </c>
      <c r="C78" s="61">
        <v>-23.722862655808292</v>
      </c>
      <c r="D78" s="61">
        <v>-50.85591584797029</v>
      </c>
      <c r="E78" s="61">
        <v>0.29367355</v>
      </c>
      <c r="F78" s="61">
        <v>-0.27499936</v>
      </c>
      <c r="G78" s="61">
        <v>0.91549506</v>
      </c>
    </row>
    <row r="79" spans="1:7" ht="12.75">
      <c r="A79" t="s">
        <v>137</v>
      </c>
      <c r="B79" s="61">
        <v>45.385772111839636</v>
      </c>
      <c r="C79" s="61">
        <v>-23.99293524210754</v>
      </c>
      <c r="D79" s="61">
        <v>-50.878043611422285</v>
      </c>
      <c r="E79" s="61">
        <v>-0.32114356</v>
      </c>
      <c r="F79" s="61">
        <v>-0.21704777</v>
      </c>
      <c r="G79" s="61">
        <v>0.92182269</v>
      </c>
    </row>
    <row r="80" spans="1:7" ht="12.75">
      <c r="A80" t="s">
        <v>138</v>
      </c>
      <c r="B80" s="61">
        <v>47.61702372272007</v>
      </c>
      <c r="C80" s="61">
        <v>-24.93984908936621</v>
      </c>
      <c r="D80" s="61">
        <v>-49.457613847546874</v>
      </c>
      <c r="E80" s="61">
        <v>-0.72619304</v>
      </c>
      <c r="F80" s="61">
        <v>-0.07342093</v>
      </c>
      <c r="G80" s="61">
        <v>0.68355909</v>
      </c>
    </row>
    <row r="81" spans="1:7" ht="12.75">
      <c r="A81" t="s">
        <v>139</v>
      </c>
      <c r="B81" s="61">
        <v>49.270809723441054</v>
      </c>
      <c r="C81" s="61">
        <v>-26.151924694277017</v>
      </c>
      <c r="D81" s="61">
        <v>-47.42938074642479</v>
      </c>
      <c r="E81" s="61">
        <v>-0.83014065</v>
      </c>
      <c r="F81" s="61">
        <v>-0.02951476</v>
      </c>
      <c r="G81" s="61">
        <v>0.55677229</v>
      </c>
    </row>
    <row r="82" spans="1:7" ht="12.75">
      <c r="A82" t="s">
        <v>140</v>
      </c>
      <c r="B82" s="61">
        <v>50.671102997284095</v>
      </c>
      <c r="C82" s="61">
        <v>-27.39686357197422</v>
      </c>
      <c r="D82" s="61">
        <v>-45.21608579004213</v>
      </c>
      <c r="E82" s="61">
        <v>-0.86879002</v>
      </c>
      <c r="F82" s="61">
        <v>-0.03745649</v>
      </c>
      <c r="G82" s="61">
        <v>0.493762</v>
      </c>
    </row>
    <row r="83" spans="1:7" ht="12.75">
      <c r="A83" t="s">
        <v>141</v>
      </c>
      <c r="B83" s="61">
        <v>51.97660218017102</v>
      </c>
      <c r="C83" s="61">
        <v>-28.633938338840636</v>
      </c>
      <c r="D83" s="61">
        <v>-42.92561569898356</v>
      </c>
      <c r="E83" s="61">
        <v>-0.88884151</v>
      </c>
      <c r="F83" s="61">
        <v>-0.06811227</v>
      </c>
      <c r="G83" s="61">
        <v>0.45312414</v>
      </c>
    </row>
    <row r="84" spans="1:7" ht="12.75">
      <c r="A84" t="s">
        <v>142</v>
      </c>
      <c r="B84" s="61">
        <v>53.217511423962414</v>
      </c>
      <c r="C84" s="61">
        <v>-29.85551892657157</v>
      </c>
      <c r="D84" s="61">
        <v>-40.592352546368346</v>
      </c>
      <c r="E84" s="61">
        <v>-0.90610373</v>
      </c>
      <c r="F84" s="61">
        <v>-0.10445119</v>
      </c>
      <c r="G84" s="61">
        <v>0.40995851</v>
      </c>
    </row>
    <row r="85" spans="1:7" ht="12.75">
      <c r="A85" t="s">
        <v>143</v>
      </c>
      <c r="B85" s="61">
        <v>54.38155730784407</v>
      </c>
      <c r="C85" s="61">
        <v>-31.057710663368194</v>
      </c>
      <c r="D85" s="61">
        <v>-38.216238715207055</v>
      </c>
      <c r="E85" s="61">
        <v>-0.92182826</v>
      </c>
      <c r="F85" s="61">
        <v>-0.14184445</v>
      </c>
      <c r="G85" s="61">
        <v>0.36071153</v>
      </c>
    </row>
    <row r="86" spans="1:7" ht="12.75">
      <c r="A86" t="s">
        <v>144</v>
      </c>
      <c r="B86" s="61">
        <v>55.4663440373932</v>
      </c>
      <c r="C86" s="61">
        <v>-32.235667370400904</v>
      </c>
      <c r="D86" s="61">
        <v>-35.792556322418555</v>
      </c>
      <c r="E86" s="61">
        <v>-0.93177728</v>
      </c>
      <c r="F86" s="61">
        <v>-0.18142505</v>
      </c>
      <c r="G86" s="61">
        <v>0.31444563</v>
      </c>
    </row>
    <row r="87" spans="1:7" ht="12.75">
      <c r="A87" t="s">
        <v>145</v>
      </c>
      <c r="B87" s="61">
        <v>56.523713508433296</v>
      </c>
      <c r="C87" s="61">
        <v>-33.380109714775195</v>
      </c>
      <c r="D87" s="61">
        <v>-33.32681614825208</v>
      </c>
      <c r="E87" s="61">
        <v>-0.9246696</v>
      </c>
      <c r="F87" s="61">
        <v>-0.23308322</v>
      </c>
      <c r="G87" s="61">
        <v>0.30109525</v>
      </c>
    </row>
    <row r="88" spans="1:7" ht="12.75">
      <c r="A88" t="s">
        <v>146</v>
      </c>
      <c r="B88" s="61">
        <v>57.73408514949947</v>
      </c>
      <c r="C88" s="61">
        <v>-34.44452881154239</v>
      </c>
      <c r="D88" s="61">
        <v>-30.856561039779834</v>
      </c>
      <c r="E88" s="61">
        <v>-0.87406069</v>
      </c>
      <c r="F88" s="61">
        <v>-0.31322659</v>
      </c>
      <c r="G88" s="61">
        <v>0.37135833</v>
      </c>
    </row>
    <row r="89" spans="1:7" ht="12.75">
      <c r="A89" t="s">
        <v>147</v>
      </c>
      <c r="B89" s="61">
        <v>59.46488529035514</v>
      </c>
      <c r="C89" s="61">
        <v>-35.27000346927562</v>
      </c>
      <c r="D89" s="61">
        <v>-28.538828608620328</v>
      </c>
      <c r="E89" s="61">
        <v>-0.69306579</v>
      </c>
      <c r="F89" s="61">
        <v>-0.42650809</v>
      </c>
      <c r="G89" s="61">
        <v>0.58116319</v>
      </c>
    </row>
    <row r="90" spans="1:7" ht="12.75">
      <c r="A90" t="s">
        <v>148</v>
      </c>
      <c r="B90" s="61">
        <v>61.99611007544443</v>
      </c>
      <c r="C90" s="61">
        <v>-35.49670555381814</v>
      </c>
      <c r="D90" s="61">
        <v>-26.864620648268836</v>
      </c>
      <c r="E90" s="61">
        <v>-0.29343466</v>
      </c>
      <c r="F90" s="61">
        <v>-0.48325661</v>
      </c>
      <c r="G90" s="61">
        <v>0.82483886</v>
      </c>
    </row>
    <row r="91" spans="1:7" ht="12.75">
      <c r="A91" t="s">
        <v>149</v>
      </c>
      <c r="B91" s="61">
        <v>64.91525864726958</v>
      </c>
      <c r="C91" s="61">
        <v>-34.86863423915732</v>
      </c>
      <c r="D91" s="61">
        <v>-26.363116103882714</v>
      </c>
      <c r="E91" s="61">
        <v>0.18045684</v>
      </c>
      <c r="F91" s="61">
        <v>-0.39632979</v>
      </c>
      <c r="G91" s="61">
        <v>0.90019888</v>
      </c>
    </row>
    <row r="92" spans="1:7" ht="12.75">
      <c r="A92" t="s">
        <v>150</v>
      </c>
      <c r="B92" s="61">
        <v>67.53049328376432</v>
      </c>
      <c r="C92" s="61">
        <v>-33.54184449986493</v>
      </c>
      <c r="D92" s="61">
        <v>-27.007643122803344</v>
      </c>
      <c r="E92" s="61">
        <v>0.53756049</v>
      </c>
      <c r="F92" s="61">
        <v>-0.21998165</v>
      </c>
      <c r="G92" s="61">
        <v>0.81402506</v>
      </c>
    </row>
    <row r="93" spans="1:7" ht="12.75">
      <c r="A93" t="s">
        <v>151</v>
      </c>
      <c r="B93" s="61">
        <v>69.50197190429245</v>
      </c>
      <c r="C93" s="61">
        <v>-31.832332513030227</v>
      </c>
      <c r="D93" s="61">
        <v>-28.46499646780881</v>
      </c>
      <c r="E93" s="61">
        <v>0.75247449</v>
      </c>
      <c r="F93" s="61">
        <v>-0.03239006</v>
      </c>
      <c r="G93" s="61">
        <v>0.65782447</v>
      </c>
    </row>
    <row r="94" spans="1:7" ht="12.75">
      <c r="A94" t="s">
        <v>152</v>
      </c>
      <c r="B94" s="61">
        <v>70.75980061430728</v>
      </c>
      <c r="C94" s="61">
        <v>-29.98625877444464</v>
      </c>
      <c r="D94" s="61">
        <v>-30.43972524833987</v>
      </c>
      <c r="E94" s="61">
        <v>0.86445052</v>
      </c>
      <c r="F94" s="61">
        <v>0.13587927</v>
      </c>
      <c r="G94" s="61">
        <v>0.48400633</v>
      </c>
    </row>
    <row r="95" spans="1:7" ht="12.75">
      <c r="A95" t="s">
        <v>153</v>
      </c>
      <c r="B95" s="61">
        <v>71.38010595558474</v>
      </c>
      <c r="C95" s="61">
        <v>-28.155815701059506</v>
      </c>
      <c r="D95" s="61">
        <v>-32.68431110595399</v>
      </c>
      <c r="E95" s="61">
        <v>0.90285149</v>
      </c>
      <c r="F95" s="61">
        <v>0.25674621</v>
      </c>
      <c r="G95" s="61">
        <v>0.34487761</v>
      </c>
    </row>
    <row r="96" spans="1:7" ht="12.75">
      <c r="A96" t="s">
        <v>154</v>
      </c>
      <c r="B96" s="61">
        <v>71.59351246807203</v>
      </c>
      <c r="C96" s="61">
        <v>-26.36767651189982</v>
      </c>
      <c r="D96" s="61">
        <v>-34.98282444058949</v>
      </c>
      <c r="E96" s="61">
        <v>0.90615286</v>
      </c>
      <c r="F96" s="61">
        <v>0.31032302</v>
      </c>
      <c r="G96" s="61">
        <v>0.28737889</v>
      </c>
    </row>
    <row r="97" spans="1:7" ht="12.75">
      <c r="A97" t="s">
        <v>155</v>
      </c>
      <c r="B97" s="61">
        <v>72.95802948678443</v>
      </c>
      <c r="C97" s="61">
        <v>-26.574224321672325</v>
      </c>
      <c r="D97" s="61">
        <v>-38.92412475285717</v>
      </c>
      <c r="E97" s="61">
        <v>0.90117746</v>
      </c>
      <c r="F97" s="61">
        <v>0.29527064</v>
      </c>
      <c r="G97" s="61">
        <v>0.31732385</v>
      </c>
    </row>
    <row r="98" spans="1:7" ht="12.75">
      <c r="A98" t="s">
        <v>156</v>
      </c>
      <c r="B98" s="61">
        <v>73.17343512217188</v>
      </c>
      <c r="C98" s="61">
        <v>-24.46005758481816</v>
      </c>
      <c r="D98" s="61">
        <v>-41.077076704756955</v>
      </c>
      <c r="E98" s="61">
        <v>0.88979669</v>
      </c>
      <c r="F98" s="61">
        <v>0.23187819</v>
      </c>
      <c r="G98" s="61">
        <v>0.39305771</v>
      </c>
    </row>
    <row r="99" spans="1:7" ht="12.75">
      <c r="A99" t="s">
        <v>157</v>
      </c>
      <c r="B99" s="61">
        <v>73.61728008905534</v>
      </c>
      <c r="C99" s="61">
        <v>-22.10406756339792</v>
      </c>
      <c r="D99" s="61">
        <v>-42.94718807925566</v>
      </c>
      <c r="E99" s="61">
        <v>0.86515642</v>
      </c>
      <c r="F99" s="61">
        <v>0.1311202</v>
      </c>
      <c r="G99" s="61">
        <v>0.48405771</v>
      </c>
    </row>
    <row r="100" spans="1:7" ht="12.75">
      <c r="A100" t="s">
        <v>158</v>
      </c>
      <c r="B100" s="61">
        <v>74.30569919511632</v>
      </c>
      <c r="C100" s="61">
        <v>-19.524095077445583</v>
      </c>
      <c r="D100" s="61">
        <v>-44.43941766651546</v>
      </c>
      <c r="E100" s="61">
        <v>0.82944211</v>
      </c>
      <c r="F100" s="61">
        <v>0.02052251</v>
      </c>
      <c r="G100" s="61">
        <v>0.55821556</v>
      </c>
    </row>
    <row r="101" spans="1:7" ht="12.75">
      <c r="A101" t="s">
        <v>159</v>
      </c>
      <c r="B101" s="61">
        <v>76.32110176443959</v>
      </c>
      <c r="C101" s="61">
        <v>-13.974030288184267</v>
      </c>
      <c r="D101" s="61">
        <v>-45.990734173586155</v>
      </c>
      <c r="E101" s="61">
        <v>0.71093347</v>
      </c>
      <c r="F101" s="61">
        <v>-0.26779301</v>
      </c>
      <c r="G101" s="61">
        <v>0.65027726</v>
      </c>
    </row>
    <row r="102" spans="1:7" ht="12.75">
      <c r="A102" t="s">
        <v>160</v>
      </c>
      <c r="B102" s="61">
        <v>77.6524076536051</v>
      </c>
      <c r="C102" s="61">
        <v>-11.204234107147538</v>
      </c>
      <c r="D102" s="61">
        <v>-45.883974490734055</v>
      </c>
      <c r="E102" s="61">
        <v>0.63527989</v>
      </c>
      <c r="F102" s="61">
        <v>-0.41366604</v>
      </c>
      <c r="G102" s="61">
        <v>0.65215019</v>
      </c>
    </row>
    <row r="103" spans="1:7" ht="12.75">
      <c r="A103" t="s">
        <v>161</v>
      </c>
      <c r="B103" s="61">
        <v>79.02436160947046</v>
      </c>
      <c r="C103" s="61">
        <v>-8.480481092446217</v>
      </c>
      <c r="D103" s="61">
        <v>-45.29979736684319</v>
      </c>
      <c r="E103" s="61">
        <v>0.60283296</v>
      </c>
      <c r="F103" s="61">
        <v>-0.46765309</v>
      </c>
      <c r="G103" s="61">
        <v>0.64644645</v>
      </c>
    </row>
    <row r="104" spans="1:7" ht="12.75">
      <c r="A104" t="s">
        <v>162</v>
      </c>
      <c r="B104" s="61">
        <v>80.22343931823343</v>
      </c>
      <c r="C104" s="61">
        <v>-5.715894138028066</v>
      </c>
      <c r="D104" s="61">
        <v>-44.464420401715785</v>
      </c>
      <c r="E104" s="61">
        <v>0.61026317</v>
      </c>
      <c r="F104" s="61">
        <v>-0.4405937</v>
      </c>
      <c r="G104" s="61">
        <v>0.6583738</v>
      </c>
    </row>
    <row r="105" spans="1:7" ht="12.75">
      <c r="A105" t="s">
        <v>163</v>
      </c>
      <c r="B105" s="61">
        <v>81.10782561190882</v>
      </c>
      <c r="C105" s="61">
        <v>-2.85277917272121</v>
      </c>
      <c r="D105" s="61">
        <v>-43.544049830262736</v>
      </c>
      <c r="E105" s="61">
        <v>0.62962642</v>
      </c>
      <c r="F105" s="61">
        <v>-0.36903668</v>
      </c>
      <c r="G105" s="61">
        <v>0.68365379</v>
      </c>
    </row>
    <row r="106" spans="1:7" ht="12.75">
      <c r="A106" t="s">
        <v>164</v>
      </c>
      <c r="B106" s="61">
        <v>81.60917404881002</v>
      </c>
      <c r="C106" s="61">
        <v>0.10456580287417032</v>
      </c>
      <c r="D106" s="61">
        <v>-42.62982033905367</v>
      </c>
      <c r="E106" s="61">
        <v>0.64437222</v>
      </c>
      <c r="F106" s="61">
        <v>-0.27658125</v>
      </c>
      <c r="G106" s="61">
        <v>0.71294268</v>
      </c>
    </row>
    <row r="107" spans="1:7" ht="12.75">
      <c r="A107" t="s">
        <v>165</v>
      </c>
      <c r="B107" s="61">
        <v>81.70170369027967</v>
      </c>
      <c r="C107" s="61">
        <v>3.114909971503519</v>
      </c>
      <c r="D107" s="61">
        <v>-41.77034023238029</v>
      </c>
      <c r="E107" s="61">
        <v>0.64753193</v>
      </c>
      <c r="F107" s="61">
        <v>-0.17864805</v>
      </c>
      <c r="G107" s="61">
        <v>0.74080178</v>
      </c>
    </row>
    <row r="108" spans="1:7" ht="12.75">
      <c r="A108" t="s">
        <v>166</v>
      </c>
      <c r="B108" s="61">
        <v>81.39609836091574</v>
      </c>
      <c r="C108" s="61">
        <v>6.121653984666523</v>
      </c>
      <c r="D108" s="61">
        <v>-40.98561855360118</v>
      </c>
      <c r="E108" s="61">
        <v>0.63846604</v>
      </c>
      <c r="F108" s="61">
        <v>-0.08458696</v>
      </c>
      <c r="G108" s="61">
        <v>0.76498768</v>
      </c>
    </row>
    <row r="109" spans="1:7" ht="12.75">
      <c r="A109" t="s">
        <v>167</v>
      </c>
      <c r="B109" s="61">
        <v>80.7207379956184</v>
      </c>
      <c r="C109" s="61">
        <v>9.077012075723069</v>
      </c>
      <c r="D109" s="61">
        <v>-40.28317721751055</v>
      </c>
      <c r="E109" s="61">
        <v>0.61923907</v>
      </c>
      <c r="F109" s="61">
        <v>0.00251487</v>
      </c>
      <c r="G109" s="61">
        <v>0.78519847</v>
      </c>
    </row>
    <row r="110" spans="1:7" ht="12.75">
      <c r="A110" t="s">
        <v>168</v>
      </c>
      <c r="B110" s="61">
        <v>79.71574938600045</v>
      </c>
      <c r="C110" s="61">
        <v>11.941171841267607</v>
      </c>
      <c r="D110" s="61">
        <v>-39.66220080685567</v>
      </c>
      <c r="E110" s="61">
        <v>0.59416326</v>
      </c>
      <c r="F110" s="61">
        <v>0.0768482</v>
      </c>
      <c r="G110" s="61">
        <v>0.80066496</v>
      </c>
    </row>
    <row r="111" spans="1:7" ht="12.75">
      <c r="A111" t="s">
        <v>169</v>
      </c>
      <c r="B111" s="61">
        <v>78.42860260622054</v>
      </c>
      <c r="C111" s="61">
        <v>14.689972352416406</v>
      </c>
      <c r="D111" s="61">
        <v>-39.10637485851712</v>
      </c>
      <c r="E111" s="61">
        <v>0.56623209</v>
      </c>
      <c r="F111" s="61">
        <v>0.13880219</v>
      </c>
      <c r="G111" s="61">
        <v>0.81247472</v>
      </c>
    </row>
    <row r="112" spans="1:7" ht="12.75">
      <c r="A112" t="s">
        <v>170</v>
      </c>
      <c r="B112" s="61">
        <v>76.89625315364779</v>
      </c>
      <c r="C112" s="61">
        <v>17.310007082292756</v>
      </c>
      <c r="D112" s="61">
        <v>-38.60424545989491</v>
      </c>
      <c r="E112" s="61">
        <v>0.5365991</v>
      </c>
      <c r="F112" s="61">
        <v>0.19169002</v>
      </c>
      <c r="G112" s="61">
        <v>0.82177633</v>
      </c>
    </row>
    <row r="113" spans="1:7" ht="12.75">
      <c r="A113" t="s">
        <v>171</v>
      </c>
      <c r="B113" s="61">
        <v>75.14770428093779</v>
      </c>
      <c r="C113" s="61">
        <v>19.791433283715275</v>
      </c>
      <c r="D113" s="61">
        <v>-38.14578289528699</v>
      </c>
      <c r="E113" s="61">
        <v>0.5060155</v>
      </c>
      <c r="F113" s="61">
        <v>0.23710569</v>
      </c>
      <c r="G113" s="61">
        <v>0.8292944</v>
      </c>
    </row>
    <row r="114" spans="1:7" ht="12.75">
      <c r="A114" t="s">
        <v>172</v>
      </c>
      <c r="B114" s="61">
        <v>73.20108335213855</v>
      </c>
      <c r="C114" s="61">
        <v>22.12652653184646</v>
      </c>
      <c r="D114" s="61">
        <v>-37.72922895235839</v>
      </c>
      <c r="E114" s="61">
        <v>0.4705429</v>
      </c>
      <c r="F114" s="61">
        <v>0.28137991</v>
      </c>
      <c r="G114" s="61">
        <v>0.83631019</v>
      </c>
    </row>
    <row r="115" spans="1:7" ht="12.75">
      <c r="A115" t="s">
        <v>173</v>
      </c>
      <c r="B115" s="61">
        <v>71.05433129748133</v>
      </c>
      <c r="C115" s="61">
        <v>24.29840271871962</v>
      </c>
      <c r="D115" s="61">
        <v>-37.37687238572308</v>
      </c>
      <c r="E115" s="61">
        <v>0.42171707</v>
      </c>
      <c r="F115" s="61">
        <v>0.33220399</v>
      </c>
      <c r="G115" s="61">
        <v>0.84367958</v>
      </c>
    </row>
    <row r="116" spans="1:7" ht="12.75">
      <c r="A116" t="s">
        <v>174</v>
      </c>
      <c r="B116" s="61">
        <v>68.69535103815302</v>
      </c>
      <c r="C116" s="61">
        <v>26.271866480644675</v>
      </c>
      <c r="D116" s="61">
        <v>-37.13589628409097</v>
      </c>
      <c r="E116" s="61">
        <v>0.35217967</v>
      </c>
      <c r="F116" s="61">
        <v>0.39166089</v>
      </c>
      <c r="G116" s="61">
        <v>0.8500419</v>
      </c>
    </row>
    <row r="117" spans="1:7" ht="12.75">
      <c r="A117" t="s">
        <v>175</v>
      </c>
      <c r="B117" s="61">
        <v>66.1232810519386</v>
      </c>
      <c r="C117" s="61">
        <v>27.994031954027907</v>
      </c>
      <c r="D117" s="61">
        <v>-37.06302522505646</v>
      </c>
      <c r="E117" s="61">
        <v>0.25834879</v>
      </c>
      <c r="F117" s="61">
        <v>0.45540781</v>
      </c>
      <c r="G117" s="61">
        <v>0.85197396</v>
      </c>
    </row>
    <row r="118" spans="1:7" ht="12.75">
      <c r="A118" t="s">
        <v>176</v>
      </c>
      <c r="B118" s="61">
        <v>63.35783367222311</v>
      </c>
      <c r="C118" s="61">
        <v>29.397464146015214</v>
      </c>
      <c r="D118" s="61">
        <v>-37.223541775527714</v>
      </c>
      <c r="E118" s="61">
        <v>0.13500787</v>
      </c>
      <c r="F118" s="61">
        <v>0.51873718</v>
      </c>
      <c r="G118" s="61">
        <v>0.8442065</v>
      </c>
    </row>
    <row r="119" spans="1:7" ht="12.75">
      <c r="A119" t="s">
        <v>177</v>
      </c>
      <c r="B119" s="61">
        <v>60.476445785259116</v>
      </c>
      <c r="C119" s="61">
        <v>30.43172899929527</v>
      </c>
      <c r="D119" s="61">
        <v>-37.64615946220331</v>
      </c>
      <c r="E119" s="61">
        <v>0.0159521</v>
      </c>
      <c r="F119" s="61">
        <v>0.56278757</v>
      </c>
      <c r="G119" s="61">
        <v>0.82644763</v>
      </c>
    </row>
    <row r="120" spans="1:7" ht="12.75">
      <c r="A120" t="s">
        <v>178</v>
      </c>
      <c r="B120" s="61">
        <v>57.58852872624718</v>
      </c>
      <c r="C120" s="61">
        <v>31.1705748491666</v>
      </c>
      <c r="D120" s="61">
        <v>-38.211538804729</v>
      </c>
      <c r="E120" s="61">
        <v>-0.02719503</v>
      </c>
      <c r="F120" s="61">
        <v>0.57508634</v>
      </c>
      <c r="G120" s="61">
        <v>0.81764059</v>
      </c>
    </row>
    <row r="121" spans="1:7" ht="12.75">
      <c r="A121" t="s">
        <v>179</v>
      </c>
      <c r="B121" s="61">
        <v>54.7388643220661</v>
      </c>
      <c r="C121" s="61">
        <v>31.832829840140974</v>
      </c>
      <c r="D121" s="61">
        <v>-38.66271905290965</v>
      </c>
      <c r="E121" s="61">
        <v>0.05130744</v>
      </c>
      <c r="F121" s="61">
        <v>0.55683873</v>
      </c>
      <c r="G121" s="61">
        <v>0.82903449</v>
      </c>
    </row>
    <row r="122" spans="1:7" ht="12.75">
      <c r="A122" t="s">
        <v>180</v>
      </c>
      <c r="B122" s="61">
        <v>51.93992507961007</v>
      </c>
      <c r="C122" s="61">
        <v>32.6393500498573</v>
      </c>
      <c r="D122" s="61">
        <v>-38.71500628864348</v>
      </c>
      <c r="E122" s="61">
        <v>0.24323213</v>
      </c>
      <c r="F122" s="61">
        <v>0.49976522</v>
      </c>
      <c r="G122" s="61">
        <v>0.83130792</v>
      </c>
    </row>
    <row r="123" spans="1:7" ht="12.75">
      <c r="A123" t="s">
        <v>181</v>
      </c>
      <c r="B123" s="61">
        <v>49.31567866428846</v>
      </c>
      <c r="C123" s="61">
        <v>33.710419272261646</v>
      </c>
      <c r="D123" s="61">
        <v>-38.085490976519715</v>
      </c>
      <c r="E123" s="61">
        <v>0.50544643</v>
      </c>
      <c r="F123" s="61">
        <v>0.38397</v>
      </c>
      <c r="G123" s="61">
        <v>0.7727166</v>
      </c>
    </row>
    <row r="124" spans="1:7" ht="12.75">
      <c r="A124" t="s">
        <v>182</v>
      </c>
      <c r="B124" s="61">
        <v>47.07415775360406</v>
      </c>
      <c r="C124" s="61">
        <v>34.99144011041531</v>
      </c>
      <c r="D124" s="61">
        <v>-36.6827650262022</v>
      </c>
      <c r="E124" s="61">
        <v>0.71604447</v>
      </c>
      <c r="F124" s="61">
        <v>0.24885579</v>
      </c>
      <c r="G124" s="61">
        <v>0.65218948</v>
      </c>
    </row>
    <row r="125" spans="1:7" ht="12.75">
      <c r="A125" t="s">
        <v>183</v>
      </c>
      <c r="B125" s="61">
        <v>45.177610684970354</v>
      </c>
      <c r="C125" s="61">
        <v>36.30111984311947</v>
      </c>
      <c r="D125" s="61">
        <v>-34.7685589426532</v>
      </c>
      <c r="E125" s="61">
        <v>0.79067419</v>
      </c>
      <c r="F125" s="61">
        <v>0.17580907</v>
      </c>
      <c r="G125" s="61">
        <v>0.58645161</v>
      </c>
    </row>
    <row r="126" spans="1:7" ht="12.75">
      <c r="A126" t="s">
        <v>184</v>
      </c>
      <c r="B126" s="61">
        <v>43.357536750988004</v>
      </c>
      <c r="C126" s="61">
        <v>37.51062984264293</v>
      </c>
      <c r="D126" s="61">
        <v>-32.65518333015506</v>
      </c>
      <c r="E126" s="61">
        <v>0.78681981</v>
      </c>
      <c r="F126" s="61">
        <v>0.14921062</v>
      </c>
      <c r="G126" s="61">
        <v>0.5988746</v>
      </c>
    </row>
    <row r="127" spans="1:7" ht="12.75">
      <c r="A127" t="s">
        <v>185</v>
      </c>
      <c r="B127" s="61">
        <v>41.44130829723862</v>
      </c>
      <c r="C127" s="61">
        <v>38.5543163696026</v>
      </c>
      <c r="D127" s="61">
        <v>-30.496018641304712</v>
      </c>
      <c r="E127" s="61">
        <v>0.7577262</v>
      </c>
      <c r="F127" s="61">
        <v>0.13027315</v>
      </c>
      <c r="G127" s="61">
        <v>0.63943718</v>
      </c>
    </row>
    <row r="128" spans="1:7" ht="12.75">
      <c r="A128" t="s">
        <v>186</v>
      </c>
      <c r="B128" s="61">
        <v>39.372997573424854</v>
      </c>
      <c r="C128" s="61">
        <v>39.38224032327613</v>
      </c>
      <c r="D128" s="61">
        <v>-28.33507786030606</v>
      </c>
      <c r="E128" s="61">
        <v>0.7212608</v>
      </c>
      <c r="F128" s="61">
        <v>0.10559445</v>
      </c>
      <c r="G128" s="61">
        <v>0.6845675</v>
      </c>
    </row>
    <row r="129" spans="1:7" ht="12.75">
      <c r="A129" t="s">
        <v>187</v>
      </c>
      <c r="B129" s="61">
        <v>37.139787362733</v>
      </c>
      <c r="C129" s="61">
        <v>39.92507252225397</v>
      </c>
      <c r="D129" s="61">
        <v>-26.176653385130535</v>
      </c>
      <c r="E129" s="61">
        <v>0.68738625</v>
      </c>
      <c r="F129" s="61">
        <v>0.07088166</v>
      </c>
      <c r="G129" s="61">
        <v>0.72282496</v>
      </c>
    </row>
    <row r="130" spans="1:7" ht="12.75">
      <c r="A130" t="s">
        <v>188</v>
      </c>
      <c r="B130" s="61">
        <v>34.76729675033715</v>
      </c>
      <c r="C130" s="61">
        <v>40.075572386157866</v>
      </c>
      <c r="D130" s="61">
        <v>-24.00940918327208</v>
      </c>
      <c r="E130" s="61">
        <v>0.66690933</v>
      </c>
      <c r="F130" s="61">
        <v>0.0265953</v>
      </c>
      <c r="G130" s="61">
        <v>0.74466411</v>
      </c>
    </row>
    <row r="131" spans="1:7" ht="12.75">
      <c r="A131" t="s">
        <v>189</v>
      </c>
      <c r="B131" s="61">
        <v>32.332272035617194</v>
      </c>
      <c r="C131" s="61">
        <v>39.69172416550432</v>
      </c>
      <c r="D131" s="61">
        <v>-21.837403261692618</v>
      </c>
      <c r="E131" s="61">
        <v>0.66960077</v>
      </c>
      <c r="F131" s="61">
        <v>-0.02016518</v>
      </c>
      <c r="G131" s="61">
        <v>0.74244742</v>
      </c>
    </row>
    <row r="132" spans="1:7" ht="12.75">
      <c r="A132" t="s">
        <v>190</v>
      </c>
      <c r="B132" s="61">
        <v>30.019020277831753</v>
      </c>
      <c r="C132" s="61">
        <v>38.674155169612234</v>
      </c>
      <c r="D132" s="61">
        <v>-19.711875231295064</v>
      </c>
      <c r="E132" s="61">
        <v>0.70895307</v>
      </c>
      <c r="F132" s="61">
        <v>-0.05211994</v>
      </c>
      <c r="G132" s="61">
        <v>0.70332713</v>
      </c>
    </row>
    <row r="133" spans="1:7" ht="12.75">
      <c r="A133" t="s">
        <v>191</v>
      </c>
      <c r="B133" s="61">
        <v>28.082973119937954</v>
      </c>
      <c r="C133" s="61">
        <v>37.12285732067905</v>
      </c>
      <c r="D133" s="61">
        <v>-17.67521832703445</v>
      </c>
      <c r="E133" s="61">
        <v>0.78333304</v>
      </c>
      <c r="F133" s="61">
        <v>-0.04635374</v>
      </c>
      <c r="G133" s="61">
        <v>0.6198715</v>
      </c>
    </row>
    <row r="134" spans="1:7" ht="12.75">
      <c r="A134" t="s">
        <v>192</v>
      </c>
      <c r="B134" s="61">
        <v>26.58416429894361</v>
      </c>
      <c r="C134" s="61">
        <v>35.24341524255888</v>
      </c>
      <c r="D134" s="61">
        <v>-15.689312667968267</v>
      </c>
      <c r="E134" s="61">
        <v>0.84126829</v>
      </c>
      <c r="F134" s="61">
        <v>-0.03542496</v>
      </c>
      <c r="G134" s="61">
        <v>0.53945597</v>
      </c>
    </row>
    <row r="135" spans="1:7" ht="12.75">
      <c r="A135" t="s">
        <v>193</v>
      </c>
      <c r="B135" s="61">
        <v>25.28823933650426</v>
      </c>
      <c r="C135" s="61">
        <v>32.95075340114278</v>
      </c>
      <c r="D135" s="61">
        <v>-13.768653914514097</v>
      </c>
      <c r="E135" s="61">
        <v>0.85917926</v>
      </c>
      <c r="F135" s="61">
        <v>-0.06736725</v>
      </c>
      <c r="G135" s="61">
        <v>0.50722052</v>
      </c>
    </row>
    <row r="136" spans="1:7" ht="12.75">
      <c r="A136" t="s">
        <v>194</v>
      </c>
      <c r="B136" s="61">
        <v>24.107145122942566</v>
      </c>
      <c r="C136" s="61">
        <v>29.994512824879955</v>
      </c>
      <c r="D136" s="61">
        <v>-12.314705448326958</v>
      </c>
      <c r="E136" s="61">
        <v>0.86028108</v>
      </c>
      <c r="F136" s="61">
        <v>-0.12302929</v>
      </c>
      <c r="G136" s="61">
        <v>0.49475273</v>
      </c>
    </row>
    <row r="137" spans="1:7" ht="12.75">
      <c r="A137" t="s">
        <v>195</v>
      </c>
      <c r="B137" s="61">
        <v>23.239117343808804</v>
      </c>
      <c r="C137" s="61">
        <v>26.66981846580168</v>
      </c>
      <c r="D137" s="61">
        <v>-11.78068441727992</v>
      </c>
      <c r="E137" s="61">
        <v>0.8667389</v>
      </c>
      <c r="F137" s="61">
        <v>-0.17118789</v>
      </c>
      <c r="G137" s="61">
        <v>0.46846386</v>
      </c>
    </row>
    <row r="138" spans="1:7" ht="12.75">
      <c r="A138" t="s">
        <v>196</v>
      </c>
      <c r="B138" s="61">
        <v>22.625424568385423</v>
      </c>
      <c r="C138" s="61">
        <v>23.445273491866775</v>
      </c>
      <c r="D138" s="61">
        <v>-12.01163849894674</v>
      </c>
      <c r="E138" s="61">
        <v>0.87246843</v>
      </c>
      <c r="F138" s="61">
        <v>-0.22590879</v>
      </c>
      <c r="G138" s="61">
        <v>0.4333175</v>
      </c>
    </row>
    <row r="139" spans="1:7" ht="12.75">
      <c r="A139" t="s">
        <v>197</v>
      </c>
      <c r="B139" s="61">
        <v>22.062843265512143</v>
      </c>
      <c r="C139" s="61">
        <v>20.44856120187191</v>
      </c>
      <c r="D139" s="61">
        <v>-12.66754319423903</v>
      </c>
      <c r="E139" s="61">
        <v>0.87468201</v>
      </c>
      <c r="F139" s="61">
        <v>-0.28494619</v>
      </c>
      <c r="G139" s="61">
        <v>0.39209317</v>
      </c>
    </row>
    <row r="140" spans="1:7" ht="12.75">
      <c r="A140" t="s">
        <v>198</v>
      </c>
      <c r="B140" s="61">
        <v>21.3925245970019</v>
      </c>
      <c r="C140" s="61">
        <v>17.640228643118125</v>
      </c>
      <c r="D140" s="61">
        <v>-13.537701219877853</v>
      </c>
      <c r="E140" s="61">
        <v>0.86750748</v>
      </c>
      <c r="F140" s="61">
        <v>-0.35795184</v>
      </c>
      <c r="G140" s="61">
        <v>0.34540013</v>
      </c>
    </row>
    <row r="141" spans="1:7" ht="12.75">
      <c r="A141" t="s">
        <v>199</v>
      </c>
      <c r="B141" s="61">
        <v>20.60345266653286</v>
      </c>
      <c r="C141" s="61">
        <v>15.028061413855294</v>
      </c>
      <c r="D141" s="61">
        <v>-14.419855331356077</v>
      </c>
      <c r="E141" s="61">
        <v>0.87042485</v>
      </c>
      <c r="F141" s="61">
        <v>-0.37334946</v>
      </c>
      <c r="G141" s="61">
        <v>0.32089057</v>
      </c>
    </row>
    <row r="142" spans="1:7" ht="12.75">
      <c r="A142" t="s">
        <v>200</v>
      </c>
      <c r="B142" s="61">
        <v>19.899807405404868</v>
      </c>
      <c r="C142" s="61">
        <v>12.476803230272255</v>
      </c>
      <c r="D142" s="61">
        <v>-15.060084092076623</v>
      </c>
      <c r="E142" s="61">
        <v>0.90700138</v>
      </c>
      <c r="F142" s="61">
        <v>-0.25125293</v>
      </c>
      <c r="G142" s="61">
        <v>0.33796518</v>
      </c>
    </row>
    <row r="143" spans="1:7" ht="12.75">
      <c r="A143" t="s">
        <v>201</v>
      </c>
      <c r="B143" s="61">
        <v>19.652465614626536</v>
      </c>
      <c r="C143" s="61">
        <v>9.79281349694883</v>
      </c>
      <c r="D143" s="61">
        <v>-15.314046845872442</v>
      </c>
      <c r="E143" s="61">
        <v>0.9325537</v>
      </c>
      <c r="F143" s="61">
        <v>0.03477196</v>
      </c>
      <c r="G143" s="61">
        <v>0.35935291</v>
      </c>
    </row>
    <row r="144" spans="1:7" ht="12.75">
      <c r="A144" t="s">
        <v>202</v>
      </c>
      <c r="B144" s="61">
        <v>20.26084584542504</v>
      </c>
      <c r="C144" s="61">
        <v>7.070340439376529</v>
      </c>
      <c r="D144" s="61">
        <v>-15.161865970917653</v>
      </c>
      <c r="E144" s="61">
        <v>0.82654572</v>
      </c>
      <c r="F144" s="61">
        <v>0.41635252</v>
      </c>
      <c r="G144" s="61">
        <v>0.37877796</v>
      </c>
    </row>
    <row r="145" spans="1:7" ht="12.75">
      <c r="A145" t="s">
        <v>203</v>
      </c>
      <c r="B145" s="61">
        <v>22.046712067775157</v>
      </c>
      <c r="C145" s="61">
        <v>4.819862370390197</v>
      </c>
      <c r="D145" s="61">
        <v>-14.676089943532856</v>
      </c>
      <c r="E145" s="61">
        <v>0.47847609</v>
      </c>
      <c r="F145" s="61">
        <v>0.78732332</v>
      </c>
      <c r="G145" s="61">
        <v>0.38882211</v>
      </c>
    </row>
    <row r="146" spans="1:7" ht="12.75">
      <c r="A146" t="s">
        <v>204</v>
      </c>
      <c r="B146" s="61">
        <v>24.600413121892345</v>
      </c>
      <c r="C146" s="61">
        <v>3.8962372266437164</v>
      </c>
      <c r="D146" s="61">
        <v>-13.890829092850941</v>
      </c>
      <c r="E146" s="61">
        <v>-0.0549895</v>
      </c>
      <c r="F146" s="61">
        <v>0.93681129</v>
      </c>
      <c r="G146" s="61">
        <v>0.34548628</v>
      </c>
    </row>
    <row r="147" spans="1:7" ht="12.75">
      <c r="A147" t="s">
        <v>205</v>
      </c>
      <c r="B147" s="61">
        <v>26.935811653625084</v>
      </c>
      <c r="C147" s="61">
        <v>4.232583316210289</v>
      </c>
      <c r="D147" s="61">
        <v>-12.74497279863346</v>
      </c>
      <c r="E147" s="61">
        <v>-0.48182911</v>
      </c>
      <c r="F147" s="61">
        <v>0.83892923</v>
      </c>
      <c r="G147" s="61">
        <v>0.25305822</v>
      </c>
    </row>
    <row r="148" spans="1:7" ht="12.75">
      <c r="A148" t="s">
        <v>206</v>
      </c>
      <c r="B148" s="61">
        <v>28.81307033511499</v>
      </c>
      <c r="C148" s="61">
        <v>5.2666019028205</v>
      </c>
      <c r="D148" s="61">
        <v>-11.174262209185523</v>
      </c>
      <c r="E148" s="61">
        <v>-0.63546642</v>
      </c>
      <c r="F148" s="61">
        <v>0.75141561</v>
      </c>
      <c r="G148" s="61">
        <v>0.17764293</v>
      </c>
    </row>
    <row r="149" spans="1:7" ht="12.75">
      <c r="A149" t="s">
        <v>207</v>
      </c>
      <c r="B149" s="61">
        <v>30.900440792717436</v>
      </c>
      <c r="C149" s="61">
        <v>6.1536664886561026</v>
      </c>
      <c r="D149" s="61">
        <v>-9.297036697010116</v>
      </c>
      <c r="E149" s="61">
        <v>-0.45240416</v>
      </c>
      <c r="F149" s="61">
        <v>0.80967808</v>
      </c>
      <c r="G149" s="61">
        <v>0.37383402</v>
      </c>
    </row>
    <row r="150" spans="1:7" ht="12.75">
      <c r="A150" t="s">
        <v>208</v>
      </c>
      <c r="B150" s="61">
        <v>33.691862299534286</v>
      </c>
      <c r="C150" s="61">
        <v>6.043748902045482</v>
      </c>
      <c r="D150" s="61">
        <v>-7.828590598726886</v>
      </c>
      <c r="E150" s="61">
        <v>-0.06119164</v>
      </c>
      <c r="F150" s="61">
        <v>0.75664816</v>
      </c>
      <c r="G150" s="61">
        <v>0.65095249</v>
      </c>
    </row>
    <row r="151" spans="1:7" ht="12.75">
      <c r="A151" t="s">
        <v>209</v>
      </c>
      <c r="B151" s="61">
        <v>36.55905185820865</v>
      </c>
      <c r="C151" s="61">
        <v>5.074359317219563</v>
      </c>
      <c r="D151" s="61">
        <v>-7.2325845308174666</v>
      </c>
      <c r="E151" s="61">
        <v>0.20569362</v>
      </c>
      <c r="F151" s="61">
        <v>0.59131298</v>
      </c>
      <c r="G151" s="61">
        <v>0.77976861</v>
      </c>
    </row>
    <row r="152" spans="1:7" ht="12.75">
      <c r="A152" t="s">
        <v>210</v>
      </c>
      <c r="B152" s="61">
        <v>39.19765476846838</v>
      </c>
      <c r="C152" s="61">
        <v>3.6614006090869244</v>
      </c>
      <c r="D152" s="61">
        <v>-7.296098756541921</v>
      </c>
      <c r="E152" s="61">
        <v>0.35067869</v>
      </c>
      <c r="F152" s="61">
        <v>0.41180784</v>
      </c>
      <c r="G152" s="61">
        <v>0.84109379</v>
      </c>
    </row>
    <row r="153" spans="1:7" ht="12.75">
      <c r="A153" t="s">
        <v>211</v>
      </c>
      <c r="B153" s="61">
        <v>41.59439120392705</v>
      </c>
      <c r="C153" s="61">
        <v>2.045918977649936</v>
      </c>
      <c r="D153" s="61">
        <v>-7.744443225869079</v>
      </c>
      <c r="E153" s="61">
        <v>0.41516133</v>
      </c>
      <c r="F153" s="61">
        <v>0.26377217</v>
      </c>
      <c r="G153" s="61">
        <v>0.87066946</v>
      </c>
    </row>
    <row r="154" spans="1:7" ht="12.75">
      <c r="A154" t="s">
        <v>212</v>
      </c>
      <c r="B154" s="61">
        <v>43.72057032995508</v>
      </c>
      <c r="C154" s="61">
        <v>0.29025131721736414</v>
      </c>
      <c r="D154" s="61">
        <v>-8.424522659946579</v>
      </c>
      <c r="E154" s="61">
        <v>0.47411891</v>
      </c>
      <c r="F154" s="61">
        <v>0.13263959</v>
      </c>
      <c r="G154" s="61">
        <v>0.87041254</v>
      </c>
    </row>
    <row r="155" spans="1:7" ht="12.75">
      <c r="A155" t="s">
        <v>213</v>
      </c>
      <c r="B155" s="61">
        <v>45.3456812123872</v>
      </c>
      <c r="C155" s="61">
        <v>-1.6323936766842706</v>
      </c>
      <c r="D155" s="61">
        <v>-9.324096241589684</v>
      </c>
      <c r="E155" s="61">
        <v>0.60124545</v>
      </c>
      <c r="F155" s="61">
        <v>-0.06379403</v>
      </c>
      <c r="G155" s="61">
        <v>0.7965138</v>
      </c>
    </row>
    <row r="156" spans="1:7" ht="12.75">
      <c r="A156" t="s">
        <v>214</v>
      </c>
      <c r="B156" s="61">
        <v>45.99531809839107</v>
      </c>
      <c r="C156" s="61">
        <v>-3.737009685939505</v>
      </c>
      <c r="D156" s="61">
        <v>-10.614629575804798</v>
      </c>
      <c r="E156" s="61">
        <v>0.63358767</v>
      </c>
      <c r="F156" s="61">
        <v>-0.44109385</v>
      </c>
      <c r="G156" s="61">
        <v>0.63561221</v>
      </c>
    </row>
    <row r="157" spans="1:7" ht="12.75">
      <c r="A157" t="s">
        <v>215</v>
      </c>
      <c r="B157" s="61">
        <v>45.61611267669927</v>
      </c>
      <c r="C157" s="61">
        <v>-5.810252235599551</v>
      </c>
      <c r="D157" s="61">
        <v>-12.315402195835162</v>
      </c>
      <c r="E157" s="61">
        <v>0.487465</v>
      </c>
      <c r="F157" s="61">
        <v>-0.68083012</v>
      </c>
      <c r="G157" s="61">
        <v>0.54667012</v>
      </c>
    </row>
    <row r="158" spans="1:7" ht="12.75">
      <c r="A158" t="s">
        <v>216</v>
      </c>
      <c r="B158" s="61">
        <v>44.77209214437884</v>
      </c>
      <c r="C158" s="61">
        <v>-7.750985223949345</v>
      </c>
      <c r="D158" s="61">
        <v>-14.235817299194123</v>
      </c>
      <c r="E158" s="61">
        <v>0.40551671</v>
      </c>
      <c r="F158" s="61">
        <v>-0.73451809</v>
      </c>
      <c r="G158" s="61">
        <v>0.54409501</v>
      </c>
    </row>
    <row r="159" spans="1:7" ht="12.75">
      <c r="A159" t="s">
        <v>217</v>
      </c>
      <c r="B159" s="61">
        <v>43.828581298685435</v>
      </c>
      <c r="C159" s="61">
        <v>-9.690370041489526</v>
      </c>
      <c r="D159" s="61">
        <v>-16.150620600153566</v>
      </c>
      <c r="E159" s="61">
        <v>0.40878611</v>
      </c>
      <c r="F159" s="61">
        <v>-0.73041592</v>
      </c>
      <c r="G159" s="61">
        <v>0.54716223</v>
      </c>
    </row>
    <row r="160" spans="1:7" ht="12.75">
      <c r="A160" t="s">
        <v>218</v>
      </c>
      <c r="B160" s="61">
        <v>42.86302647280039</v>
      </c>
      <c r="C160" s="61">
        <v>-11.707123668782435</v>
      </c>
      <c r="D160" s="61">
        <v>-18.062535955828988</v>
      </c>
      <c r="E160" s="61">
        <v>0.4182378</v>
      </c>
      <c r="F160" s="61">
        <v>-0.71665311</v>
      </c>
      <c r="G160" s="61">
        <v>0.55810883</v>
      </c>
    </row>
    <row r="161" spans="1:7" ht="12.75">
      <c r="A161" t="s">
        <v>219</v>
      </c>
      <c r="B161" s="61">
        <v>41.93401428291334</v>
      </c>
      <c r="C161" s="61">
        <v>-13.763112609517536</v>
      </c>
      <c r="D161" s="61">
        <v>-20.07563838166156</v>
      </c>
      <c r="E161" s="61">
        <v>0.41153055</v>
      </c>
      <c r="F161" s="61">
        <v>-0.74100191</v>
      </c>
      <c r="G161" s="61">
        <v>0.53062113</v>
      </c>
    </row>
    <row r="162" spans="1:7" ht="12.75">
      <c r="A162" t="s">
        <v>220</v>
      </c>
      <c r="B162" s="61">
        <v>41.04785716688672</v>
      </c>
      <c r="C162" s="61">
        <v>-15.694396564529196</v>
      </c>
      <c r="D162" s="61">
        <v>-22.28205048724992</v>
      </c>
      <c r="E162" s="61">
        <v>0.39494851</v>
      </c>
      <c r="F162" s="61">
        <v>-0.78482723</v>
      </c>
      <c r="G162" s="61">
        <v>0.47755827</v>
      </c>
    </row>
    <row r="163" spans="1:7" ht="12.75">
      <c r="A163" t="s">
        <v>221</v>
      </c>
      <c r="B163" s="61">
        <v>40.24410284967332</v>
      </c>
      <c r="C163" s="61">
        <v>-17.451073129869297</v>
      </c>
      <c r="D163" s="61">
        <v>-24.736623157336098</v>
      </c>
      <c r="E163" s="61">
        <v>0.37847708</v>
      </c>
      <c r="F163" s="61">
        <v>-0.8225826</v>
      </c>
      <c r="G163" s="61">
        <v>0.42439718</v>
      </c>
    </row>
    <row r="164" spans="1:7" ht="12.75">
      <c r="A164" t="s">
        <v>222</v>
      </c>
      <c r="B164" s="61">
        <v>39.62562229912838</v>
      </c>
      <c r="C164" s="61">
        <v>-18.97542455763127</v>
      </c>
      <c r="D164" s="61">
        <v>-27.423180319110063</v>
      </c>
      <c r="E164" s="61">
        <v>0.38396679</v>
      </c>
      <c r="F164" s="61">
        <v>-0.85472546</v>
      </c>
      <c r="G164" s="61">
        <v>0.34930488</v>
      </c>
    </row>
    <row r="165" spans="1:7" ht="12.75">
      <c r="A165" t="s">
        <v>223</v>
      </c>
      <c r="B165" s="61">
        <v>39.142737702343595</v>
      </c>
      <c r="C165" s="61">
        <v>-20.19210841974854</v>
      </c>
      <c r="D165" s="61">
        <v>-30.13953674112084</v>
      </c>
      <c r="E165" s="61">
        <v>0.43006963</v>
      </c>
      <c r="F165" s="61">
        <v>-0.85743128</v>
      </c>
      <c r="G165" s="61">
        <v>0.28258046</v>
      </c>
    </row>
    <row r="166" spans="1:7" ht="12.75">
      <c r="A166" t="s">
        <v>224</v>
      </c>
      <c r="B166" s="61">
        <v>38.66943597914167</v>
      </c>
      <c r="C166" s="61">
        <v>-21.299504715271905</v>
      </c>
      <c r="D166" s="61">
        <v>-32.760249059787526</v>
      </c>
      <c r="E166" s="61">
        <v>0.5168171</v>
      </c>
      <c r="F166" s="61">
        <v>-0.81498635</v>
      </c>
      <c r="G166" s="61">
        <v>0.26210177</v>
      </c>
    </row>
    <row r="167" spans="1:7" ht="12.75">
      <c r="A167" t="s">
        <v>225</v>
      </c>
      <c r="B167" s="61">
        <v>38.192462734697564</v>
      </c>
      <c r="C167" s="61">
        <v>-22.500721991150716</v>
      </c>
      <c r="D167" s="61">
        <v>-35.335884238258096</v>
      </c>
      <c r="E167" s="61">
        <v>0.62500705</v>
      </c>
      <c r="F167" s="61">
        <v>-0.73834457</v>
      </c>
      <c r="G167" s="61">
        <v>0.2534038</v>
      </c>
    </row>
    <row r="168" spans="1:7" ht="12.75">
      <c r="A168" t="s">
        <v>226</v>
      </c>
      <c r="B168" s="61">
        <v>37.82611613121268</v>
      </c>
      <c r="C168" s="61">
        <v>-23.831458420674384</v>
      </c>
      <c r="D168" s="61">
        <v>-37.99830598210401</v>
      </c>
      <c r="E168" s="61">
        <v>0.73202543</v>
      </c>
      <c r="F168" s="61">
        <v>-0.6347158</v>
      </c>
      <c r="G168" s="61">
        <v>0.24753712</v>
      </c>
    </row>
    <row r="169" spans="1:7" ht="12.75">
      <c r="A169" t="s">
        <v>227</v>
      </c>
      <c r="B169" s="61">
        <v>37.74293196931623</v>
      </c>
      <c r="C169" s="61">
        <v>-25.14259163892123</v>
      </c>
      <c r="D169" s="61">
        <v>-40.8578168043785</v>
      </c>
      <c r="E169" s="61">
        <v>0.81722152</v>
      </c>
      <c r="F169" s="61">
        <v>-0.5240242</v>
      </c>
      <c r="G169" s="61">
        <v>0.23989085</v>
      </c>
    </row>
    <row r="170" spans="1:7" ht="12.75">
      <c r="A170" t="s">
        <v>228</v>
      </c>
      <c r="B170" s="61">
        <v>38.03706004868882</v>
      </c>
      <c r="C170" s="61">
        <v>-26.185975044832986</v>
      </c>
      <c r="D170" s="61">
        <v>-43.89760258845267</v>
      </c>
      <c r="E170" s="61">
        <v>0.87568668</v>
      </c>
      <c r="F170" s="61">
        <v>-0.41252291</v>
      </c>
      <c r="G170" s="61">
        <v>0.25099341</v>
      </c>
    </row>
    <row r="171" spans="1:7" ht="12.75">
      <c r="A171" t="s">
        <v>229</v>
      </c>
      <c r="B171" s="61">
        <v>38.63345665367717</v>
      </c>
      <c r="C171" s="61">
        <v>-26.787772671799196</v>
      </c>
      <c r="D171" s="61">
        <v>-47.07680367455443</v>
      </c>
      <c r="E171" s="61">
        <v>0.91095346</v>
      </c>
      <c r="F171" s="61">
        <v>-0.32011656</v>
      </c>
      <c r="G171" s="61">
        <v>0.26017144</v>
      </c>
    </row>
    <row r="172" spans="1:7" ht="12.75">
      <c r="A172" t="s">
        <v>230</v>
      </c>
      <c r="B172" s="61">
        <v>40.063646906995686</v>
      </c>
      <c r="C172" s="61">
        <v>-26.770247883028347</v>
      </c>
      <c r="D172" s="61">
        <v>-50.088460458538776</v>
      </c>
      <c r="E172" s="61">
        <v>0.74838765</v>
      </c>
      <c r="F172" s="61">
        <v>-0.28516124</v>
      </c>
      <c r="G172" s="61">
        <v>0.59883135</v>
      </c>
    </row>
    <row r="173" spans="1:7" ht="12.75">
      <c r="A173" t="s">
        <v>231</v>
      </c>
      <c r="B173" s="61">
        <v>42.484737963927934</v>
      </c>
      <c r="C173" s="61">
        <v>-26.568045936141658</v>
      </c>
      <c r="D173" s="61">
        <v>-51.65180076907503</v>
      </c>
      <c r="E173" s="61">
        <v>0.27854447</v>
      </c>
      <c r="F173" s="61">
        <v>-0.27530689</v>
      </c>
      <c r="G173" s="61">
        <v>0.92011906</v>
      </c>
    </row>
    <row r="174" spans="1:7" ht="12.75">
      <c r="A174" t="s">
        <v>232</v>
      </c>
      <c r="B174" s="61">
        <v>44.952838964187315</v>
      </c>
      <c r="C174" s="61">
        <v>-26.806101763819413</v>
      </c>
      <c r="D174" s="61">
        <v>-51.691279117609305</v>
      </c>
      <c r="E174" s="61">
        <v>-0.31145569</v>
      </c>
      <c r="F174" s="61">
        <v>-0.21936582</v>
      </c>
      <c r="G174" s="61">
        <v>0.92459396</v>
      </c>
    </row>
    <row r="175" spans="1:7" ht="12.75">
      <c r="A175" t="s">
        <v>233</v>
      </c>
      <c r="B175" s="61">
        <v>46.95345164021285</v>
      </c>
      <c r="C175" s="61">
        <v>-27.646740002563757</v>
      </c>
      <c r="D175" s="61">
        <v>-50.453299904152345</v>
      </c>
      <c r="E175" s="61">
        <v>-0.71129707</v>
      </c>
      <c r="F175" s="61">
        <v>-0.08239099</v>
      </c>
      <c r="G175" s="61">
        <v>0.69804599</v>
      </c>
    </row>
    <row r="176" spans="1:7" ht="12.75">
      <c r="A176" t="s">
        <v>234</v>
      </c>
      <c r="B176" s="61">
        <v>48.63436940200693</v>
      </c>
      <c r="C176" s="61">
        <v>-28.828814464044108</v>
      </c>
      <c r="D176" s="61">
        <v>-48.52016148430271</v>
      </c>
      <c r="E176" s="61">
        <v>-0.81183397</v>
      </c>
      <c r="F176" s="61">
        <v>-0.0442138</v>
      </c>
      <c r="G176" s="61">
        <v>0.58221195</v>
      </c>
    </row>
    <row r="177" spans="1:7" ht="12.75">
      <c r="A177" t="s">
        <v>235</v>
      </c>
      <c r="B177" s="61">
        <v>50.14059546956555</v>
      </c>
      <c r="C177" s="61">
        <v>-30.07800670932412</v>
      </c>
      <c r="D177" s="61">
        <v>-46.35287020174954</v>
      </c>
      <c r="E177" s="61">
        <v>-0.84795396</v>
      </c>
      <c r="F177" s="61">
        <v>-0.05571029</v>
      </c>
      <c r="G177" s="61">
        <v>0.52713418</v>
      </c>
    </row>
    <row r="178" spans="1:7" ht="12.75">
      <c r="A178" t="s">
        <v>236</v>
      </c>
      <c r="B178" s="61">
        <v>51.57922913648969</v>
      </c>
      <c r="C178" s="61">
        <v>-31.318222661427967</v>
      </c>
      <c r="D178" s="61">
        <v>-44.108533716618716</v>
      </c>
      <c r="E178" s="61">
        <v>-0.86560479</v>
      </c>
      <c r="F178" s="61">
        <v>-0.08899789</v>
      </c>
      <c r="G178" s="61">
        <v>0.49275523</v>
      </c>
    </row>
    <row r="179" spans="1:7" ht="12.75">
      <c r="A179" t="s">
        <v>237</v>
      </c>
      <c r="B179" s="61">
        <v>52.97076348040066</v>
      </c>
      <c r="C179" s="61">
        <v>-32.53682123741342</v>
      </c>
      <c r="D179" s="61">
        <v>-41.82079809756414</v>
      </c>
      <c r="E179" s="61">
        <v>-0.88206267</v>
      </c>
      <c r="F179" s="61">
        <v>-0.12671272</v>
      </c>
      <c r="G179" s="61">
        <v>0.45377234</v>
      </c>
    </row>
    <row r="180" spans="1:7" ht="12.75">
      <c r="A180" t="s">
        <v>238</v>
      </c>
      <c r="B180" s="61">
        <v>54.29916152069601</v>
      </c>
      <c r="C180" s="61">
        <v>-33.733252956803476</v>
      </c>
      <c r="D180" s="61">
        <v>-39.478782341139684</v>
      </c>
      <c r="E180" s="61">
        <v>-0.89863901</v>
      </c>
      <c r="F180" s="61">
        <v>-0.16425775</v>
      </c>
      <c r="G180" s="61">
        <v>0.40677674</v>
      </c>
    </row>
    <row r="181" spans="1:7" ht="12.75">
      <c r="A181" t="s">
        <v>239</v>
      </c>
      <c r="B181" s="61">
        <v>55.55290836254824</v>
      </c>
      <c r="C181" s="61">
        <v>-34.90256292892356</v>
      </c>
      <c r="D181" s="61">
        <v>-37.07446445316765</v>
      </c>
      <c r="E181" s="61">
        <v>-0.91050751</v>
      </c>
      <c r="F181" s="61">
        <v>-0.20274356</v>
      </c>
      <c r="G181" s="61">
        <v>0.36037636</v>
      </c>
    </row>
    <row r="182" spans="1:7" ht="12.75">
      <c r="A182" t="s">
        <v>240</v>
      </c>
      <c r="B182" s="61">
        <v>56.77461685399416</v>
      </c>
      <c r="C182" s="61">
        <v>-36.0350598211242</v>
      </c>
      <c r="D182" s="61">
        <v>-34.611384817803284</v>
      </c>
      <c r="E182" s="61">
        <v>-0.90518494</v>
      </c>
      <c r="F182" s="61">
        <v>-0.25135233</v>
      </c>
      <c r="G182" s="61">
        <v>0.34272763</v>
      </c>
    </row>
    <row r="183" spans="1:7" ht="12.75">
      <c r="A183" t="s">
        <v>241</v>
      </c>
      <c r="B183" s="61">
        <v>58.13671988882099</v>
      </c>
      <c r="C183" s="61">
        <v>-37.083880012436325</v>
      </c>
      <c r="D183" s="61">
        <v>-32.134977150623634</v>
      </c>
      <c r="E183" s="61">
        <v>-0.85470735</v>
      </c>
      <c r="F183" s="61">
        <v>-0.3260337</v>
      </c>
      <c r="G183" s="61">
        <v>0.40395219</v>
      </c>
    </row>
    <row r="184" spans="1:7" ht="12.75">
      <c r="A184" t="s">
        <v>242</v>
      </c>
      <c r="B184" s="61">
        <v>60.008207493595975</v>
      </c>
      <c r="C184" s="61">
        <v>-37.88617766771225</v>
      </c>
      <c r="D184" s="61">
        <v>-29.81081634687385</v>
      </c>
      <c r="E184" s="61">
        <v>-0.66863974</v>
      </c>
      <c r="F184" s="61">
        <v>-0.43282538</v>
      </c>
      <c r="G184" s="61">
        <v>0.60463467</v>
      </c>
    </row>
    <row r="185" spans="1:7" ht="12.75">
      <c r="A185" t="s">
        <v>243</v>
      </c>
      <c r="B185" s="61">
        <v>62.6861485796861</v>
      </c>
      <c r="C185" s="61">
        <v>-38.08050211387006</v>
      </c>
      <c r="D185" s="61">
        <v>-28.132907015224554</v>
      </c>
      <c r="E185" s="61">
        <v>-0.26920909</v>
      </c>
      <c r="F185" s="61">
        <v>-0.48134689</v>
      </c>
      <c r="G185" s="61">
        <v>0.83416524</v>
      </c>
    </row>
    <row r="186" spans="1:7" ht="12.75">
      <c r="A186" t="s">
        <v>244</v>
      </c>
      <c r="B186" s="61">
        <v>65.77540133381926</v>
      </c>
      <c r="C186" s="61">
        <v>-37.392488290593526</v>
      </c>
      <c r="D186" s="61">
        <v>-27.646718742920235</v>
      </c>
      <c r="E186" s="61">
        <v>0.1904141</v>
      </c>
      <c r="F186" s="61">
        <v>-0.39270203</v>
      </c>
      <c r="G186" s="61">
        <v>0.89973751</v>
      </c>
    </row>
    <row r="187" spans="1:7" ht="12.75">
      <c r="A187" t="s">
        <v>245</v>
      </c>
      <c r="B187" s="61">
        <v>68.54527024256838</v>
      </c>
      <c r="C187" s="61">
        <v>-35.98362989992914</v>
      </c>
      <c r="D187" s="61">
        <v>-28.337640707016842</v>
      </c>
      <c r="E187" s="61">
        <v>0.53683808</v>
      </c>
      <c r="F187" s="61">
        <v>-0.22046917</v>
      </c>
      <c r="G187" s="61">
        <v>0.81436983</v>
      </c>
    </row>
    <row r="188" spans="1:7" ht="12.75">
      <c r="A188" t="s">
        <v>246</v>
      </c>
      <c r="B188" s="61">
        <v>70.62189230744315</v>
      </c>
      <c r="C188" s="61">
        <v>-34.18912802154126</v>
      </c>
      <c r="D188" s="61">
        <v>-29.862100011354617</v>
      </c>
      <c r="E188" s="61">
        <v>0.75065466</v>
      </c>
      <c r="F188" s="61">
        <v>-0.03442484</v>
      </c>
      <c r="G188" s="61">
        <v>0.65979733</v>
      </c>
    </row>
    <row r="189" spans="1:7" ht="12.75">
      <c r="A189" t="s">
        <v>247</v>
      </c>
      <c r="B189" s="61">
        <v>71.94005485771375</v>
      </c>
      <c r="C189" s="61">
        <v>-32.2698179338805</v>
      </c>
      <c r="D189" s="61">
        <v>-31.906609611111712</v>
      </c>
      <c r="E189" s="61">
        <v>0.8629147</v>
      </c>
      <c r="F189" s="61">
        <v>0.13278306</v>
      </c>
      <c r="G189" s="61">
        <v>0.48759294</v>
      </c>
    </row>
    <row r="190" spans="1:7" ht="12.75">
      <c r="A190" t="s">
        <v>248</v>
      </c>
      <c r="B190" s="61">
        <v>72.5977180117199</v>
      </c>
      <c r="C190" s="61">
        <v>-30.37280860263343</v>
      </c>
      <c r="D190" s="61">
        <v>-34.221432163559875</v>
      </c>
      <c r="E190" s="61">
        <v>0.90198618</v>
      </c>
      <c r="F190" s="61">
        <v>0.2526122</v>
      </c>
      <c r="G190" s="61">
        <v>0.35015427</v>
      </c>
    </row>
    <row r="191" spans="1:7" ht="12.75">
      <c r="A191" t="s">
        <v>249</v>
      </c>
      <c r="B191" s="61">
        <v>72.84049651933832</v>
      </c>
      <c r="C191" s="61">
        <v>-28.507386891397097</v>
      </c>
      <c r="D191" s="61">
        <v>-36.60423317202412</v>
      </c>
      <c r="E191" s="61">
        <v>0.90580367</v>
      </c>
      <c r="F191" s="61">
        <v>0.30511643</v>
      </c>
      <c r="G191" s="61">
        <v>0.29397902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91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71.67383099999998</v>
      </c>
      <c r="C2" s="61">
        <v>-24.542342000000037</v>
      </c>
      <c r="D2" s="61">
        <v>-37.196557999999996</v>
      </c>
      <c r="E2" s="61">
        <v>0.01</v>
      </c>
      <c r="F2" s="61">
        <v>-0.01</v>
      </c>
      <c r="G2" s="61">
        <v>-0.0091</v>
      </c>
    </row>
    <row r="3" spans="1:7" ht="12.75">
      <c r="A3" t="s">
        <v>61</v>
      </c>
      <c r="B3" s="61">
        <v>71.85171999999996</v>
      </c>
      <c r="C3" s="61">
        <v>-22.574130000000032</v>
      </c>
      <c r="D3" s="61">
        <v>-39.217014000000006</v>
      </c>
      <c r="E3" s="61">
        <v>0.01</v>
      </c>
      <c r="F3" s="61">
        <v>-0.01</v>
      </c>
      <c r="G3" s="61">
        <v>-0.0076</v>
      </c>
    </row>
    <row r="4" spans="1:7" ht="12.75">
      <c r="A4" t="s">
        <v>62</v>
      </c>
      <c r="B4" s="61">
        <v>72.23421899999995</v>
      </c>
      <c r="C4" s="61">
        <v>-20.41421900000003</v>
      </c>
      <c r="D4" s="61">
        <v>-40.94932200000001</v>
      </c>
      <c r="E4" s="61">
        <v>0.01</v>
      </c>
      <c r="F4" s="61">
        <v>-0.01</v>
      </c>
      <c r="G4" s="61">
        <v>-0.0079</v>
      </c>
    </row>
    <row r="5" spans="1:7" ht="12.75">
      <c r="A5" t="s">
        <v>63</v>
      </c>
      <c r="B5" s="61">
        <v>72.83692799999996</v>
      </c>
      <c r="C5" s="61">
        <v>-18.067422000000033</v>
      </c>
      <c r="D5" s="61">
        <v>-42.32191500000001</v>
      </c>
      <c r="E5" s="61">
        <v>0.01</v>
      </c>
      <c r="F5" s="61">
        <v>-0.01</v>
      </c>
      <c r="G5" s="61">
        <v>-0.0064</v>
      </c>
    </row>
    <row r="6" spans="1:7" ht="12.75">
      <c r="A6" t="s">
        <v>64</v>
      </c>
      <c r="B6" s="61">
        <v>74.61960499999998</v>
      </c>
      <c r="C6" s="61">
        <v>-13.061806000000038</v>
      </c>
      <c r="D6" s="61">
        <v>-43.74705400000001</v>
      </c>
      <c r="E6" s="61">
        <v>0.01</v>
      </c>
      <c r="F6" s="61">
        <v>-0.01</v>
      </c>
      <c r="G6" s="61">
        <v>0.0051</v>
      </c>
    </row>
    <row r="7" spans="1:7" ht="12.75">
      <c r="A7" t="s">
        <v>65</v>
      </c>
      <c r="B7" s="61">
        <v>75.79928299999997</v>
      </c>
      <c r="C7" s="61">
        <v>-10.569553000000052</v>
      </c>
      <c r="D7" s="61">
        <v>-43.66467000000001</v>
      </c>
      <c r="E7" s="61">
        <v>0.01</v>
      </c>
      <c r="F7" s="61">
        <v>-0.01</v>
      </c>
      <c r="G7" s="61">
        <v>0.0075</v>
      </c>
    </row>
    <row r="8" spans="1:7" ht="12.75">
      <c r="A8" t="s">
        <v>66</v>
      </c>
      <c r="B8" s="61">
        <v>77.02517799999997</v>
      </c>
      <c r="C8" s="61">
        <v>-8.10043800000005</v>
      </c>
      <c r="D8" s="61">
        <v>-43.15019200000002</v>
      </c>
      <c r="E8" s="61">
        <v>0.01</v>
      </c>
      <c r="F8" s="61">
        <v>-0.01</v>
      </c>
      <c r="G8" s="61">
        <v>0.0067</v>
      </c>
    </row>
    <row r="9" spans="1:7" ht="12.75">
      <c r="A9" t="s">
        <v>67</v>
      </c>
      <c r="B9" s="61">
        <v>78.10645899999999</v>
      </c>
      <c r="C9" s="61">
        <v>-5.577237000000053</v>
      </c>
      <c r="D9" s="61">
        <v>-42.40035000000003</v>
      </c>
      <c r="E9" s="61">
        <v>0.01</v>
      </c>
      <c r="F9" s="61">
        <v>-0.01</v>
      </c>
      <c r="G9" s="61">
        <v>0.0059</v>
      </c>
    </row>
    <row r="10" spans="1:7" ht="12.75">
      <c r="A10" t="s">
        <v>68</v>
      </c>
      <c r="B10" s="61">
        <v>78.90833499999998</v>
      </c>
      <c r="C10" s="61">
        <v>-2.953691000000039</v>
      </c>
      <c r="D10" s="61">
        <v>-41.56585400000003</v>
      </c>
      <c r="E10" s="61">
        <v>0.01</v>
      </c>
      <c r="F10" s="61">
        <v>-0.01</v>
      </c>
      <c r="G10" s="61">
        <v>0.0048</v>
      </c>
    </row>
    <row r="11" spans="1:7" ht="12.75">
      <c r="A11" t="s">
        <v>69</v>
      </c>
      <c r="B11" s="61">
        <v>79.36253199999999</v>
      </c>
      <c r="C11" s="61">
        <v>-0.23686100000004684</v>
      </c>
      <c r="D11" s="61">
        <v>-40.733315000000026</v>
      </c>
      <c r="E11" s="61">
        <v>0.01</v>
      </c>
      <c r="F11" s="61">
        <v>-0.01</v>
      </c>
      <c r="G11" s="61">
        <v>-0.0011</v>
      </c>
    </row>
    <row r="12" spans="1:7" ht="12.75">
      <c r="A12" t="s">
        <v>70</v>
      </c>
      <c r="B12" s="61">
        <v>79.44376699999998</v>
      </c>
      <c r="C12" s="61">
        <v>2.5342509999999883</v>
      </c>
      <c r="D12" s="61">
        <v>-39.94664200000003</v>
      </c>
      <c r="E12" s="61">
        <v>0.01</v>
      </c>
      <c r="F12" s="61">
        <v>-0.01</v>
      </c>
      <c r="G12" s="61">
        <v>-0.0074</v>
      </c>
    </row>
    <row r="13" spans="1:7" ht="12.75">
      <c r="A13" t="s">
        <v>71</v>
      </c>
      <c r="B13" s="61">
        <v>79.16217399999998</v>
      </c>
      <c r="C13" s="61">
        <v>5.311021999999987</v>
      </c>
      <c r="D13" s="61">
        <v>-39.220955000000046</v>
      </c>
      <c r="E13" s="61">
        <v>0.01</v>
      </c>
      <c r="F13" s="61">
        <v>-0.01</v>
      </c>
      <c r="G13" s="61">
        <v>-0.0078</v>
      </c>
    </row>
    <row r="14" spans="1:8" ht="12.75">
      <c r="A14" t="s">
        <v>72</v>
      </c>
      <c r="B14" s="61">
        <v>78.535403</v>
      </c>
      <c r="C14" s="61">
        <v>8.052846999999987</v>
      </c>
      <c r="D14" s="61">
        <v>-38.56937600000003</v>
      </c>
      <c r="E14" s="61">
        <v>0.01</v>
      </c>
      <c r="F14" s="61">
        <v>-0.01</v>
      </c>
      <c r="G14" s="61">
        <v>-0.0101</v>
      </c>
      <c r="H14" s="61">
        <v>-9.99999999999994E-05</v>
      </c>
    </row>
    <row r="15" spans="1:8" ht="12.75">
      <c r="A15" t="s">
        <v>73</v>
      </c>
      <c r="B15" s="61">
        <v>77.59944</v>
      </c>
      <c r="C15" s="61">
        <v>10.723111999999995</v>
      </c>
      <c r="D15" s="61">
        <v>-37.989135000000026</v>
      </c>
      <c r="E15" s="61">
        <v>0.01</v>
      </c>
      <c r="F15" s="61">
        <v>-0.01</v>
      </c>
      <c r="G15" s="61">
        <v>-0.0115</v>
      </c>
      <c r="H15" s="61">
        <v>-0.0014999999999999996</v>
      </c>
    </row>
    <row r="16" spans="1:8" ht="12.75">
      <c r="A16" t="s">
        <v>74</v>
      </c>
      <c r="B16" s="61">
        <v>76.39600199999998</v>
      </c>
      <c r="C16" s="61">
        <v>13.29645999999999</v>
      </c>
      <c r="D16" s="61">
        <v>-37.46667300000004</v>
      </c>
      <c r="E16" s="61">
        <v>0.01</v>
      </c>
      <c r="F16" s="61">
        <v>-0.01</v>
      </c>
      <c r="G16" s="61">
        <v>-0.0121</v>
      </c>
      <c r="H16" s="61">
        <v>-0.0020999999999999994</v>
      </c>
    </row>
    <row r="17" spans="1:8" ht="12.75">
      <c r="A17" t="s">
        <v>75</v>
      </c>
      <c r="B17" s="61">
        <v>74.95896199999999</v>
      </c>
      <c r="C17" s="61">
        <v>15.758624999999993</v>
      </c>
      <c r="D17" s="61">
        <v>-36.99120900000005</v>
      </c>
      <c r="E17" s="61">
        <v>0.01</v>
      </c>
      <c r="F17" s="61">
        <v>-0.01</v>
      </c>
      <c r="G17" s="61">
        <v>-0.0114</v>
      </c>
      <c r="H17" s="61">
        <v>-0.0014000000000000002</v>
      </c>
    </row>
    <row r="18" spans="1:8" ht="12.75">
      <c r="A18" t="s">
        <v>76</v>
      </c>
      <c r="B18" s="61">
        <v>73.31518299999999</v>
      </c>
      <c r="C18" s="61">
        <v>18.095515999999993</v>
      </c>
      <c r="D18" s="61">
        <v>-36.55610600000003</v>
      </c>
      <c r="E18" s="61">
        <v>0.01</v>
      </c>
      <c r="F18" s="61">
        <v>-0.01</v>
      </c>
      <c r="G18" s="61">
        <v>-0.0111</v>
      </c>
      <c r="H18" s="61">
        <v>-0.0011000000000000003</v>
      </c>
    </row>
    <row r="19" spans="1:8" ht="12.75">
      <c r="A19" t="s">
        <v>77</v>
      </c>
      <c r="B19" s="61">
        <v>71.48163499999998</v>
      </c>
      <c r="C19" s="61">
        <v>20.297558999999993</v>
      </c>
      <c r="D19" s="61">
        <v>-36.16105100000006</v>
      </c>
      <c r="E19" s="61">
        <v>0.01</v>
      </c>
      <c r="F19" s="61">
        <v>-0.01</v>
      </c>
      <c r="G19" s="61">
        <v>-0.0122</v>
      </c>
      <c r="H19" s="61">
        <v>-0.0022000000000000006</v>
      </c>
    </row>
    <row r="20" spans="1:7" ht="12.75">
      <c r="A20" t="s">
        <v>78</v>
      </c>
      <c r="B20" s="61">
        <v>69.463581</v>
      </c>
      <c r="C20" s="61">
        <v>22.347274999999993</v>
      </c>
      <c r="D20" s="61">
        <v>-35.82024000000004</v>
      </c>
      <c r="E20" s="61">
        <v>0.01</v>
      </c>
      <c r="F20" s="61">
        <v>-0.01</v>
      </c>
      <c r="G20" s="61">
        <v>-0.0057</v>
      </c>
    </row>
    <row r="21" spans="1:7" ht="12.75">
      <c r="A21" t="s">
        <v>79</v>
      </c>
      <c r="B21" s="61">
        <v>67.24402799999999</v>
      </c>
      <c r="C21" s="61">
        <v>24.205679999999994</v>
      </c>
      <c r="D21" s="61">
        <v>-35.59133200000005</v>
      </c>
      <c r="E21" s="61">
        <v>0.01</v>
      </c>
      <c r="F21" s="61">
        <v>-0.01</v>
      </c>
      <c r="G21" s="61">
        <v>-0.0074</v>
      </c>
    </row>
    <row r="22" spans="1:7" ht="12.75">
      <c r="A22" t="s">
        <v>80</v>
      </c>
      <c r="B22" s="61">
        <v>64.827404</v>
      </c>
      <c r="C22" s="61">
        <v>25.824514999999995</v>
      </c>
      <c r="D22" s="61">
        <v>-35.52213200000005</v>
      </c>
      <c r="E22" s="61">
        <v>0.01</v>
      </c>
      <c r="F22" s="61">
        <v>-0.01</v>
      </c>
      <c r="G22" s="61">
        <v>-0.01</v>
      </c>
    </row>
    <row r="23" spans="1:7" ht="12.75">
      <c r="A23" t="s">
        <v>81</v>
      </c>
      <c r="B23" s="61">
        <v>62.22905399999999</v>
      </c>
      <c r="C23" s="61">
        <v>27.144852999999994</v>
      </c>
      <c r="D23" s="61">
        <v>-35.67050500000004</v>
      </c>
      <c r="E23" s="61">
        <v>0.01</v>
      </c>
      <c r="F23" s="61">
        <v>-0.01</v>
      </c>
      <c r="G23" s="61">
        <v>-0.0098</v>
      </c>
    </row>
    <row r="24" spans="1:8" ht="12.75">
      <c r="A24" t="s">
        <v>82</v>
      </c>
      <c r="B24" s="61">
        <v>59.50551899999999</v>
      </c>
      <c r="C24" s="61">
        <v>28.12383699999999</v>
      </c>
      <c r="D24" s="61">
        <v>-36.06807400000005</v>
      </c>
      <c r="E24" s="61">
        <v>0.01</v>
      </c>
      <c r="F24" s="61">
        <v>-0.01</v>
      </c>
      <c r="G24" s="61">
        <v>-0.0101</v>
      </c>
      <c r="H24" s="61">
        <v>-9.99999999999994E-05</v>
      </c>
    </row>
    <row r="25" spans="1:7" ht="12.75">
      <c r="A25" t="s">
        <v>83</v>
      </c>
      <c r="B25" s="61">
        <v>56.740646999999996</v>
      </c>
      <c r="C25" s="61">
        <v>28.833612999999996</v>
      </c>
      <c r="D25" s="61">
        <v>-36.60569200000003</v>
      </c>
      <c r="E25" s="61">
        <v>0.01</v>
      </c>
      <c r="F25" s="61">
        <v>-0.01</v>
      </c>
      <c r="G25" s="61">
        <v>-0.0079</v>
      </c>
    </row>
    <row r="26" spans="1:7" ht="12.75">
      <c r="A26" t="s">
        <v>84</v>
      </c>
      <c r="B26" s="61">
        <v>53.98188199999999</v>
      </c>
      <c r="C26" s="61">
        <v>29.47649699999999</v>
      </c>
      <c r="D26" s="61">
        <v>-37.040112000000036</v>
      </c>
      <c r="E26" s="61">
        <v>0.01</v>
      </c>
      <c r="F26" s="61">
        <v>-0.01</v>
      </c>
      <c r="G26" s="61">
        <v>-0.0057</v>
      </c>
    </row>
    <row r="27" spans="1:7" ht="12.75">
      <c r="A27" t="s">
        <v>85</v>
      </c>
      <c r="B27" s="61">
        <v>51.27626099999999</v>
      </c>
      <c r="C27" s="61">
        <v>30.255045999999997</v>
      </c>
      <c r="D27" s="61">
        <v>-37.09176000000002</v>
      </c>
      <c r="E27" s="61">
        <v>0.01</v>
      </c>
      <c r="F27" s="61">
        <v>-0.01</v>
      </c>
      <c r="G27" s="61">
        <v>-0.0036</v>
      </c>
    </row>
    <row r="28" spans="1:7" ht="12.75">
      <c r="A28" t="s">
        <v>86</v>
      </c>
      <c r="B28" s="61">
        <v>48.772144999999995</v>
      </c>
      <c r="C28" s="61">
        <v>31.263005999999997</v>
      </c>
      <c r="D28" s="61">
        <v>-36.51225900000002</v>
      </c>
      <c r="E28" s="61">
        <v>0.01</v>
      </c>
      <c r="F28" s="61">
        <v>-0.01</v>
      </c>
      <c r="G28" s="61">
        <v>0.0012</v>
      </c>
    </row>
    <row r="29" spans="1:7" ht="12.75">
      <c r="A29" t="s">
        <v>87</v>
      </c>
      <c r="B29" s="61">
        <v>46.638586</v>
      </c>
      <c r="C29" s="61">
        <v>32.450447999999994</v>
      </c>
      <c r="D29" s="61">
        <v>-35.22770300000001</v>
      </c>
      <c r="E29" s="61">
        <v>0.01</v>
      </c>
      <c r="F29" s="61">
        <v>-0.01</v>
      </c>
      <c r="G29" s="61">
        <v>0.0047</v>
      </c>
    </row>
    <row r="30" spans="1:7" ht="12.75">
      <c r="A30" t="s">
        <v>88</v>
      </c>
      <c r="B30" s="61">
        <v>44.798659</v>
      </c>
      <c r="C30" s="61">
        <v>33.673474</v>
      </c>
      <c r="D30" s="61">
        <v>-33.45964400000003</v>
      </c>
      <c r="E30" s="61">
        <v>0.01</v>
      </c>
      <c r="F30" s="61">
        <v>-0.01</v>
      </c>
      <c r="G30" s="61">
        <v>0.006</v>
      </c>
    </row>
    <row r="31" spans="1:7" ht="12.75">
      <c r="A31" t="s">
        <v>89</v>
      </c>
      <c r="B31" s="61">
        <v>43.006573</v>
      </c>
      <c r="C31" s="61">
        <v>34.802769</v>
      </c>
      <c r="D31" s="61">
        <v>-31.511361000000036</v>
      </c>
      <c r="E31" s="61">
        <v>0.01</v>
      </c>
      <c r="F31" s="61">
        <v>-0.01</v>
      </c>
      <c r="G31" s="61">
        <v>0.0048</v>
      </c>
    </row>
    <row r="32" spans="1:7" ht="12.75">
      <c r="A32" t="s">
        <v>90</v>
      </c>
      <c r="B32" s="61">
        <v>41.125739</v>
      </c>
      <c r="C32" s="61">
        <v>35.767407000000006</v>
      </c>
      <c r="D32" s="61">
        <v>-29.548368000000004</v>
      </c>
      <c r="E32" s="61">
        <v>0.01</v>
      </c>
      <c r="F32" s="61">
        <v>-0.01</v>
      </c>
      <c r="G32" s="61">
        <v>0.0037</v>
      </c>
    </row>
    <row r="33" spans="1:7" ht="12.75">
      <c r="A33" t="s">
        <v>91</v>
      </c>
      <c r="B33" s="61">
        <v>39.125397</v>
      </c>
      <c r="C33" s="61">
        <v>36.518097</v>
      </c>
      <c r="D33" s="61">
        <v>-27.630547</v>
      </c>
      <c r="E33" s="61">
        <v>0.01</v>
      </c>
      <c r="F33" s="61">
        <v>-0.01</v>
      </c>
      <c r="G33" s="61">
        <v>0.0012</v>
      </c>
    </row>
    <row r="34" spans="1:7" ht="12.75">
      <c r="A34" t="s">
        <v>92</v>
      </c>
      <c r="B34" s="61">
        <v>37.021147</v>
      </c>
      <c r="C34" s="61">
        <v>36.994303</v>
      </c>
      <c r="D34" s="61">
        <v>-25.779713000000005</v>
      </c>
      <c r="E34" s="61">
        <v>0.01</v>
      </c>
      <c r="F34" s="61">
        <v>-0.01</v>
      </c>
      <c r="G34" s="61">
        <v>-0.0025</v>
      </c>
    </row>
    <row r="35" spans="1:7" ht="12.75">
      <c r="A35" t="s">
        <v>93</v>
      </c>
      <c r="B35" s="61">
        <v>34.868177</v>
      </c>
      <c r="C35" s="61">
        <v>37.117492</v>
      </c>
      <c r="D35" s="61">
        <v>-23.995841999999996</v>
      </c>
      <c r="E35" s="61">
        <v>0.01</v>
      </c>
      <c r="F35" s="61">
        <v>-0.01</v>
      </c>
      <c r="G35" s="61">
        <v>-0.0015</v>
      </c>
    </row>
    <row r="36" spans="1:7" ht="12.75">
      <c r="A36" t="s">
        <v>94</v>
      </c>
      <c r="B36" s="61">
        <v>32.741789999999995</v>
      </c>
      <c r="C36" s="61">
        <v>36.794992</v>
      </c>
      <c r="D36" s="61">
        <v>-22.287362</v>
      </c>
      <c r="E36" s="61">
        <v>0.01</v>
      </c>
      <c r="F36" s="61">
        <v>-0.01</v>
      </c>
      <c r="G36" s="61">
        <v>-0.0017</v>
      </c>
    </row>
    <row r="37" spans="1:7" ht="12.75">
      <c r="A37" t="s">
        <v>95</v>
      </c>
      <c r="B37" s="61">
        <v>30.748579</v>
      </c>
      <c r="C37" s="61">
        <v>35.962658</v>
      </c>
      <c r="D37" s="61">
        <v>-20.647761999999997</v>
      </c>
      <c r="E37" s="61">
        <v>0.01</v>
      </c>
      <c r="F37" s="61">
        <v>-0.01</v>
      </c>
      <c r="G37" s="61">
        <v>0.0001</v>
      </c>
    </row>
    <row r="38" spans="1:7" ht="12.75">
      <c r="A38" t="s">
        <v>96</v>
      </c>
      <c r="B38" s="61">
        <v>29.000225</v>
      </c>
      <c r="C38" s="61">
        <v>34.648198</v>
      </c>
      <c r="D38" s="61">
        <v>-19.015506999999996</v>
      </c>
      <c r="E38" s="61">
        <v>0.01</v>
      </c>
      <c r="F38" s="61">
        <v>-0.01</v>
      </c>
      <c r="G38" s="61">
        <v>0.0024</v>
      </c>
    </row>
    <row r="39" spans="1:7" ht="12.75">
      <c r="A39" t="s">
        <v>97</v>
      </c>
      <c r="B39" s="61">
        <v>27.543522999999993</v>
      </c>
      <c r="C39" s="61">
        <v>32.97536199999998</v>
      </c>
      <c r="D39" s="61">
        <v>-17.331377000000003</v>
      </c>
      <c r="E39" s="61">
        <v>0.01</v>
      </c>
      <c r="F39" s="61">
        <v>-0.01</v>
      </c>
      <c r="G39" s="61">
        <v>0.0017</v>
      </c>
    </row>
    <row r="40" spans="1:7" ht="12.75">
      <c r="A40" t="s">
        <v>98</v>
      </c>
      <c r="B40" s="61">
        <v>26.330193000000005</v>
      </c>
      <c r="C40" s="61">
        <v>31.04703200000001</v>
      </c>
      <c r="D40" s="61">
        <v>-15.781885999999997</v>
      </c>
      <c r="E40" s="61">
        <v>0.01</v>
      </c>
      <c r="F40" s="61">
        <v>-0.01</v>
      </c>
      <c r="G40" s="61">
        <v>0.0023</v>
      </c>
    </row>
    <row r="41" spans="1:7" ht="12.75">
      <c r="A41" t="s">
        <v>99</v>
      </c>
      <c r="B41" s="61">
        <v>25.337974000000003</v>
      </c>
      <c r="C41" s="61">
        <v>28.826365000000003</v>
      </c>
      <c r="D41" s="61">
        <v>-14.740030000000006</v>
      </c>
      <c r="E41" s="61">
        <v>0.01</v>
      </c>
      <c r="F41" s="61">
        <v>-0.01</v>
      </c>
      <c r="G41" s="61">
        <v>0.0026</v>
      </c>
    </row>
    <row r="42" spans="1:7" ht="12.75">
      <c r="A42" t="s">
        <v>100</v>
      </c>
      <c r="B42" s="61">
        <v>24.57960299999999</v>
      </c>
      <c r="C42" s="61">
        <v>26.299101999999994</v>
      </c>
      <c r="D42" s="61">
        <v>-14.393244</v>
      </c>
      <c r="E42" s="61">
        <v>0.01</v>
      </c>
      <c r="F42" s="61">
        <v>-0.01</v>
      </c>
      <c r="G42" s="61">
        <v>0.0015</v>
      </c>
    </row>
    <row r="43" spans="1:7" ht="12.75">
      <c r="A43" t="s">
        <v>101</v>
      </c>
      <c r="B43" s="61">
        <v>23.974715999999997</v>
      </c>
      <c r="C43" s="61">
        <v>23.60735</v>
      </c>
      <c r="D43" s="61">
        <v>-14.641413</v>
      </c>
      <c r="E43" s="61">
        <v>0.01</v>
      </c>
      <c r="F43" s="61">
        <v>-0.01</v>
      </c>
      <c r="G43" s="61">
        <v>0.0011</v>
      </c>
    </row>
    <row r="44" spans="1:7" ht="12.75">
      <c r="A44" t="s">
        <v>102</v>
      </c>
      <c r="B44" s="61">
        <v>23.375983</v>
      </c>
      <c r="C44" s="61">
        <v>20.877146</v>
      </c>
      <c r="D44" s="61">
        <v>-15.285580000000001</v>
      </c>
      <c r="E44" s="61">
        <v>0.01</v>
      </c>
      <c r="F44" s="61">
        <v>-0.01</v>
      </c>
      <c r="G44" s="61">
        <v>0</v>
      </c>
    </row>
    <row r="45" spans="1:7" ht="12.75">
      <c r="A45" t="s">
        <v>103</v>
      </c>
      <c r="B45" s="61">
        <v>22.658226</v>
      </c>
      <c r="C45" s="61">
        <v>18.174590000000002</v>
      </c>
      <c r="D45" s="61">
        <v>-16.159799999999997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21.791232000000004</v>
      </c>
      <c r="C46" s="61">
        <v>15.488461000000001</v>
      </c>
      <c r="D46" s="61">
        <v>-17.091932000000007</v>
      </c>
      <c r="E46" s="61">
        <v>0.01</v>
      </c>
      <c r="F46" s="61">
        <v>-0.01</v>
      </c>
      <c r="G46" s="61">
        <v>0.0045</v>
      </c>
    </row>
    <row r="47" spans="1:7" ht="12.75">
      <c r="A47" t="s">
        <v>105</v>
      </c>
      <c r="B47" s="61">
        <v>20.993701</v>
      </c>
      <c r="C47" s="61">
        <v>12.726005999999998</v>
      </c>
      <c r="D47" s="61">
        <v>-17.799355</v>
      </c>
      <c r="E47" s="61">
        <v>0.01</v>
      </c>
      <c r="F47" s="61">
        <v>-0.01</v>
      </c>
      <c r="G47" s="61">
        <v>0.0038</v>
      </c>
    </row>
    <row r="48" spans="1:7" ht="12.75">
      <c r="A48" t="s">
        <v>106</v>
      </c>
      <c r="B48" s="61">
        <v>20.713041000000004</v>
      </c>
      <c r="C48" s="61">
        <v>9.887497999999999</v>
      </c>
      <c r="D48" s="61">
        <v>-18.075819999999993</v>
      </c>
      <c r="E48" s="61">
        <v>0.01</v>
      </c>
      <c r="F48" s="61">
        <v>-0.01</v>
      </c>
      <c r="G48" s="61">
        <v>-0.0001</v>
      </c>
    </row>
    <row r="49" spans="1:7" ht="12.75">
      <c r="A49" t="s">
        <v>107</v>
      </c>
      <c r="B49" s="61">
        <v>21.408752</v>
      </c>
      <c r="C49" s="61">
        <v>7.263676999999999</v>
      </c>
      <c r="D49" s="61">
        <v>-17.883279</v>
      </c>
      <c r="E49" s="61">
        <v>0.01</v>
      </c>
      <c r="F49" s="61">
        <v>-0.01</v>
      </c>
      <c r="G49" s="61">
        <v>-0.0016</v>
      </c>
    </row>
    <row r="50" spans="1:7" ht="12.75">
      <c r="A50" t="s">
        <v>108</v>
      </c>
      <c r="B50" s="61">
        <v>23.170813</v>
      </c>
      <c r="C50" s="61">
        <v>5.451295999999994</v>
      </c>
      <c r="D50" s="61">
        <v>-17.340591999999997</v>
      </c>
      <c r="E50" s="61">
        <v>0.01</v>
      </c>
      <c r="F50" s="61">
        <v>-0.01</v>
      </c>
      <c r="G50" s="61">
        <v>-0.0013</v>
      </c>
    </row>
    <row r="51" spans="1:7" ht="12.75">
      <c r="A51" t="s">
        <v>109</v>
      </c>
      <c r="B51" s="61">
        <v>25.57802300000001</v>
      </c>
      <c r="C51" s="61">
        <v>4.914182000000005</v>
      </c>
      <c r="D51" s="61">
        <v>-16.492618999999998</v>
      </c>
      <c r="E51" s="61">
        <v>0.01</v>
      </c>
      <c r="F51" s="61">
        <v>-0.01</v>
      </c>
      <c r="G51" s="61">
        <v>0.001</v>
      </c>
    </row>
    <row r="52" spans="1:7" ht="12.75">
      <c r="A52" t="s">
        <v>110</v>
      </c>
      <c r="B52" s="61">
        <v>27.976092</v>
      </c>
      <c r="C52" s="61">
        <v>5.567099999999995</v>
      </c>
      <c r="D52" s="61">
        <v>-15.173813999999998</v>
      </c>
      <c r="E52" s="61">
        <v>0.01</v>
      </c>
      <c r="F52" s="61">
        <v>-0.01</v>
      </c>
      <c r="G52" s="61">
        <v>0.0037</v>
      </c>
    </row>
    <row r="53" spans="1:7" ht="12.75">
      <c r="A53" t="s">
        <v>111</v>
      </c>
      <c r="B53" s="61">
        <v>30.013365</v>
      </c>
      <c r="C53" s="61">
        <v>6.806710000000001</v>
      </c>
      <c r="D53" s="61">
        <v>-13.399451000000003</v>
      </c>
      <c r="E53" s="61">
        <v>0.01</v>
      </c>
      <c r="F53" s="61">
        <v>-0.01</v>
      </c>
      <c r="G53" s="61">
        <v>-0.0008</v>
      </c>
    </row>
    <row r="54" spans="1:7" ht="12.75">
      <c r="A54" t="s">
        <v>112</v>
      </c>
      <c r="B54" s="61">
        <v>32.129508</v>
      </c>
      <c r="C54" s="61">
        <v>7.816871</v>
      </c>
      <c r="D54" s="61">
        <v>-11.415673000000005</v>
      </c>
      <c r="E54" s="61">
        <v>0.01</v>
      </c>
      <c r="F54" s="61">
        <v>-0.01</v>
      </c>
      <c r="G54" s="61">
        <v>-0.0014</v>
      </c>
    </row>
    <row r="55" spans="1:8" ht="12.75">
      <c r="A55" t="s">
        <v>113</v>
      </c>
      <c r="B55" s="61">
        <v>34.765289</v>
      </c>
      <c r="C55" s="61">
        <v>7.8838349999999995</v>
      </c>
      <c r="D55" s="61">
        <v>-9.883505</v>
      </c>
      <c r="E55" s="61">
        <v>0.01</v>
      </c>
      <c r="F55" s="61">
        <v>-0.01</v>
      </c>
      <c r="G55" s="61">
        <v>-0.0111</v>
      </c>
      <c r="H55" s="61">
        <v>-0.0011000000000000003</v>
      </c>
    </row>
    <row r="56" spans="1:7" ht="12.75">
      <c r="A56" t="s">
        <v>114</v>
      </c>
      <c r="B56" s="61">
        <v>37.586531</v>
      </c>
      <c r="C56" s="61">
        <v>7.143355000000001</v>
      </c>
      <c r="D56" s="61">
        <v>-9.08342</v>
      </c>
      <c r="E56" s="61">
        <v>0.01</v>
      </c>
      <c r="F56" s="61">
        <v>-0.01</v>
      </c>
      <c r="G56" s="61">
        <v>-0.0084</v>
      </c>
    </row>
    <row r="57" spans="1:7" ht="12.75">
      <c r="A57" t="s">
        <v>115</v>
      </c>
      <c r="B57" s="61">
        <v>40.332399</v>
      </c>
      <c r="C57" s="61">
        <v>5.899390999999999</v>
      </c>
      <c r="D57" s="61">
        <v>-8.866071999999996</v>
      </c>
      <c r="E57" s="61">
        <v>0.01</v>
      </c>
      <c r="F57" s="61">
        <v>-0.01</v>
      </c>
      <c r="G57" s="61">
        <v>-0.0009</v>
      </c>
    </row>
    <row r="58" spans="1:7" ht="12.75">
      <c r="A58" t="s">
        <v>116</v>
      </c>
      <c r="B58" s="61">
        <v>42.911185</v>
      </c>
      <c r="C58" s="61">
        <v>4.341009000000001</v>
      </c>
      <c r="D58" s="61">
        <v>-9.071175999999998</v>
      </c>
      <c r="E58" s="61">
        <v>0.01</v>
      </c>
      <c r="F58" s="61">
        <v>-0.01</v>
      </c>
      <c r="G58" s="61">
        <v>-0.0029</v>
      </c>
    </row>
    <row r="59" spans="1:7" ht="12.75">
      <c r="A59" t="s">
        <v>117</v>
      </c>
      <c r="B59" s="61">
        <v>45.292242</v>
      </c>
      <c r="C59" s="61">
        <v>2.493849000000001</v>
      </c>
      <c r="D59" s="61">
        <v>-9.622881</v>
      </c>
      <c r="E59" s="61">
        <v>0.01</v>
      </c>
      <c r="F59" s="61">
        <v>-0.01</v>
      </c>
      <c r="G59" s="61">
        <v>-0.0054</v>
      </c>
    </row>
    <row r="60" spans="1:7" ht="12.75">
      <c r="A60" t="s">
        <v>118</v>
      </c>
      <c r="B60" s="61">
        <v>47.260966</v>
      </c>
      <c r="C60" s="61">
        <v>0.20518000000000602</v>
      </c>
      <c r="D60" s="61">
        <v>-10.634913000000001</v>
      </c>
      <c r="E60" s="61">
        <v>0.01</v>
      </c>
      <c r="F60" s="61">
        <v>-0.01</v>
      </c>
      <c r="G60" s="61">
        <v>-0.0094</v>
      </c>
    </row>
    <row r="61" spans="1:7" ht="12.75">
      <c r="A61" t="s">
        <v>119</v>
      </c>
      <c r="B61" s="61">
        <v>48.278144</v>
      </c>
      <c r="C61" s="61">
        <v>-2.554924999999998</v>
      </c>
      <c r="D61" s="61">
        <v>-12.081793999999995</v>
      </c>
      <c r="E61" s="61">
        <v>0.01</v>
      </c>
      <c r="F61" s="61">
        <v>-0.01</v>
      </c>
      <c r="G61" s="61">
        <v>-0.0064</v>
      </c>
    </row>
    <row r="62" spans="1:7" ht="12.75">
      <c r="A62" t="s">
        <v>120</v>
      </c>
      <c r="B62" s="61">
        <v>48.10069299999999</v>
      </c>
      <c r="C62" s="61">
        <v>-5.223957999999998</v>
      </c>
      <c r="D62" s="61">
        <v>-13.813791000000002</v>
      </c>
      <c r="E62" s="61">
        <v>0.01</v>
      </c>
      <c r="F62" s="61">
        <v>-0.01</v>
      </c>
      <c r="G62" s="61">
        <v>-0.0065</v>
      </c>
    </row>
    <row r="63" spans="1:7" ht="12.75">
      <c r="A63" t="s">
        <v>121</v>
      </c>
      <c r="B63" s="61">
        <v>47.30955199999998</v>
      </c>
      <c r="C63" s="61">
        <v>-7.4474979999999995</v>
      </c>
      <c r="D63" s="61">
        <v>-15.729259</v>
      </c>
      <c r="E63" s="61">
        <v>0.01</v>
      </c>
      <c r="F63" s="61">
        <v>-0.01</v>
      </c>
      <c r="G63" s="61">
        <v>-0.0065</v>
      </c>
    </row>
    <row r="64" spans="1:7" ht="12.75">
      <c r="A64" t="s">
        <v>122</v>
      </c>
      <c r="B64" s="61">
        <v>46.340102999999985</v>
      </c>
      <c r="C64" s="61">
        <v>-9.436037999999995</v>
      </c>
      <c r="D64" s="61">
        <v>-17.695079999999997</v>
      </c>
      <c r="E64" s="61">
        <v>0.01</v>
      </c>
      <c r="F64" s="61">
        <v>-0.01</v>
      </c>
      <c r="G64" s="61">
        <v>-0.0042</v>
      </c>
    </row>
    <row r="65" spans="1:7" ht="12.75">
      <c r="A65" t="s">
        <v>123</v>
      </c>
      <c r="B65" s="61">
        <v>45.38</v>
      </c>
      <c r="C65" s="61">
        <v>-11.426816999999994</v>
      </c>
      <c r="D65" s="61">
        <v>-19.594978000000005</v>
      </c>
      <c r="E65" s="61">
        <v>0.01</v>
      </c>
      <c r="F65" s="61">
        <v>-0.01</v>
      </c>
      <c r="G65" s="61">
        <v>-0.0035</v>
      </c>
    </row>
    <row r="66" spans="1:7" ht="12.75">
      <c r="A66" t="s">
        <v>124</v>
      </c>
      <c r="B66" s="61">
        <v>44.48316999999999</v>
      </c>
      <c r="C66" s="61">
        <v>-13.393127999999992</v>
      </c>
      <c r="D66" s="61">
        <v>-21.533601999999995</v>
      </c>
      <c r="E66" s="61">
        <v>0.01</v>
      </c>
      <c r="F66" s="61">
        <v>-0.01</v>
      </c>
      <c r="G66" s="61">
        <v>0.0013</v>
      </c>
    </row>
    <row r="67" spans="1:7" ht="12.75">
      <c r="A67" t="s">
        <v>125</v>
      </c>
      <c r="B67" s="61">
        <v>43.639625999999986</v>
      </c>
      <c r="C67" s="61">
        <v>-15.213858999999992</v>
      </c>
      <c r="D67" s="61">
        <v>-23.628199</v>
      </c>
      <c r="E67" s="61">
        <v>0.01</v>
      </c>
      <c r="F67" s="61">
        <v>-0.01</v>
      </c>
      <c r="G67" s="61">
        <v>0.0036</v>
      </c>
    </row>
    <row r="68" spans="1:7" ht="12.75">
      <c r="A68" t="s">
        <v>126</v>
      </c>
      <c r="B68" s="61">
        <v>42.902367999999974</v>
      </c>
      <c r="C68" s="61">
        <v>-16.828755999999988</v>
      </c>
      <c r="D68" s="61">
        <v>-25.880384</v>
      </c>
      <c r="E68" s="61">
        <v>0.01</v>
      </c>
      <c r="F68" s="61">
        <v>-0.01</v>
      </c>
      <c r="G68" s="61">
        <v>0.0088</v>
      </c>
    </row>
    <row r="69" spans="1:7" ht="12.75">
      <c r="A69" t="s">
        <v>127</v>
      </c>
      <c r="B69" s="61">
        <v>42.313135999999986</v>
      </c>
      <c r="C69" s="61">
        <v>-18.160242999999994</v>
      </c>
      <c r="D69" s="61">
        <v>-28.356341999999998</v>
      </c>
      <c r="E69" s="61">
        <v>0.01</v>
      </c>
      <c r="F69" s="61">
        <v>-0.01</v>
      </c>
      <c r="G69" s="61">
        <v>0.0092</v>
      </c>
    </row>
    <row r="70" spans="1:8" ht="12.75">
      <c r="A70" t="s">
        <v>128</v>
      </c>
      <c r="B70" s="61">
        <v>41.773640999999984</v>
      </c>
      <c r="C70" s="61">
        <v>-19.18619899999999</v>
      </c>
      <c r="D70" s="61">
        <v>-31.04949699999997</v>
      </c>
      <c r="E70" s="61">
        <v>0.01</v>
      </c>
      <c r="F70" s="61">
        <v>-0.01</v>
      </c>
      <c r="G70" s="61">
        <v>0.0118</v>
      </c>
      <c r="H70" s="61">
        <v>0.0017999999999999995</v>
      </c>
    </row>
    <row r="71" spans="1:8" ht="12.75">
      <c r="A71" t="s">
        <v>129</v>
      </c>
      <c r="B71" s="61">
        <v>41.15340399999998</v>
      </c>
      <c r="C71" s="61">
        <v>-20.077743999999996</v>
      </c>
      <c r="D71" s="61">
        <v>-33.80904599999997</v>
      </c>
      <c r="E71" s="61">
        <v>0.01</v>
      </c>
      <c r="F71" s="61">
        <v>-0.01</v>
      </c>
      <c r="G71" s="61">
        <v>0.013</v>
      </c>
      <c r="H71" s="61">
        <v>0.002999999999999999</v>
      </c>
    </row>
    <row r="72" spans="1:8" ht="12.75">
      <c r="A72" t="s">
        <v>130</v>
      </c>
      <c r="B72" s="61">
        <v>40.458316999999965</v>
      </c>
      <c r="C72" s="61">
        <v>-21.007569</v>
      </c>
      <c r="D72" s="61">
        <v>-36.51880199999997</v>
      </c>
      <c r="E72" s="61">
        <v>0.01</v>
      </c>
      <c r="F72" s="61">
        <v>-0.01</v>
      </c>
      <c r="G72" s="61">
        <v>0.0143</v>
      </c>
      <c r="H72" s="61">
        <v>0.0043</v>
      </c>
    </row>
    <row r="73" spans="1:8" ht="12.75">
      <c r="A73" t="s">
        <v>131</v>
      </c>
      <c r="B73" s="61">
        <v>39.83175199999996</v>
      </c>
      <c r="C73" s="61">
        <v>-21.985671</v>
      </c>
      <c r="D73" s="61">
        <v>-39.15228099999996</v>
      </c>
      <c r="E73" s="61">
        <v>0.01</v>
      </c>
      <c r="F73" s="61">
        <v>-0.01</v>
      </c>
      <c r="G73" s="61">
        <v>0.0113</v>
      </c>
      <c r="H73" s="61">
        <v>0.001299999999999999</v>
      </c>
    </row>
    <row r="74" spans="1:7" ht="12.75">
      <c r="A74" t="s">
        <v>132</v>
      </c>
      <c r="B74" s="61">
        <v>39.45379199999995</v>
      </c>
      <c r="C74" s="61">
        <v>-22.905509</v>
      </c>
      <c r="D74" s="61">
        <v>-41.76786999999996</v>
      </c>
      <c r="E74" s="61">
        <v>0.01</v>
      </c>
      <c r="F74" s="61">
        <v>-0.01</v>
      </c>
      <c r="G74" s="61">
        <v>0.0081</v>
      </c>
    </row>
    <row r="75" spans="1:7" ht="12.75">
      <c r="A75" t="s">
        <v>133</v>
      </c>
      <c r="B75" s="61">
        <v>39.40538899999996</v>
      </c>
      <c r="C75" s="61">
        <v>-23.617956</v>
      </c>
      <c r="D75" s="61">
        <v>-44.437984999999955</v>
      </c>
      <c r="E75" s="61">
        <v>0.01</v>
      </c>
      <c r="F75" s="61">
        <v>-0.01</v>
      </c>
      <c r="G75" s="61">
        <v>0.0038</v>
      </c>
    </row>
    <row r="76" spans="1:7" ht="12.75">
      <c r="A76" t="s">
        <v>134</v>
      </c>
      <c r="B76" s="61">
        <v>39.62641399999994</v>
      </c>
      <c r="C76" s="61">
        <v>-23.999585999999997</v>
      </c>
      <c r="D76" s="61">
        <v>-47.11208399999995</v>
      </c>
      <c r="E76" s="61">
        <v>0.01</v>
      </c>
      <c r="F76" s="61">
        <v>-0.01</v>
      </c>
      <c r="G76" s="61">
        <v>0.0032</v>
      </c>
    </row>
    <row r="77" spans="1:7" ht="12.75">
      <c r="A77" t="s">
        <v>135</v>
      </c>
      <c r="B77" s="61">
        <v>40.58791799999995</v>
      </c>
      <c r="C77" s="61">
        <v>-23.940659000000007</v>
      </c>
      <c r="D77" s="61">
        <v>-49.39532099999997</v>
      </c>
      <c r="E77" s="61">
        <v>0.01</v>
      </c>
      <c r="F77" s="61">
        <v>-0.01</v>
      </c>
      <c r="G77" s="61">
        <v>0.0009</v>
      </c>
    </row>
    <row r="78" spans="1:7" ht="12.75">
      <c r="A78" t="s">
        <v>136</v>
      </c>
      <c r="B78" s="61">
        <v>42.66692999999994</v>
      </c>
      <c r="C78" s="61">
        <v>-23.721993000000012</v>
      </c>
      <c r="D78" s="61">
        <v>-50.85881099999996</v>
      </c>
      <c r="E78" s="61">
        <v>0.01</v>
      </c>
      <c r="F78" s="61">
        <v>-0.01</v>
      </c>
      <c r="G78" s="61">
        <v>-0.0032</v>
      </c>
    </row>
    <row r="79" spans="1:7" ht="12.75">
      <c r="A79" t="s">
        <v>137</v>
      </c>
      <c r="B79" s="61">
        <v>45.38558899999995</v>
      </c>
      <c r="C79" s="61">
        <v>-23.993059000000017</v>
      </c>
      <c r="D79" s="61">
        <v>-50.87751799999997</v>
      </c>
      <c r="E79" s="61">
        <v>0.01</v>
      </c>
      <c r="F79" s="61">
        <v>-0.01</v>
      </c>
      <c r="G79" s="61">
        <v>0.0006</v>
      </c>
    </row>
    <row r="80" spans="1:7" ht="12.75">
      <c r="A80" t="s">
        <v>138</v>
      </c>
      <c r="B80" s="61">
        <v>47.60992299999995</v>
      </c>
      <c r="C80" s="61">
        <v>-24.940567000000016</v>
      </c>
      <c r="D80" s="61">
        <v>-49.45092999999996</v>
      </c>
      <c r="E80" s="61">
        <v>0.01</v>
      </c>
      <c r="F80" s="61">
        <v>-0.01</v>
      </c>
      <c r="G80" s="61">
        <v>0.0098</v>
      </c>
    </row>
    <row r="81" spans="1:8" ht="12.75">
      <c r="A81" t="s">
        <v>139</v>
      </c>
      <c r="B81" s="61">
        <v>49.26090099999995</v>
      </c>
      <c r="C81" s="61">
        <v>-26.152277000000023</v>
      </c>
      <c r="D81" s="61">
        <v>-47.422734999999975</v>
      </c>
      <c r="E81" s="61">
        <v>0.01</v>
      </c>
      <c r="F81" s="61">
        <v>-0.01</v>
      </c>
      <c r="G81" s="61">
        <v>0.0119</v>
      </c>
      <c r="H81" s="61">
        <v>0.0019000000000000006</v>
      </c>
    </row>
    <row r="82" spans="1:8" ht="12.75">
      <c r="A82" t="s">
        <v>140</v>
      </c>
      <c r="B82" s="61">
        <v>50.66000599999996</v>
      </c>
      <c r="C82" s="61">
        <v>-27.39734200000001</v>
      </c>
      <c r="D82" s="61">
        <v>-45.20977899999997</v>
      </c>
      <c r="E82" s="61">
        <v>0.01</v>
      </c>
      <c r="F82" s="61">
        <v>-0.01</v>
      </c>
      <c r="G82" s="61">
        <v>0.0128</v>
      </c>
      <c r="H82" s="61">
        <v>0.0028000000000000004</v>
      </c>
    </row>
    <row r="83" spans="1:8" ht="12.75">
      <c r="A83" t="s">
        <v>141</v>
      </c>
      <c r="B83" s="61">
        <v>51.96356999999997</v>
      </c>
      <c r="C83" s="61">
        <v>-28.634937000000015</v>
      </c>
      <c r="D83" s="61">
        <v>-42.91897199999997</v>
      </c>
      <c r="E83" s="61">
        <v>0.01</v>
      </c>
      <c r="F83" s="61">
        <v>-0.01</v>
      </c>
      <c r="G83" s="61">
        <v>0.0147</v>
      </c>
      <c r="H83" s="61">
        <v>0.004699999999999999</v>
      </c>
    </row>
    <row r="84" spans="1:8" ht="12.75">
      <c r="A84" t="s">
        <v>142</v>
      </c>
      <c r="B84" s="61">
        <v>53.20368299999995</v>
      </c>
      <c r="C84" s="61">
        <v>-29.85711300000001</v>
      </c>
      <c r="D84" s="61">
        <v>-40.58609599999997</v>
      </c>
      <c r="E84" s="61">
        <v>0.01</v>
      </c>
      <c r="F84" s="61">
        <v>-0.01</v>
      </c>
      <c r="G84" s="61">
        <v>0.0153</v>
      </c>
      <c r="H84" s="61">
        <v>0.005299999999999999</v>
      </c>
    </row>
    <row r="85" spans="1:8" ht="12.75">
      <c r="A85" t="s">
        <v>143</v>
      </c>
      <c r="B85" s="61">
        <v>54.36790099999996</v>
      </c>
      <c r="C85" s="61">
        <v>-31.059812000000015</v>
      </c>
      <c r="D85" s="61">
        <v>-38.210894999999965</v>
      </c>
      <c r="E85" s="61">
        <v>0.01</v>
      </c>
      <c r="F85" s="61">
        <v>-0.01</v>
      </c>
      <c r="G85" s="61">
        <v>0.0148</v>
      </c>
      <c r="H85" s="61">
        <v>0.0048000000000000004</v>
      </c>
    </row>
    <row r="86" spans="1:8" ht="12.75">
      <c r="A86" t="s">
        <v>144</v>
      </c>
      <c r="B86" s="61">
        <v>55.45296699999997</v>
      </c>
      <c r="C86" s="61">
        <v>-32.23827200000001</v>
      </c>
      <c r="D86" s="61">
        <v>-35.78804199999996</v>
      </c>
      <c r="E86" s="61">
        <v>0.01</v>
      </c>
      <c r="F86" s="61">
        <v>-0.01</v>
      </c>
      <c r="G86" s="61">
        <v>0.0144</v>
      </c>
      <c r="H86" s="61">
        <v>0.004399999999999999</v>
      </c>
    </row>
    <row r="87" spans="1:8" ht="12.75">
      <c r="A87" t="s">
        <v>145</v>
      </c>
      <c r="B87" s="61">
        <v>56.512294999999966</v>
      </c>
      <c r="C87" s="61">
        <v>-33.38298800000001</v>
      </c>
      <c r="D87" s="61">
        <v>-33.323097999999966</v>
      </c>
      <c r="E87" s="61">
        <v>0.01</v>
      </c>
      <c r="F87" s="61">
        <v>-0.01</v>
      </c>
      <c r="G87" s="61">
        <v>0.0123</v>
      </c>
      <c r="H87" s="61">
        <v>0.0023</v>
      </c>
    </row>
    <row r="88" spans="1:8" ht="12.75">
      <c r="A88" t="s">
        <v>146</v>
      </c>
      <c r="B88" s="61">
        <v>57.723862999999966</v>
      </c>
      <c r="C88" s="61">
        <v>-34.448192000000006</v>
      </c>
      <c r="D88" s="61">
        <v>-30.85221799999996</v>
      </c>
      <c r="E88" s="61">
        <v>0.01</v>
      </c>
      <c r="F88" s="61">
        <v>-0.01</v>
      </c>
      <c r="G88" s="61">
        <v>0.0117</v>
      </c>
      <c r="H88" s="61">
        <v>0.0017000000000000001</v>
      </c>
    </row>
    <row r="89" spans="1:7" ht="12.75">
      <c r="A89" t="s">
        <v>147</v>
      </c>
      <c r="B89" s="61">
        <v>59.45982099999998</v>
      </c>
      <c r="C89" s="61">
        <v>-35.273120000000006</v>
      </c>
      <c r="D89" s="61">
        <v>-28.534582</v>
      </c>
      <c r="E89" s="61">
        <v>0.01</v>
      </c>
      <c r="F89" s="61">
        <v>-0.01</v>
      </c>
      <c r="G89" s="61">
        <v>0.0073</v>
      </c>
    </row>
    <row r="90" spans="1:7" ht="12.75">
      <c r="A90" t="s">
        <v>148</v>
      </c>
      <c r="B90" s="61">
        <v>61.99472599999994</v>
      </c>
      <c r="C90" s="61">
        <v>-35.49898500000002</v>
      </c>
      <c r="D90" s="61">
        <v>-26.860730000000004</v>
      </c>
      <c r="E90" s="61">
        <v>0.01</v>
      </c>
      <c r="F90" s="61">
        <v>-0.01</v>
      </c>
      <c r="G90" s="61">
        <v>0.0047</v>
      </c>
    </row>
    <row r="91" spans="1:7" ht="12.75">
      <c r="A91" t="s">
        <v>149</v>
      </c>
      <c r="B91" s="61">
        <v>64.91531499999998</v>
      </c>
      <c r="C91" s="61">
        <v>-34.868758000000014</v>
      </c>
      <c r="D91" s="61">
        <v>-26.362835</v>
      </c>
      <c r="E91" s="61">
        <v>0.01</v>
      </c>
      <c r="F91" s="61">
        <v>-0.01</v>
      </c>
      <c r="G91" s="61">
        <v>0.0003</v>
      </c>
    </row>
    <row r="92" spans="1:7" ht="12.75">
      <c r="A92" t="s">
        <v>150</v>
      </c>
      <c r="B92" s="61">
        <v>67.52860799999998</v>
      </c>
      <c r="C92" s="61">
        <v>-33.54107300000001</v>
      </c>
      <c r="D92" s="61">
        <v>-27.010498000000002</v>
      </c>
      <c r="E92" s="61">
        <v>0.01</v>
      </c>
      <c r="F92" s="61">
        <v>-0.01</v>
      </c>
      <c r="G92" s="61">
        <v>-0.0035</v>
      </c>
    </row>
    <row r="93" spans="1:7" ht="12.75">
      <c r="A93" t="s">
        <v>151</v>
      </c>
      <c r="B93" s="61">
        <v>69.49654699999996</v>
      </c>
      <c r="C93" s="61">
        <v>-31.832099000000028</v>
      </c>
      <c r="D93" s="61">
        <v>-28.469738999999997</v>
      </c>
      <c r="E93" s="61">
        <v>0.01</v>
      </c>
      <c r="F93" s="61">
        <v>-0.01</v>
      </c>
      <c r="G93" s="61">
        <v>-0.0072</v>
      </c>
    </row>
    <row r="94" spans="1:7" ht="12.75">
      <c r="A94" t="s">
        <v>152</v>
      </c>
      <c r="B94" s="61">
        <v>70.75246399999997</v>
      </c>
      <c r="C94" s="61">
        <v>-29.987412000000024</v>
      </c>
      <c r="D94" s="61">
        <v>-30.443833000000005</v>
      </c>
      <c r="E94" s="61">
        <v>0.01</v>
      </c>
      <c r="F94" s="61">
        <v>-0.01</v>
      </c>
      <c r="G94" s="61">
        <v>-0.0085</v>
      </c>
    </row>
    <row r="95" spans="1:7" ht="12.75">
      <c r="A95" t="s">
        <v>153</v>
      </c>
      <c r="B95" s="61">
        <v>71.37213999999996</v>
      </c>
      <c r="C95" s="61">
        <v>-28.15808100000003</v>
      </c>
      <c r="D95" s="61">
        <v>-32.687354</v>
      </c>
      <c r="E95" s="61">
        <v>0.01</v>
      </c>
      <c r="F95" s="61">
        <v>-0.01</v>
      </c>
      <c r="G95" s="61">
        <v>-0.0088</v>
      </c>
    </row>
    <row r="96" spans="1:7" ht="12.75">
      <c r="A96" t="s">
        <v>154</v>
      </c>
      <c r="B96" s="61">
        <v>71.58573499999997</v>
      </c>
      <c r="C96" s="61">
        <v>-26.370340000000034</v>
      </c>
      <c r="D96" s="61">
        <v>-34.98529099999999</v>
      </c>
      <c r="E96" s="61">
        <v>0.01</v>
      </c>
      <c r="F96" s="61">
        <v>-0.01</v>
      </c>
      <c r="G96" s="61">
        <v>-0.0086</v>
      </c>
    </row>
    <row r="97" spans="1:8" ht="12.75">
      <c r="A97" t="s">
        <v>155</v>
      </c>
      <c r="B97" s="61">
        <v>72.94750399999995</v>
      </c>
      <c r="C97" s="61">
        <v>-26.577673000000043</v>
      </c>
      <c r="D97" s="61">
        <v>-38.92783099999998</v>
      </c>
      <c r="E97" s="61">
        <v>0.01</v>
      </c>
      <c r="F97" s="61">
        <v>-0.01</v>
      </c>
      <c r="G97" s="61">
        <v>-0.0117</v>
      </c>
      <c r="H97" s="61">
        <v>-0.0017000000000000001</v>
      </c>
    </row>
    <row r="98" spans="1:7" ht="12.75">
      <c r="A98" t="s">
        <v>156</v>
      </c>
      <c r="B98" s="61">
        <v>73.16695999999996</v>
      </c>
      <c r="C98" s="61">
        <v>-24.461745000000043</v>
      </c>
      <c r="D98" s="61">
        <v>-41.079937</v>
      </c>
      <c r="E98" s="61">
        <v>0.01</v>
      </c>
      <c r="F98" s="61">
        <v>-0.01</v>
      </c>
      <c r="G98" s="61">
        <v>-0.0073</v>
      </c>
    </row>
    <row r="99" spans="1:7" ht="12.75">
      <c r="A99" t="s">
        <v>157</v>
      </c>
      <c r="B99" s="61">
        <v>73.61218999999994</v>
      </c>
      <c r="C99" s="61">
        <v>-22.10483900000004</v>
      </c>
      <c r="D99" s="61">
        <v>-42.950036</v>
      </c>
      <c r="E99" s="61">
        <v>0.01</v>
      </c>
      <c r="F99" s="61">
        <v>-0.01</v>
      </c>
      <c r="G99" s="61">
        <v>-0.0059</v>
      </c>
    </row>
    <row r="100" spans="1:8" ht="12.75">
      <c r="A100" t="s">
        <v>158</v>
      </c>
      <c r="B100" s="61">
        <v>74.29693199999996</v>
      </c>
      <c r="C100" s="61">
        <v>-19.524312000000045</v>
      </c>
      <c r="D100" s="61">
        <v>-44.445318</v>
      </c>
      <c r="E100" s="61">
        <v>0.01</v>
      </c>
      <c r="F100" s="61">
        <v>-0.01</v>
      </c>
      <c r="G100" s="61">
        <v>-0.0106</v>
      </c>
      <c r="H100" s="61">
        <v>-0.0005999999999999998</v>
      </c>
    </row>
    <row r="101" spans="1:7" ht="12.75">
      <c r="A101" t="s">
        <v>159</v>
      </c>
      <c r="B101" s="61">
        <v>76.32489999999997</v>
      </c>
      <c r="C101" s="61">
        <v>-13.97546100000004</v>
      </c>
      <c r="D101" s="61">
        <v>-45.987260000000006</v>
      </c>
      <c r="E101" s="61">
        <v>0.01</v>
      </c>
      <c r="F101" s="61">
        <v>-0.01</v>
      </c>
      <c r="G101" s="61">
        <v>0.0053</v>
      </c>
    </row>
    <row r="102" spans="1:7" ht="12.75">
      <c r="A102" t="s">
        <v>160</v>
      </c>
      <c r="B102" s="61">
        <v>77.65670599999997</v>
      </c>
      <c r="C102" s="61">
        <v>-11.20703300000006</v>
      </c>
      <c r="D102" s="61">
        <v>-45.879562</v>
      </c>
      <c r="E102" s="61">
        <v>0.01</v>
      </c>
      <c r="F102" s="61">
        <v>-0.01</v>
      </c>
      <c r="G102" s="61">
        <v>0.0068</v>
      </c>
    </row>
    <row r="103" spans="1:7" ht="12.75">
      <c r="A103" t="s">
        <v>161</v>
      </c>
      <c r="B103" s="61">
        <v>79.02818999999997</v>
      </c>
      <c r="C103" s="61">
        <v>-8.483451000000047</v>
      </c>
      <c r="D103" s="61">
        <v>-45.29569200000003</v>
      </c>
      <c r="E103" s="61">
        <v>0.01</v>
      </c>
      <c r="F103" s="61">
        <v>-0.01</v>
      </c>
      <c r="G103" s="61">
        <v>0.0064</v>
      </c>
    </row>
    <row r="104" spans="1:7" ht="12.75">
      <c r="A104" t="s">
        <v>162</v>
      </c>
      <c r="B104" s="61">
        <v>80.22620099999997</v>
      </c>
      <c r="C104" s="61">
        <v>-5.717888000000035</v>
      </c>
      <c r="D104" s="61">
        <v>-44.461441000000036</v>
      </c>
      <c r="E104" s="61">
        <v>0.01</v>
      </c>
      <c r="F104" s="61">
        <v>-0.01</v>
      </c>
      <c r="G104" s="61">
        <v>0.0045</v>
      </c>
    </row>
    <row r="105" spans="1:7" ht="12.75">
      <c r="A105" t="s">
        <v>163</v>
      </c>
      <c r="B105" s="61">
        <v>81.11004499999996</v>
      </c>
      <c r="C105" s="61">
        <v>-2.8540800000000486</v>
      </c>
      <c r="D105" s="61">
        <v>-43.541640000000044</v>
      </c>
      <c r="E105" s="61">
        <v>0.01</v>
      </c>
      <c r="F105" s="61">
        <v>-0.01</v>
      </c>
      <c r="G105" s="61">
        <v>0.0035</v>
      </c>
    </row>
    <row r="106" spans="1:7" ht="12.75">
      <c r="A106" t="s">
        <v>164</v>
      </c>
      <c r="B106" s="61">
        <v>81.60672499999998</v>
      </c>
      <c r="C106" s="61">
        <v>0.10561699999995655</v>
      </c>
      <c r="D106" s="61">
        <v>-42.63253000000004</v>
      </c>
      <c r="E106" s="61">
        <v>0.01</v>
      </c>
      <c r="F106" s="61">
        <v>-0.01</v>
      </c>
      <c r="G106" s="61">
        <v>-0.0038</v>
      </c>
    </row>
    <row r="107" spans="1:7" ht="12.75">
      <c r="A107" t="s">
        <v>165</v>
      </c>
      <c r="B107" s="61">
        <v>81.69652399999998</v>
      </c>
      <c r="C107" s="61">
        <v>3.1163389999999858</v>
      </c>
      <c r="D107" s="61">
        <v>-41.77626600000005</v>
      </c>
      <c r="E107" s="61">
        <v>0.01</v>
      </c>
      <c r="F107" s="61">
        <v>-0.01</v>
      </c>
      <c r="G107" s="61">
        <v>-0.008</v>
      </c>
    </row>
    <row r="108" spans="1:7" ht="12.75">
      <c r="A108" t="s">
        <v>166</v>
      </c>
      <c r="B108" s="61">
        <v>81.39087499999998</v>
      </c>
      <c r="C108" s="61">
        <v>6.122345999999984</v>
      </c>
      <c r="D108" s="61">
        <v>-40.991877000000045</v>
      </c>
      <c r="E108" s="61">
        <v>0.01</v>
      </c>
      <c r="F108" s="61">
        <v>-0.01</v>
      </c>
      <c r="G108" s="61">
        <v>-0.0082</v>
      </c>
    </row>
    <row r="109" spans="1:8" ht="12.75">
      <c r="A109" t="s">
        <v>167</v>
      </c>
      <c r="B109" s="61">
        <v>80.71407099999999</v>
      </c>
      <c r="C109" s="61">
        <v>9.076984999999985</v>
      </c>
      <c r="D109" s="61">
        <v>-40.29163100000005</v>
      </c>
      <c r="E109" s="61">
        <v>0.01</v>
      </c>
      <c r="F109" s="61">
        <v>-0.01</v>
      </c>
      <c r="G109" s="61">
        <v>-0.0108</v>
      </c>
      <c r="H109" s="61">
        <v>-0.0008000000000000004</v>
      </c>
    </row>
    <row r="110" spans="1:8" ht="12.75">
      <c r="A110" t="s">
        <v>168</v>
      </c>
      <c r="B110" s="61">
        <v>79.70873799999998</v>
      </c>
      <c r="C110" s="61">
        <v>11.940264999999986</v>
      </c>
      <c r="D110" s="61">
        <v>-39.67164900000005</v>
      </c>
      <c r="E110" s="61">
        <v>0.01</v>
      </c>
      <c r="F110" s="61">
        <v>-0.01</v>
      </c>
      <c r="G110" s="61">
        <v>-0.0118</v>
      </c>
      <c r="H110" s="61">
        <v>-0.0017999999999999995</v>
      </c>
    </row>
    <row r="111" spans="1:8" ht="12.75">
      <c r="A111" t="s">
        <v>169</v>
      </c>
      <c r="B111" s="61">
        <v>78.42217199999999</v>
      </c>
      <c r="C111" s="61">
        <v>14.688395999999988</v>
      </c>
      <c r="D111" s="61">
        <v>-39.11560200000004</v>
      </c>
      <c r="E111" s="61">
        <v>0.01</v>
      </c>
      <c r="F111" s="61">
        <v>-0.01</v>
      </c>
      <c r="G111" s="61">
        <v>-0.0114</v>
      </c>
      <c r="H111" s="61">
        <v>-0.0014000000000000002</v>
      </c>
    </row>
    <row r="112" spans="1:8" ht="12.75">
      <c r="A112" t="s">
        <v>170</v>
      </c>
      <c r="B112" s="61">
        <v>76.89028199999998</v>
      </c>
      <c r="C112" s="61">
        <v>17.307873999999995</v>
      </c>
      <c r="D112" s="61">
        <v>-38.613390000000045</v>
      </c>
      <c r="E112" s="61">
        <v>0.01</v>
      </c>
      <c r="F112" s="61">
        <v>-0.01</v>
      </c>
      <c r="G112" s="61">
        <v>-0.0111</v>
      </c>
      <c r="H112" s="61">
        <v>-0.0011000000000000003</v>
      </c>
    </row>
    <row r="113" spans="1:8" ht="12.75">
      <c r="A113" t="s">
        <v>171</v>
      </c>
      <c r="B113" s="61">
        <v>75.14164699999999</v>
      </c>
      <c r="C113" s="61">
        <v>19.788594999999994</v>
      </c>
      <c r="D113" s="61">
        <v>-38.155710000000056</v>
      </c>
      <c r="E113" s="61">
        <v>0.01</v>
      </c>
      <c r="F113" s="61">
        <v>-0.01</v>
      </c>
      <c r="G113" s="61">
        <v>-0.012</v>
      </c>
      <c r="H113" s="61">
        <v>-0.002</v>
      </c>
    </row>
    <row r="114" spans="1:8" ht="12.75">
      <c r="A114" t="s">
        <v>172</v>
      </c>
      <c r="B114" s="61">
        <v>73.19407899999999</v>
      </c>
      <c r="C114" s="61">
        <v>22.12233799999999</v>
      </c>
      <c r="D114" s="61">
        <v>-37.74167800000005</v>
      </c>
      <c r="E114" s="61">
        <v>0.01</v>
      </c>
      <c r="F114" s="61">
        <v>-0.01</v>
      </c>
      <c r="G114" s="61">
        <v>-0.0149</v>
      </c>
      <c r="H114" s="61">
        <v>-0.0049</v>
      </c>
    </row>
    <row r="115" spans="1:7" ht="12.75">
      <c r="A115" t="s">
        <v>173</v>
      </c>
      <c r="B115" s="61">
        <v>71.05257599999999</v>
      </c>
      <c r="C115" s="61">
        <v>24.297019999999993</v>
      </c>
      <c r="D115" s="61">
        <v>-37.38038400000005</v>
      </c>
      <c r="E115" s="61">
        <v>0.01</v>
      </c>
      <c r="F115" s="61">
        <v>-0.01</v>
      </c>
      <c r="G115" s="61">
        <v>-0.0042</v>
      </c>
    </row>
    <row r="116" spans="1:7" ht="12.75">
      <c r="A116" t="s">
        <v>174</v>
      </c>
      <c r="B116" s="61">
        <v>68.69278699999998</v>
      </c>
      <c r="C116" s="61">
        <v>26.269014999999996</v>
      </c>
      <c r="D116" s="61">
        <v>-37.142085000000044</v>
      </c>
      <c r="E116" s="61">
        <v>0.01</v>
      </c>
      <c r="F116" s="61">
        <v>-0.01</v>
      </c>
      <c r="G116" s="61">
        <v>-0.0073</v>
      </c>
    </row>
    <row r="117" spans="1:8" ht="12.75">
      <c r="A117" t="s">
        <v>175</v>
      </c>
      <c r="B117" s="61">
        <v>66.11884599999999</v>
      </c>
      <c r="C117" s="61">
        <v>27.986213999999993</v>
      </c>
      <c r="D117" s="61">
        <v>-37.07765100000007</v>
      </c>
      <c r="E117" s="61">
        <v>0.01</v>
      </c>
      <c r="F117" s="61">
        <v>-0.01</v>
      </c>
      <c r="G117" s="61">
        <v>-0.0172</v>
      </c>
      <c r="H117" s="61">
        <v>-0.0072</v>
      </c>
    </row>
    <row r="118" spans="1:8" ht="12.75">
      <c r="A118" t="s">
        <v>176</v>
      </c>
      <c r="B118" s="61">
        <v>63.35635899999998</v>
      </c>
      <c r="C118" s="61">
        <v>29.391797999999994</v>
      </c>
      <c r="D118" s="61">
        <v>-37.232763000000055</v>
      </c>
      <c r="E118" s="61">
        <v>0.01</v>
      </c>
      <c r="F118" s="61">
        <v>-0.01</v>
      </c>
      <c r="G118" s="61">
        <v>-0.0109</v>
      </c>
      <c r="H118" s="61">
        <v>-0.0008999999999999998</v>
      </c>
    </row>
    <row r="119" spans="1:8" ht="12.75">
      <c r="A119" t="s">
        <v>177</v>
      </c>
      <c r="B119" s="61">
        <v>60.47626099999998</v>
      </c>
      <c r="C119" s="61">
        <v>30.425208999999988</v>
      </c>
      <c r="D119" s="61">
        <v>-37.65573400000006</v>
      </c>
      <c r="E119" s="61">
        <v>0.01</v>
      </c>
      <c r="F119" s="61">
        <v>-0.01</v>
      </c>
      <c r="G119" s="61">
        <v>-0.0116</v>
      </c>
      <c r="H119" s="61">
        <v>-0.001599999999999999</v>
      </c>
    </row>
    <row r="120" spans="1:7" ht="12.75">
      <c r="A120" t="s">
        <v>178</v>
      </c>
      <c r="B120" s="61">
        <v>57.588801999999994</v>
      </c>
      <c r="C120" s="61">
        <v>31.164795999999985</v>
      </c>
      <c r="D120" s="61">
        <v>-38.21975500000004</v>
      </c>
      <c r="E120" s="61">
        <v>0.01</v>
      </c>
      <c r="F120" s="61">
        <v>-0.01</v>
      </c>
      <c r="G120" s="61">
        <v>-0.01</v>
      </c>
    </row>
    <row r="121" spans="1:7" ht="12.75">
      <c r="A121" t="s">
        <v>179</v>
      </c>
      <c r="B121" s="61">
        <v>54.73849899999999</v>
      </c>
      <c r="C121" s="61">
        <v>31.828864999999993</v>
      </c>
      <c r="D121" s="61">
        <v>-38.668622000000035</v>
      </c>
      <c r="E121" s="61">
        <v>0.01</v>
      </c>
      <c r="F121" s="61">
        <v>-0.01</v>
      </c>
      <c r="G121" s="61">
        <v>-0.0071</v>
      </c>
    </row>
    <row r="122" spans="1:7" ht="12.75">
      <c r="A122" t="s">
        <v>180</v>
      </c>
      <c r="B122" s="61">
        <v>51.939322999999995</v>
      </c>
      <c r="C122" s="61">
        <v>32.63811299999998</v>
      </c>
      <c r="D122" s="61">
        <v>-38.71706400000004</v>
      </c>
      <c r="E122" s="61">
        <v>0.01</v>
      </c>
      <c r="F122" s="61">
        <v>-0.01</v>
      </c>
      <c r="G122" s="61">
        <v>-0.0025</v>
      </c>
    </row>
    <row r="123" spans="1:7" ht="12.75">
      <c r="A123" t="s">
        <v>181</v>
      </c>
      <c r="B123" s="61">
        <v>49.31435799999999</v>
      </c>
      <c r="C123" s="61">
        <v>33.709416</v>
      </c>
      <c r="D123" s="61">
        <v>-38.08751000000004</v>
      </c>
      <c r="E123" s="61">
        <v>0.01</v>
      </c>
      <c r="F123" s="61">
        <v>-0.01</v>
      </c>
      <c r="G123" s="61">
        <v>-0.0026</v>
      </c>
    </row>
    <row r="124" spans="1:7" ht="12.75">
      <c r="A124" t="s">
        <v>182</v>
      </c>
      <c r="B124" s="61">
        <v>47.07655999999999</v>
      </c>
      <c r="C124" s="61">
        <v>34.99227499999999</v>
      </c>
      <c r="D124" s="61">
        <v>-36.68057700000003</v>
      </c>
      <c r="E124" s="61">
        <v>0.01</v>
      </c>
      <c r="F124" s="61">
        <v>-0.01</v>
      </c>
      <c r="G124" s="61">
        <v>0.0034</v>
      </c>
    </row>
    <row r="125" spans="1:7" ht="12.75">
      <c r="A125" t="s">
        <v>183</v>
      </c>
      <c r="B125" s="61">
        <v>45.176531999999995</v>
      </c>
      <c r="C125" s="61">
        <v>36.30088</v>
      </c>
      <c r="D125" s="61">
        <v>-34.76935900000002</v>
      </c>
      <c r="E125" s="61">
        <v>0.01</v>
      </c>
      <c r="F125" s="61">
        <v>-0.01</v>
      </c>
      <c r="G125" s="61">
        <v>-0.0014</v>
      </c>
    </row>
    <row r="126" spans="1:7" ht="12.75">
      <c r="A126" t="s">
        <v>184</v>
      </c>
      <c r="B126" s="61">
        <v>43.360132</v>
      </c>
      <c r="C126" s="61">
        <v>37.511122</v>
      </c>
      <c r="D126" s="61">
        <v>-32.65320800000005</v>
      </c>
      <c r="E126" s="61">
        <v>0.01</v>
      </c>
      <c r="F126" s="61">
        <v>-0.01</v>
      </c>
      <c r="G126" s="61">
        <v>0.0033</v>
      </c>
    </row>
    <row r="127" spans="1:7" ht="12.75">
      <c r="A127" t="s">
        <v>185</v>
      </c>
      <c r="B127" s="61">
        <v>41.442103</v>
      </c>
      <c r="C127" s="61">
        <v>38.55445300000001</v>
      </c>
      <c r="D127" s="61">
        <v>-30.495348</v>
      </c>
      <c r="E127" s="61">
        <v>0.01</v>
      </c>
      <c r="F127" s="61">
        <v>-0.01</v>
      </c>
      <c r="G127" s="61">
        <v>0.001</v>
      </c>
    </row>
    <row r="128" spans="1:7" ht="12.75">
      <c r="A128" t="s">
        <v>186</v>
      </c>
      <c r="B128" s="61">
        <v>39.373009</v>
      </c>
      <c r="C128" s="61">
        <v>39.382242</v>
      </c>
      <c r="D128" s="61">
        <v>-28.335067000000002</v>
      </c>
      <c r="E128" s="61">
        <v>0.01</v>
      </c>
      <c r="F128" s="61">
        <v>-0.01</v>
      </c>
      <c r="G128" s="61">
        <v>0</v>
      </c>
    </row>
    <row r="129" spans="1:7" ht="12.75">
      <c r="A129" t="s">
        <v>187</v>
      </c>
      <c r="B129" s="61">
        <v>37.136873</v>
      </c>
      <c r="C129" s="61">
        <v>39.924772000000004</v>
      </c>
      <c r="D129" s="61">
        <v>-26.179718</v>
      </c>
      <c r="E129" s="61">
        <v>0.01</v>
      </c>
      <c r="F129" s="61">
        <v>-0.01</v>
      </c>
      <c r="G129" s="61">
        <v>-0.0042</v>
      </c>
    </row>
    <row r="130" spans="1:7" ht="12.75">
      <c r="A130" t="s">
        <v>188</v>
      </c>
      <c r="B130" s="61">
        <v>34.765632</v>
      </c>
      <c r="C130" s="61">
        <v>40.075506</v>
      </c>
      <c r="D130" s="61">
        <v>-24.011268</v>
      </c>
      <c r="E130" s="61">
        <v>0.01</v>
      </c>
      <c r="F130" s="61">
        <v>-0.01</v>
      </c>
      <c r="G130" s="61">
        <v>-0.0025</v>
      </c>
    </row>
    <row r="131" spans="1:7" ht="12.75">
      <c r="A131" t="s">
        <v>189</v>
      </c>
      <c r="B131" s="61">
        <v>32.33041800000001</v>
      </c>
      <c r="C131" s="61">
        <v>39.69178000000001</v>
      </c>
      <c r="D131" s="61">
        <v>-21.839458999999998</v>
      </c>
      <c r="E131" s="61">
        <v>0.01</v>
      </c>
      <c r="F131" s="61">
        <v>-0.01</v>
      </c>
      <c r="G131" s="61">
        <v>-0.0028</v>
      </c>
    </row>
    <row r="132" spans="1:7" ht="12.75">
      <c r="A132" t="s">
        <v>190</v>
      </c>
      <c r="B132" s="61">
        <v>30.017948000000004</v>
      </c>
      <c r="C132" s="61">
        <v>38.674234</v>
      </c>
      <c r="D132" s="61">
        <v>-19.712939</v>
      </c>
      <c r="E132" s="61">
        <v>0.01</v>
      </c>
      <c r="F132" s="61">
        <v>-0.01</v>
      </c>
      <c r="G132" s="61">
        <v>-0.0015</v>
      </c>
    </row>
    <row r="133" spans="1:7" ht="12.75">
      <c r="A133" t="s">
        <v>191</v>
      </c>
      <c r="B133" s="61">
        <v>28.083570000000005</v>
      </c>
      <c r="C133" s="61">
        <v>37.122822</v>
      </c>
      <c r="D133" s="61">
        <v>-17.674746</v>
      </c>
      <c r="E133" s="61">
        <v>0.01</v>
      </c>
      <c r="F133" s="61">
        <v>-0.01</v>
      </c>
      <c r="G133" s="61">
        <v>0.0008</v>
      </c>
    </row>
    <row r="134" spans="1:7" ht="12.75">
      <c r="A134" t="s">
        <v>192</v>
      </c>
      <c r="B134" s="61">
        <v>26.585073</v>
      </c>
      <c r="C134" s="61">
        <v>35.243377</v>
      </c>
      <c r="D134" s="61">
        <v>-15.688730000000001</v>
      </c>
      <c r="E134" s="61">
        <v>0.01</v>
      </c>
      <c r="F134" s="61">
        <v>-0.01</v>
      </c>
      <c r="G134" s="61">
        <v>0.0011</v>
      </c>
    </row>
    <row r="135" spans="1:7" ht="12.75">
      <c r="A135" t="s">
        <v>193</v>
      </c>
      <c r="B135" s="61">
        <v>25.287543000000003</v>
      </c>
      <c r="C135" s="61">
        <v>32.95080800000001</v>
      </c>
      <c r="D135" s="61">
        <v>-13.769065000000001</v>
      </c>
      <c r="E135" s="61">
        <v>0.01</v>
      </c>
      <c r="F135" s="61">
        <v>-0.01</v>
      </c>
      <c r="G135" s="61">
        <v>-0.0008</v>
      </c>
    </row>
    <row r="136" spans="1:7" ht="12.75">
      <c r="A136" t="s">
        <v>194</v>
      </c>
      <c r="B136" s="61">
        <v>24.104256000000003</v>
      </c>
      <c r="C136" s="61">
        <v>29.994926000000007</v>
      </c>
      <c r="D136" s="61">
        <v>-12.316367</v>
      </c>
      <c r="E136" s="61">
        <v>0.01</v>
      </c>
      <c r="F136" s="61">
        <v>-0.01</v>
      </c>
      <c r="G136" s="61">
        <v>-0.0034</v>
      </c>
    </row>
    <row r="137" spans="1:7" ht="12.75">
      <c r="A137" t="s">
        <v>195</v>
      </c>
      <c r="B137" s="61">
        <v>23.233044</v>
      </c>
      <c r="C137" s="61">
        <v>26.671018000000004</v>
      </c>
      <c r="D137" s="61">
        <v>-11.783966999999997</v>
      </c>
      <c r="E137" s="61">
        <v>0.01</v>
      </c>
      <c r="F137" s="61">
        <v>-0.01</v>
      </c>
      <c r="G137" s="61">
        <v>-0.007</v>
      </c>
    </row>
    <row r="138" spans="1:7" ht="12.75">
      <c r="A138" t="s">
        <v>196</v>
      </c>
      <c r="B138" s="61">
        <v>22.619506000000005</v>
      </c>
      <c r="C138" s="61">
        <v>23.446806</v>
      </c>
      <c r="D138" s="61">
        <v>-12.014577999999997</v>
      </c>
      <c r="E138" s="61">
        <v>0.01</v>
      </c>
      <c r="F138" s="61">
        <v>-0.01</v>
      </c>
      <c r="G138" s="61">
        <v>-0.0068</v>
      </c>
    </row>
    <row r="139" spans="1:8" ht="12.75">
      <c r="A139" t="s">
        <v>197</v>
      </c>
      <c r="B139" s="61">
        <v>22.051740999999993</v>
      </c>
      <c r="C139" s="61">
        <v>20.452177999999993</v>
      </c>
      <c r="D139" s="61">
        <v>-12.672520000000002</v>
      </c>
      <c r="E139" s="61">
        <v>0.01</v>
      </c>
      <c r="F139" s="61">
        <v>-0.01</v>
      </c>
      <c r="G139" s="61">
        <v>-0.0127</v>
      </c>
      <c r="H139" s="61">
        <v>-0.0026999999999999993</v>
      </c>
    </row>
    <row r="140" spans="1:7" ht="12.75">
      <c r="A140" t="s">
        <v>198</v>
      </c>
      <c r="B140" s="61">
        <v>21.389029</v>
      </c>
      <c r="C140" s="61">
        <v>17.641671000000002</v>
      </c>
      <c r="D140" s="61">
        <v>-13.53909299999999</v>
      </c>
      <c r="E140" s="61">
        <v>0.01</v>
      </c>
      <c r="F140" s="61">
        <v>-0.01</v>
      </c>
      <c r="G140" s="61">
        <v>-0.004</v>
      </c>
    </row>
    <row r="141" spans="1:7" ht="12.75">
      <c r="A141" t="s">
        <v>199</v>
      </c>
      <c r="B141" s="61">
        <v>20.604996999999997</v>
      </c>
      <c r="C141" s="61">
        <v>15.027398999999997</v>
      </c>
      <c r="D141" s="61">
        <v>-14.419286000000007</v>
      </c>
      <c r="E141" s="61">
        <v>0.01</v>
      </c>
      <c r="F141" s="61">
        <v>-0.01</v>
      </c>
      <c r="G141" s="61">
        <v>0.0018</v>
      </c>
    </row>
    <row r="142" spans="1:7" ht="12.75">
      <c r="A142" t="s">
        <v>200</v>
      </c>
      <c r="B142" s="61">
        <v>19.906583999999995</v>
      </c>
      <c r="C142" s="61">
        <v>12.474926000000005</v>
      </c>
      <c r="D142" s="61">
        <v>-15.057559000000003</v>
      </c>
      <c r="E142" s="61">
        <v>0.01</v>
      </c>
      <c r="F142" s="61">
        <v>-0.01</v>
      </c>
      <c r="G142" s="61">
        <v>0.0075</v>
      </c>
    </row>
    <row r="143" spans="1:7" ht="12.75">
      <c r="A143" t="s">
        <v>201</v>
      </c>
      <c r="B143" s="61">
        <v>19.65205</v>
      </c>
      <c r="C143" s="61">
        <v>9.792798</v>
      </c>
      <c r="D143" s="61">
        <v>-15.314206999999998</v>
      </c>
      <c r="E143" s="61">
        <v>0.01</v>
      </c>
      <c r="F143" s="61">
        <v>-0.01</v>
      </c>
      <c r="G143" s="61">
        <v>-0.0004</v>
      </c>
    </row>
    <row r="144" spans="1:7" ht="12.75">
      <c r="A144" t="s">
        <v>202</v>
      </c>
      <c r="B144" s="61">
        <v>20.259231</v>
      </c>
      <c r="C144" s="61">
        <v>7.069526999999997</v>
      </c>
      <c r="D144" s="61">
        <v>-15.162605999999993</v>
      </c>
      <c r="E144" s="61">
        <v>0.01</v>
      </c>
      <c r="F144" s="61">
        <v>-0.01</v>
      </c>
      <c r="G144" s="61">
        <v>-0.002</v>
      </c>
    </row>
    <row r="145" spans="1:7" ht="12.75">
      <c r="A145" t="s">
        <v>203</v>
      </c>
      <c r="B145" s="61">
        <v>22.046205000000004</v>
      </c>
      <c r="C145" s="61">
        <v>4.819027999999997</v>
      </c>
      <c r="D145" s="61">
        <v>-14.676502000000006</v>
      </c>
      <c r="E145" s="61">
        <v>0.01</v>
      </c>
      <c r="F145" s="61">
        <v>-0.01</v>
      </c>
      <c r="G145" s="61">
        <v>-0.0011</v>
      </c>
    </row>
    <row r="146" spans="1:7" ht="12.75">
      <c r="A146" t="s">
        <v>204</v>
      </c>
      <c r="B146" s="61">
        <v>24.600670000000004</v>
      </c>
      <c r="C146" s="61">
        <v>3.891860999999996</v>
      </c>
      <c r="D146" s="61">
        <v>-13.892443</v>
      </c>
      <c r="E146" s="61">
        <v>0.01</v>
      </c>
      <c r="F146" s="61">
        <v>-0.01</v>
      </c>
      <c r="G146" s="61">
        <v>-0.0047</v>
      </c>
    </row>
    <row r="147" spans="1:7" ht="12.75">
      <c r="A147" t="s">
        <v>205</v>
      </c>
      <c r="B147" s="61">
        <v>26.934801</v>
      </c>
      <c r="C147" s="61">
        <v>4.234342999999995</v>
      </c>
      <c r="D147" s="61">
        <v>-12.744442</v>
      </c>
      <c r="E147" s="61">
        <v>0.01</v>
      </c>
      <c r="F147" s="61">
        <v>-0.01</v>
      </c>
      <c r="G147" s="61">
        <v>0.0021</v>
      </c>
    </row>
    <row r="148" spans="1:7" ht="12.75">
      <c r="A148" t="s">
        <v>206</v>
      </c>
      <c r="B148" s="61">
        <v>28.818184999999996</v>
      </c>
      <c r="C148" s="61">
        <v>5.260554000000001</v>
      </c>
      <c r="D148" s="61">
        <v>-11.175691999999998</v>
      </c>
      <c r="E148" s="61">
        <v>0.01</v>
      </c>
      <c r="F148" s="61">
        <v>-0.01</v>
      </c>
      <c r="G148" s="61">
        <v>-0.008</v>
      </c>
    </row>
    <row r="149" spans="1:7" ht="12.75">
      <c r="A149" t="s">
        <v>207</v>
      </c>
      <c r="B149" s="61">
        <v>30.903037000000005</v>
      </c>
      <c r="C149" s="61">
        <v>6.149019999999998</v>
      </c>
      <c r="D149" s="61">
        <v>-9.299181999999995</v>
      </c>
      <c r="E149" s="61">
        <v>0.01</v>
      </c>
      <c r="F149" s="61">
        <v>-0.01</v>
      </c>
      <c r="G149" s="61">
        <v>-0.0057</v>
      </c>
    </row>
    <row r="150" spans="1:8" ht="12.75">
      <c r="A150" t="s">
        <v>208</v>
      </c>
      <c r="B150" s="61">
        <v>33.692874</v>
      </c>
      <c r="C150" s="61">
        <v>6.0312389999999985</v>
      </c>
      <c r="D150" s="61">
        <v>-7.839353000000003</v>
      </c>
      <c r="E150" s="61">
        <v>0.01</v>
      </c>
      <c r="F150" s="61">
        <v>-0.01</v>
      </c>
      <c r="G150" s="61">
        <v>-0.0165</v>
      </c>
      <c r="H150" s="61">
        <v>-0.006500000000000001</v>
      </c>
    </row>
    <row r="151" spans="1:7" ht="12.75">
      <c r="A151" t="s">
        <v>209</v>
      </c>
      <c r="B151" s="61">
        <v>36.557182000000005</v>
      </c>
      <c r="C151" s="61">
        <v>5.068983999999998</v>
      </c>
      <c r="D151" s="61">
        <v>-7.239673</v>
      </c>
      <c r="E151" s="61">
        <v>0.01</v>
      </c>
      <c r="F151" s="61">
        <v>-0.01</v>
      </c>
      <c r="G151" s="61">
        <v>-0.0091</v>
      </c>
    </row>
    <row r="152" spans="1:7" ht="12.75">
      <c r="A152" t="s">
        <v>210</v>
      </c>
      <c r="B152" s="61">
        <v>39.195688000000004</v>
      </c>
      <c r="C152" s="61">
        <v>3.6590909999999983</v>
      </c>
      <c r="D152" s="61">
        <v>-7.3008159999999975</v>
      </c>
      <c r="E152" s="61">
        <v>0.01</v>
      </c>
      <c r="F152" s="61">
        <v>-0.01</v>
      </c>
      <c r="G152" s="61">
        <v>-0.0056</v>
      </c>
    </row>
    <row r="153" spans="1:7" ht="12.75">
      <c r="A153" t="s">
        <v>211</v>
      </c>
      <c r="B153" s="61">
        <v>41.59164</v>
      </c>
      <c r="C153" s="61">
        <v>2.0441709999999986</v>
      </c>
      <c r="D153" s="61">
        <v>-7.750212999999999</v>
      </c>
      <c r="E153" s="61">
        <v>0.01</v>
      </c>
      <c r="F153" s="61">
        <v>-0.01</v>
      </c>
      <c r="G153" s="61">
        <v>-0.0066</v>
      </c>
    </row>
    <row r="154" spans="1:8" ht="12.75">
      <c r="A154" t="s">
        <v>212</v>
      </c>
      <c r="B154" s="61">
        <v>43.713002</v>
      </c>
      <c r="C154" s="61">
        <v>0.28813400000000644</v>
      </c>
      <c r="D154" s="61">
        <v>-8.438416999999998</v>
      </c>
      <c r="E154" s="61">
        <v>0.01</v>
      </c>
      <c r="F154" s="61">
        <v>-0.01</v>
      </c>
      <c r="G154" s="61">
        <v>-0.016</v>
      </c>
      <c r="H154" s="61">
        <v>-0.006</v>
      </c>
    </row>
    <row r="155" spans="1:8" ht="12.75">
      <c r="A155" t="s">
        <v>213</v>
      </c>
      <c r="B155" s="61">
        <v>45.331368</v>
      </c>
      <c r="C155" s="61">
        <v>-1.6308749999999936</v>
      </c>
      <c r="D155" s="61">
        <v>-9.343058</v>
      </c>
      <c r="E155" s="61">
        <v>0.01</v>
      </c>
      <c r="F155" s="61">
        <v>-0.01</v>
      </c>
      <c r="G155" s="61">
        <v>-0.0238</v>
      </c>
      <c r="H155" s="61">
        <v>-0.013800000000000002</v>
      </c>
    </row>
    <row r="156" spans="1:7" ht="12.75">
      <c r="A156" t="s">
        <v>214</v>
      </c>
      <c r="B156" s="61">
        <v>45.989582999999996</v>
      </c>
      <c r="C156" s="61">
        <v>-3.733016999999993</v>
      </c>
      <c r="D156" s="61">
        <v>-10.620383</v>
      </c>
      <c r="E156" s="61">
        <v>0.01</v>
      </c>
      <c r="F156" s="61">
        <v>-0.01</v>
      </c>
      <c r="G156" s="61">
        <v>-0.0091</v>
      </c>
    </row>
    <row r="157" spans="1:7" ht="12.75">
      <c r="A157" t="s">
        <v>215</v>
      </c>
      <c r="B157" s="61">
        <v>45.61192899999999</v>
      </c>
      <c r="C157" s="61">
        <v>-5.804408999999994</v>
      </c>
      <c r="D157" s="61">
        <v>-12.320094000000005</v>
      </c>
      <c r="E157" s="61">
        <v>0.01</v>
      </c>
      <c r="F157" s="61">
        <v>-0.01</v>
      </c>
      <c r="G157" s="61">
        <v>-0.0086</v>
      </c>
    </row>
    <row r="158" spans="1:7" ht="12.75">
      <c r="A158" t="s">
        <v>216</v>
      </c>
      <c r="B158" s="61">
        <v>44.769213999999984</v>
      </c>
      <c r="C158" s="61">
        <v>-7.745771999999993</v>
      </c>
      <c r="D158" s="61">
        <v>-14.239678999999995</v>
      </c>
      <c r="E158" s="61">
        <v>0.01</v>
      </c>
      <c r="F158" s="61">
        <v>-0.01</v>
      </c>
      <c r="G158" s="61">
        <v>-0.0071</v>
      </c>
    </row>
    <row r="159" spans="1:7" ht="12.75">
      <c r="A159" t="s">
        <v>217</v>
      </c>
      <c r="B159" s="61">
        <v>43.826453999999984</v>
      </c>
      <c r="C159" s="61">
        <v>-9.686568999999988</v>
      </c>
      <c r="D159" s="61">
        <v>-16.153467999999997</v>
      </c>
      <c r="E159" s="61">
        <v>0.01</v>
      </c>
      <c r="F159" s="61">
        <v>-0.01</v>
      </c>
      <c r="G159" s="61">
        <v>-0.0052</v>
      </c>
    </row>
    <row r="160" spans="1:7" ht="12.75">
      <c r="A160" t="s">
        <v>218</v>
      </c>
      <c r="B160" s="61">
        <v>42.85991199999999</v>
      </c>
      <c r="C160" s="61">
        <v>-11.701786999999992</v>
      </c>
      <c r="D160" s="61">
        <v>-18.066691999999996</v>
      </c>
      <c r="E160" s="61">
        <v>0.01</v>
      </c>
      <c r="F160" s="61">
        <v>-0.01</v>
      </c>
      <c r="G160" s="61">
        <v>-0.0074</v>
      </c>
    </row>
    <row r="161" spans="1:7" ht="12.75">
      <c r="A161" t="s">
        <v>219</v>
      </c>
      <c r="B161" s="61">
        <v>41.931842999999986</v>
      </c>
      <c r="C161" s="61">
        <v>-13.75920299999999</v>
      </c>
      <c r="D161" s="61">
        <v>-20.078438</v>
      </c>
      <c r="E161" s="61">
        <v>0.01</v>
      </c>
      <c r="F161" s="61">
        <v>-0.01</v>
      </c>
      <c r="G161" s="61">
        <v>-0.0053</v>
      </c>
    </row>
    <row r="162" spans="1:7" ht="12.75">
      <c r="A162" t="s">
        <v>220</v>
      </c>
      <c r="B162" s="61">
        <v>41.044680999999976</v>
      </c>
      <c r="C162" s="61">
        <v>-15.688084999999987</v>
      </c>
      <c r="D162" s="61">
        <v>-22.285891</v>
      </c>
      <c r="E162" s="61">
        <v>0.01</v>
      </c>
      <c r="F162" s="61">
        <v>-0.01</v>
      </c>
      <c r="G162" s="61">
        <v>-0.008</v>
      </c>
    </row>
    <row r="163" spans="1:7" ht="12.75">
      <c r="A163" t="s">
        <v>221</v>
      </c>
      <c r="B163" s="61">
        <v>40.247646999999986</v>
      </c>
      <c r="C163" s="61">
        <v>-17.458775999999993</v>
      </c>
      <c r="D163" s="61">
        <v>-24.732649000000002</v>
      </c>
      <c r="E163" s="61">
        <v>0.01</v>
      </c>
      <c r="F163" s="61">
        <v>-0.01</v>
      </c>
      <c r="G163" s="61">
        <v>0.0094</v>
      </c>
    </row>
    <row r="164" spans="1:8" ht="12.75">
      <c r="A164" t="s">
        <v>222</v>
      </c>
      <c r="B164" s="61">
        <v>39.63013499999998</v>
      </c>
      <c r="C164" s="61">
        <v>-18.98546999999999</v>
      </c>
      <c r="D164" s="61">
        <v>-27.419075</v>
      </c>
      <c r="E164" s="61">
        <v>0.01</v>
      </c>
      <c r="F164" s="61">
        <v>-0.01</v>
      </c>
      <c r="G164" s="61">
        <v>0.0118</v>
      </c>
      <c r="H164" s="61">
        <v>0.0017999999999999995</v>
      </c>
    </row>
    <row r="165" spans="1:7" ht="12.75">
      <c r="A165" t="s">
        <v>223</v>
      </c>
      <c r="B165" s="61">
        <v>39.14639299999998</v>
      </c>
      <c r="C165" s="61">
        <v>-20.19939599999999</v>
      </c>
      <c r="D165" s="61">
        <v>-30.137135</v>
      </c>
      <c r="E165" s="61">
        <v>0.01</v>
      </c>
      <c r="F165" s="61">
        <v>-0.01</v>
      </c>
      <c r="G165" s="61">
        <v>0.0085</v>
      </c>
    </row>
    <row r="166" spans="1:7" ht="12.75">
      <c r="A166" t="s">
        <v>224</v>
      </c>
      <c r="B166" s="61">
        <v>38.671401999999986</v>
      </c>
      <c r="C166" s="61">
        <v>-21.30260499999999</v>
      </c>
      <c r="D166" s="61">
        <v>-32.759251999999954</v>
      </c>
      <c r="E166" s="61">
        <v>0.01</v>
      </c>
      <c r="F166" s="61">
        <v>-0.01</v>
      </c>
      <c r="G166" s="61">
        <v>0.0038</v>
      </c>
    </row>
    <row r="167" spans="1:7" ht="12.75">
      <c r="A167" t="s">
        <v>225</v>
      </c>
      <c r="B167" s="61">
        <v>38.19233999999996</v>
      </c>
      <c r="C167" s="61">
        <v>-22.500576999999993</v>
      </c>
      <c r="D167" s="61">
        <v>-35.33593399999996</v>
      </c>
      <c r="E167" s="61">
        <v>0.01</v>
      </c>
      <c r="F167" s="61">
        <v>-0.01</v>
      </c>
      <c r="G167" s="61">
        <v>-0.0002</v>
      </c>
    </row>
    <row r="168" spans="1:7" ht="12.75">
      <c r="A168" t="s">
        <v>226</v>
      </c>
      <c r="B168" s="61">
        <v>37.824530999999965</v>
      </c>
      <c r="C168" s="61">
        <v>-23.83008399999999</v>
      </c>
      <c r="D168" s="61">
        <v>-37.99884199999997</v>
      </c>
      <c r="E168" s="61">
        <v>0.01</v>
      </c>
      <c r="F168" s="61">
        <v>-0.01</v>
      </c>
      <c r="G168" s="61">
        <v>-0.0022</v>
      </c>
    </row>
    <row r="169" spans="1:7" ht="12.75">
      <c r="A169" t="s">
        <v>227</v>
      </c>
      <c r="B169" s="61">
        <v>37.73672099999997</v>
      </c>
      <c r="C169" s="61">
        <v>-25.138609</v>
      </c>
      <c r="D169" s="61">
        <v>-40.859639999999956</v>
      </c>
      <c r="E169" s="61">
        <v>0.01</v>
      </c>
      <c r="F169" s="61">
        <v>-0.01</v>
      </c>
      <c r="G169" s="61">
        <v>-0.0076</v>
      </c>
    </row>
    <row r="170" spans="1:7" ht="12.75">
      <c r="A170" t="s">
        <v>228</v>
      </c>
      <c r="B170" s="61">
        <v>38.03097399999996</v>
      </c>
      <c r="C170" s="61">
        <v>-26.183108000000008</v>
      </c>
      <c r="D170" s="61">
        <v>-43.899346999999956</v>
      </c>
      <c r="E170" s="61">
        <v>0.01</v>
      </c>
      <c r="F170" s="61">
        <v>-0.01</v>
      </c>
      <c r="G170" s="61">
        <v>-0.007</v>
      </c>
    </row>
    <row r="171" spans="1:7" ht="12.75">
      <c r="A171" t="s">
        <v>229</v>
      </c>
      <c r="B171" s="61">
        <v>38.625685999999945</v>
      </c>
      <c r="C171" s="61">
        <v>-26.785042000000004</v>
      </c>
      <c r="D171" s="61">
        <v>-47.07902299999995</v>
      </c>
      <c r="E171" s="61">
        <v>0.01</v>
      </c>
      <c r="F171" s="61">
        <v>-0.01</v>
      </c>
      <c r="G171" s="61">
        <v>-0.0085</v>
      </c>
    </row>
    <row r="172" spans="1:7" ht="12.75">
      <c r="A172" t="s">
        <v>230</v>
      </c>
      <c r="B172" s="61">
        <v>40.06231399999995</v>
      </c>
      <c r="C172" s="61">
        <v>-26.769740000000017</v>
      </c>
      <c r="D172" s="61">
        <v>-50.08952699999995</v>
      </c>
      <c r="E172" s="61">
        <v>0.01</v>
      </c>
      <c r="F172" s="61">
        <v>-0.01</v>
      </c>
      <c r="G172" s="61">
        <v>-0.0018</v>
      </c>
    </row>
    <row r="173" spans="1:7" ht="12.75">
      <c r="A173" t="s">
        <v>231</v>
      </c>
      <c r="B173" s="61">
        <v>42.48327299999993</v>
      </c>
      <c r="C173" s="61">
        <v>-26.56659800000001</v>
      </c>
      <c r="D173" s="61">
        <v>-51.65663999999995</v>
      </c>
      <c r="E173" s="61">
        <v>0.01</v>
      </c>
      <c r="F173" s="61">
        <v>-0.01</v>
      </c>
      <c r="G173" s="61">
        <v>-0.0053</v>
      </c>
    </row>
    <row r="174" spans="1:7" ht="12.75">
      <c r="A174" t="s">
        <v>232</v>
      </c>
      <c r="B174" s="61">
        <v>44.95361099999994</v>
      </c>
      <c r="C174" s="61">
        <v>-26.805558000000016</v>
      </c>
      <c r="D174" s="61">
        <v>-51.69357099999996</v>
      </c>
      <c r="E174" s="61">
        <v>0.01</v>
      </c>
      <c r="F174" s="61">
        <v>-0.01</v>
      </c>
      <c r="G174" s="61">
        <v>-0.0025</v>
      </c>
    </row>
    <row r="175" spans="1:7" ht="12.75">
      <c r="A175" t="s">
        <v>233</v>
      </c>
      <c r="B175" s="61">
        <v>46.95405599999995</v>
      </c>
      <c r="C175" s="61">
        <v>-27.646670000000015</v>
      </c>
      <c r="D175" s="61">
        <v>-50.453892999999965</v>
      </c>
      <c r="E175" s="61">
        <v>0.01</v>
      </c>
      <c r="F175" s="61">
        <v>-0.01</v>
      </c>
      <c r="G175" s="61">
        <v>-0.0008</v>
      </c>
    </row>
    <row r="176" spans="1:7" ht="12.75">
      <c r="A176" t="s">
        <v>234</v>
      </c>
      <c r="B176" s="61">
        <v>48.63529599999994</v>
      </c>
      <c r="C176" s="61">
        <v>-28.82876400000002</v>
      </c>
      <c r="D176" s="61">
        <v>-48.52082599999996</v>
      </c>
      <c r="E176" s="61">
        <v>0.01</v>
      </c>
      <c r="F176" s="61">
        <v>-0.01</v>
      </c>
      <c r="G176" s="61">
        <v>-0.0011</v>
      </c>
    </row>
    <row r="177" spans="1:7" ht="12.75">
      <c r="A177" t="s">
        <v>235</v>
      </c>
      <c r="B177" s="61">
        <v>50.13955599999994</v>
      </c>
      <c r="C177" s="61">
        <v>-30.078075000000013</v>
      </c>
      <c r="D177" s="61">
        <v>-46.352223999999964</v>
      </c>
      <c r="E177" s="61">
        <v>0.01</v>
      </c>
      <c r="F177" s="61">
        <v>-0.01</v>
      </c>
      <c r="G177" s="61">
        <v>0.0012</v>
      </c>
    </row>
    <row r="178" spans="1:7" ht="12.75">
      <c r="A178" t="s">
        <v>236</v>
      </c>
      <c r="B178" s="61">
        <v>51.57794199999996</v>
      </c>
      <c r="C178" s="61">
        <v>-31.318355000000004</v>
      </c>
      <c r="D178" s="61">
        <v>-44.107800999999974</v>
      </c>
      <c r="E178" s="61">
        <v>0.01</v>
      </c>
      <c r="F178" s="61">
        <v>-0.01</v>
      </c>
      <c r="G178" s="61">
        <v>0.0015</v>
      </c>
    </row>
    <row r="179" spans="1:7" ht="12.75">
      <c r="A179" t="s">
        <v>237</v>
      </c>
      <c r="B179" s="61">
        <v>52.96720799999995</v>
      </c>
      <c r="C179" s="61">
        <v>-32.537332000000006</v>
      </c>
      <c r="D179" s="61">
        <v>-41.81896899999996</v>
      </c>
      <c r="E179" s="61">
        <v>0.01</v>
      </c>
      <c r="F179" s="61">
        <v>-0.01</v>
      </c>
      <c r="G179" s="61">
        <v>0.004</v>
      </c>
    </row>
    <row r="180" spans="1:7" ht="12.75">
      <c r="A180" t="s">
        <v>238</v>
      </c>
      <c r="B180" s="61">
        <v>54.29526599999995</v>
      </c>
      <c r="C180" s="61">
        <v>-33.73396500000001</v>
      </c>
      <c r="D180" s="61">
        <v>-39.47701899999997</v>
      </c>
      <c r="E180" s="61">
        <v>0.01</v>
      </c>
      <c r="F180" s="61">
        <v>-0.01</v>
      </c>
      <c r="G180" s="61">
        <v>0.0043</v>
      </c>
    </row>
    <row r="181" spans="1:8" ht="12.75">
      <c r="A181" t="s">
        <v>239</v>
      </c>
      <c r="B181" s="61">
        <v>55.54256099999995</v>
      </c>
      <c r="C181" s="61">
        <v>-34.90486700000002</v>
      </c>
      <c r="D181" s="61">
        <v>-37.070368999999964</v>
      </c>
      <c r="E181" s="61">
        <v>0.01</v>
      </c>
      <c r="F181" s="61">
        <v>-0.01</v>
      </c>
      <c r="G181" s="61">
        <v>0.0114</v>
      </c>
      <c r="H181" s="61">
        <v>0.0014000000000000002</v>
      </c>
    </row>
    <row r="182" spans="1:7" ht="12.75">
      <c r="A182" t="s">
        <v>240</v>
      </c>
      <c r="B182" s="61">
        <v>56.76600199999994</v>
      </c>
      <c r="C182" s="61">
        <v>-36.037452000000016</v>
      </c>
      <c r="D182" s="61">
        <v>-34.60812299999996</v>
      </c>
      <c r="E182" s="61">
        <v>0.01</v>
      </c>
      <c r="F182" s="61">
        <v>-0.01</v>
      </c>
      <c r="G182" s="61">
        <v>0.0095</v>
      </c>
    </row>
    <row r="183" spans="1:7" ht="12.75">
      <c r="A183" t="s">
        <v>241</v>
      </c>
      <c r="B183" s="61">
        <v>58.12854599999994</v>
      </c>
      <c r="C183" s="61">
        <v>-37.086998000000015</v>
      </c>
      <c r="D183" s="61">
        <v>-32.131113999999954</v>
      </c>
      <c r="E183" s="61">
        <v>0.01</v>
      </c>
      <c r="F183" s="61">
        <v>-0.01</v>
      </c>
      <c r="G183" s="61">
        <v>0.0096</v>
      </c>
    </row>
    <row r="184" spans="1:7" ht="12.75">
      <c r="A184" t="s">
        <v>242</v>
      </c>
      <c r="B184" s="61">
        <v>60.00369299999994</v>
      </c>
      <c r="C184" s="61">
        <v>-37.88910000000001</v>
      </c>
      <c r="D184" s="61">
        <v>-29.806734000000002</v>
      </c>
      <c r="E184" s="61">
        <v>0.01</v>
      </c>
      <c r="F184" s="61">
        <v>-0.01</v>
      </c>
      <c r="G184" s="61">
        <v>0.0068</v>
      </c>
    </row>
    <row r="185" spans="1:7" ht="12.75">
      <c r="A185" t="s">
        <v>243</v>
      </c>
      <c r="B185" s="61">
        <v>62.684684999999945</v>
      </c>
      <c r="C185" s="61">
        <v>-38.08311900000002</v>
      </c>
      <c r="D185" s="61">
        <v>-28.128372</v>
      </c>
      <c r="E185" s="61">
        <v>0.01</v>
      </c>
      <c r="F185" s="61">
        <v>-0.01</v>
      </c>
      <c r="G185" s="61">
        <v>0.0054</v>
      </c>
    </row>
    <row r="186" spans="1:7" ht="12.75">
      <c r="A186" t="s">
        <v>244</v>
      </c>
      <c r="B186" s="61">
        <v>65.77567999999997</v>
      </c>
      <c r="C186" s="61">
        <v>-37.39306300000001</v>
      </c>
      <c r="D186" s="61">
        <v>-27.645402000000004</v>
      </c>
      <c r="E186" s="61">
        <v>0.01</v>
      </c>
      <c r="F186" s="61">
        <v>-0.01</v>
      </c>
      <c r="G186" s="61">
        <v>0.0015</v>
      </c>
    </row>
    <row r="187" spans="1:7" ht="12.75">
      <c r="A187" t="s">
        <v>245</v>
      </c>
      <c r="B187" s="61">
        <v>68.54356599999996</v>
      </c>
      <c r="C187" s="61">
        <v>-35.98293000000003</v>
      </c>
      <c r="D187" s="61">
        <v>-28.340226</v>
      </c>
      <c r="E187" s="61">
        <v>0.01</v>
      </c>
      <c r="F187" s="61">
        <v>-0.01</v>
      </c>
      <c r="G187" s="61">
        <v>-0.0032</v>
      </c>
    </row>
    <row r="188" spans="1:7" ht="12.75">
      <c r="A188" t="s">
        <v>246</v>
      </c>
      <c r="B188" s="61">
        <v>70.61628799999997</v>
      </c>
      <c r="C188" s="61">
        <v>-34.18887100000002</v>
      </c>
      <c r="D188" s="61">
        <v>-29.867026</v>
      </c>
      <c r="E188" s="61">
        <v>0.01</v>
      </c>
      <c r="F188" s="61">
        <v>-0.01</v>
      </c>
      <c r="G188" s="61">
        <v>-0.0075</v>
      </c>
    </row>
    <row r="189" spans="1:7" ht="12.75">
      <c r="A189" t="s">
        <v>247</v>
      </c>
      <c r="B189" s="61">
        <v>71.93230799999996</v>
      </c>
      <c r="C189" s="61">
        <v>-32.271010000000025</v>
      </c>
      <c r="D189" s="61">
        <v>-31.910986999999995</v>
      </c>
      <c r="E189" s="61">
        <v>0.01</v>
      </c>
      <c r="F189" s="61">
        <v>-0.01</v>
      </c>
      <c r="G189" s="61">
        <v>-0.009</v>
      </c>
    </row>
    <row r="190" spans="1:7" ht="12.75">
      <c r="A190" t="s">
        <v>248</v>
      </c>
      <c r="B190" s="61">
        <v>72.58944699999998</v>
      </c>
      <c r="C190" s="61">
        <v>-30.37512500000003</v>
      </c>
      <c r="D190" s="61">
        <v>-34.224643</v>
      </c>
      <c r="E190" s="61">
        <v>0.01</v>
      </c>
      <c r="F190" s="61">
        <v>-0.01</v>
      </c>
      <c r="G190" s="61">
        <v>-0.0092</v>
      </c>
    </row>
    <row r="191" spans="1:7" ht="12.75">
      <c r="A191" t="s">
        <v>249</v>
      </c>
      <c r="B191" s="61">
        <v>72.83339799999996</v>
      </c>
      <c r="C191" s="61">
        <v>-28.50977800000004</v>
      </c>
      <c r="D191" s="61">
        <v>-36.606536999999996</v>
      </c>
      <c r="E191" s="61">
        <v>0.01</v>
      </c>
      <c r="F191" s="61">
        <v>-0.01</v>
      </c>
      <c r="G191" s="61">
        <v>-0.0078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6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39073.50622685185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190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37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-0.0017384210526315788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0.0153</v>
      </c>
      <c r="H8" s="5"/>
    </row>
    <row r="9" spans="5:8" ht="13.5">
      <c r="E9" s="64" t="s">
        <v>13</v>
      </c>
      <c r="F9" s="64"/>
      <c r="G9" s="35">
        <v>-0.023805938539020775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0.03910593853902077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90</v>
      </c>
      <c r="L12" s="43">
        <v>2</v>
      </c>
      <c r="M12" s="43">
        <v>61</v>
      </c>
      <c r="N12" s="43">
        <v>153</v>
      </c>
      <c r="O12" s="44">
        <v>80.52631578947368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23</v>
      </c>
      <c r="L13" s="43"/>
      <c r="M13" s="43">
        <v>14</v>
      </c>
      <c r="N13" s="43">
        <v>37</v>
      </c>
      <c r="O13" s="44">
        <v>19.473684210526315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113</v>
      </c>
      <c r="L15" s="43">
        <v>2</v>
      </c>
      <c r="M15" s="43">
        <v>75</v>
      </c>
      <c r="N15" s="43">
        <v>190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0.008532540757748563</v>
      </c>
      <c r="L18" s="41">
        <v>0.006311564529209335</v>
      </c>
      <c r="M18" s="41">
        <v>0.006683847546916866</v>
      </c>
      <c r="N18" s="50">
        <v>0.0153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-0.014313212387200736</v>
      </c>
      <c r="L19" s="41">
        <v>-0.012509902045483301</v>
      </c>
      <c r="M19" s="41">
        <v>-0.018961758410315</v>
      </c>
      <c r="N19" s="50">
        <v>-0.023805938539020775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0.0228457531449493</v>
      </c>
      <c r="L20" s="41">
        <v>0.018821466574692636</v>
      </c>
      <c r="M20" s="41">
        <v>0.025645605957231865</v>
      </c>
      <c r="N20" s="50">
        <v>0.03910593853902077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-0.0020077673581067232</v>
      </c>
      <c r="L22" s="41">
        <v>-0.0012679147610125845</v>
      </c>
      <c r="M22" s="41">
        <v>-0.0016765970103507877</v>
      </c>
      <c r="N22" s="50">
        <v>-0.0017384210526315788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0.004917691589079313</v>
      </c>
      <c r="L23" s="41">
        <v>0.003312662709653045</v>
      </c>
      <c r="M23" s="41">
        <v>0.004790243151869632</v>
      </c>
      <c r="N23" s="50">
        <v>0.007622588421741079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0.0045010207849829</v>
      </c>
      <c r="L24" s="41">
        <v>0.00306849842936259</v>
      </c>
      <c r="M24" s="41">
        <v>0.004499109767671431</v>
      </c>
      <c r="N24" s="50">
        <v>0.00744560149489069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71.67383099999998</v>
      </c>
      <c r="D47" s="24">
        <v>-24.542342000000037</v>
      </c>
      <c r="E47" s="24">
        <v>-37.196557999999996</v>
      </c>
      <c r="F47" s="60">
        <v>-0.0091</v>
      </c>
    </row>
    <row r="48" spans="2:6" ht="13.5">
      <c r="B48" s="27" t="s">
        <v>61</v>
      </c>
      <c r="C48" s="24">
        <v>71.85171999999996</v>
      </c>
      <c r="D48" s="24">
        <v>-22.574130000000032</v>
      </c>
      <c r="E48" s="24">
        <v>-39.217014000000006</v>
      </c>
      <c r="F48" s="60">
        <v>-0.0076</v>
      </c>
    </row>
    <row r="49" spans="2:6" ht="13.5">
      <c r="B49" s="27" t="s">
        <v>62</v>
      </c>
      <c r="C49" s="24">
        <v>72.23421899999995</v>
      </c>
      <c r="D49" s="24">
        <v>-20.41421900000003</v>
      </c>
      <c r="E49" s="24">
        <v>-40.94932200000001</v>
      </c>
      <c r="F49" s="60">
        <v>-0.0079</v>
      </c>
    </row>
    <row r="50" spans="2:6" ht="13.5">
      <c r="B50" s="27" t="s">
        <v>63</v>
      </c>
      <c r="C50" s="24">
        <v>72.83692799999996</v>
      </c>
      <c r="D50" s="24">
        <v>-18.067422000000033</v>
      </c>
      <c r="E50" s="24">
        <v>-42.32191500000001</v>
      </c>
      <c r="F50" s="60">
        <v>-0.0064</v>
      </c>
    </row>
    <row r="51" spans="2:6" ht="13.5">
      <c r="B51" s="27" t="s">
        <v>64</v>
      </c>
      <c r="C51" s="24">
        <v>74.61960499999998</v>
      </c>
      <c r="D51" s="24">
        <v>-13.061806000000038</v>
      </c>
      <c r="E51" s="24">
        <v>-43.74705400000001</v>
      </c>
      <c r="F51" s="60">
        <v>0.0051</v>
      </c>
    </row>
    <row r="52" spans="2:6" ht="13.5">
      <c r="B52" s="27" t="s">
        <v>65</v>
      </c>
      <c r="C52" s="24">
        <v>75.79928299999997</v>
      </c>
      <c r="D52" s="24">
        <v>-10.569553000000052</v>
      </c>
      <c r="E52" s="24">
        <v>-43.66467000000001</v>
      </c>
      <c r="F52" s="60">
        <v>0.0075</v>
      </c>
    </row>
    <row r="53" spans="2:6" ht="13.5">
      <c r="B53" s="27" t="s">
        <v>66</v>
      </c>
      <c r="C53" s="24">
        <v>77.02517799999997</v>
      </c>
      <c r="D53" s="24">
        <v>-8.10043800000005</v>
      </c>
      <c r="E53" s="24">
        <v>-43.15019200000002</v>
      </c>
      <c r="F53" s="60">
        <v>0.0067</v>
      </c>
    </row>
    <row r="54" spans="2:6" ht="13.5">
      <c r="B54" s="27" t="s">
        <v>67</v>
      </c>
      <c r="C54" s="24">
        <v>78.10645899999999</v>
      </c>
      <c r="D54" s="24">
        <v>-5.577237000000053</v>
      </c>
      <c r="E54" s="24">
        <v>-42.40035000000003</v>
      </c>
      <c r="F54" s="60">
        <v>0.0059</v>
      </c>
    </row>
    <row r="55" spans="2:6" ht="13.5">
      <c r="B55" s="27" t="s">
        <v>68</v>
      </c>
      <c r="C55" s="24">
        <v>78.90833499999998</v>
      </c>
      <c r="D55" s="24">
        <v>-2.953691000000039</v>
      </c>
      <c r="E55" s="24">
        <v>-41.56585400000003</v>
      </c>
      <c r="F55" s="60">
        <v>0.0048</v>
      </c>
    </row>
    <row r="56" spans="2:6" ht="13.5">
      <c r="B56" s="27" t="s">
        <v>69</v>
      </c>
      <c r="C56" s="24">
        <v>79.36253199999999</v>
      </c>
      <c r="D56" s="24">
        <v>-0.23686100000004684</v>
      </c>
      <c r="E56" s="24">
        <v>-40.733315000000026</v>
      </c>
      <c r="F56" s="60">
        <v>-0.0011</v>
      </c>
    </row>
    <row r="57" spans="2:6" ht="13.5">
      <c r="B57" s="27" t="s">
        <v>70</v>
      </c>
      <c r="C57" s="24">
        <v>79.44376699999998</v>
      </c>
      <c r="D57" s="24">
        <v>2.5342509999999883</v>
      </c>
      <c r="E57" s="24">
        <v>-39.94664200000003</v>
      </c>
      <c r="F57" s="60">
        <v>-0.0074</v>
      </c>
    </row>
    <row r="58" spans="2:6" ht="13.5">
      <c r="B58" s="27" t="s">
        <v>71</v>
      </c>
      <c r="C58" s="24">
        <v>79.16217399999998</v>
      </c>
      <c r="D58" s="24">
        <v>5.311021999999987</v>
      </c>
      <c r="E58" s="24">
        <v>-39.220955000000046</v>
      </c>
      <c r="F58" s="60">
        <v>-0.0078</v>
      </c>
    </row>
    <row r="59" spans="2:7" ht="13.5">
      <c r="B59" s="27" t="s">
        <v>72</v>
      </c>
      <c r="C59" s="24">
        <v>78.535403</v>
      </c>
      <c r="D59" s="24">
        <v>8.052846999999987</v>
      </c>
      <c r="E59" s="24">
        <v>-38.56937600000003</v>
      </c>
      <c r="F59" s="60">
        <v>-0.0101</v>
      </c>
      <c r="G59" s="60">
        <v>-9.99999999999994E-05</v>
      </c>
    </row>
    <row r="60" spans="2:7" ht="13.5">
      <c r="B60" s="27" t="s">
        <v>73</v>
      </c>
      <c r="C60" s="24">
        <v>77.59944</v>
      </c>
      <c r="D60" s="24">
        <v>10.723111999999995</v>
      </c>
      <c r="E60" s="24">
        <v>-37.989135000000026</v>
      </c>
      <c r="F60" s="60">
        <v>-0.0115</v>
      </c>
      <c r="G60" s="60">
        <v>-0.0014999999999999996</v>
      </c>
    </row>
    <row r="61" spans="2:7" ht="13.5">
      <c r="B61" s="27" t="s">
        <v>74</v>
      </c>
      <c r="C61" s="24">
        <v>76.39600199999998</v>
      </c>
      <c r="D61" s="24">
        <v>13.29645999999999</v>
      </c>
      <c r="E61" s="24">
        <v>-37.46667300000004</v>
      </c>
      <c r="F61" s="60">
        <v>-0.0121</v>
      </c>
      <c r="G61" s="60">
        <v>-0.0020999999999999994</v>
      </c>
    </row>
    <row r="62" spans="2:7" ht="13.5">
      <c r="B62" s="27" t="s">
        <v>75</v>
      </c>
      <c r="C62" s="24">
        <v>74.95896199999999</v>
      </c>
      <c r="D62" s="24">
        <v>15.758624999999993</v>
      </c>
      <c r="E62" s="24">
        <v>-36.99120900000005</v>
      </c>
      <c r="F62" s="60">
        <v>-0.0114</v>
      </c>
      <c r="G62" s="60">
        <v>-0.0014000000000000002</v>
      </c>
    </row>
    <row r="63" spans="2:7" ht="13.5">
      <c r="B63" s="27" t="s">
        <v>76</v>
      </c>
      <c r="C63" s="24">
        <v>73.31518299999999</v>
      </c>
      <c r="D63" s="24">
        <v>18.095515999999993</v>
      </c>
      <c r="E63" s="24">
        <v>-36.55610600000003</v>
      </c>
      <c r="F63" s="60">
        <v>-0.0111</v>
      </c>
      <c r="G63" s="60">
        <v>-0.0011000000000000003</v>
      </c>
    </row>
    <row r="64" spans="2:7" ht="13.5">
      <c r="B64" s="27" t="s">
        <v>77</v>
      </c>
      <c r="C64" s="24">
        <v>71.48163499999998</v>
      </c>
      <c r="D64" s="24">
        <v>20.297558999999993</v>
      </c>
      <c r="E64" s="24">
        <v>-36.16105100000006</v>
      </c>
      <c r="F64" s="60">
        <v>-0.0122</v>
      </c>
      <c r="G64" s="60">
        <v>-0.0022000000000000006</v>
      </c>
    </row>
    <row r="65" spans="2:6" ht="13.5">
      <c r="B65" s="27" t="s">
        <v>78</v>
      </c>
      <c r="C65" s="24">
        <v>69.463581</v>
      </c>
      <c r="D65" s="24">
        <v>22.347274999999993</v>
      </c>
      <c r="E65" s="24">
        <v>-35.82024000000004</v>
      </c>
      <c r="F65" s="60">
        <v>-0.0057</v>
      </c>
    </row>
    <row r="66" spans="2:6" ht="13.5">
      <c r="B66" s="27" t="s">
        <v>79</v>
      </c>
      <c r="C66" s="24">
        <v>67.24402799999999</v>
      </c>
      <c r="D66" s="24">
        <v>24.205679999999994</v>
      </c>
      <c r="E66" s="24">
        <v>-35.59133200000005</v>
      </c>
      <c r="F66" s="60">
        <v>-0.0074</v>
      </c>
    </row>
    <row r="67" spans="2:6" ht="13.5">
      <c r="B67" s="27" t="s">
        <v>80</v>
      </c>
      <c r="C67" s="24">
        <v>64.827404</v>
      </c>
      <c r="D67" s="24">
        <v>25.824514999999995</v>
      </c>
      <c r="E67" s="24">
        <v>-35.52213200000005</v>
      </c>
      <c r="F67" s="60">
        <v>-0.01</v>
      </c>
    </row>
    <row r="68" spans="2:6" ht="13.5">
      <c r="B68" s="27" t="s">
        <v>81</v>
      </c>
      <c r="C68" s="24">
        <v>62.22905399999999</v>
      </c>
      <c r="D68" s="24">
        <v>27.144852999999994</v>
      </c>
      <c r="E68" s="24">
        <v>-35.67050500000004</v>
      </c>
      <c r="F68" s="60">
        <v>-0.0098</v>
      </c>
    </row>
    <row r="69" spans="2:7" ht="13.5">
      <c r="B69" s="27" t="s">
        <v>82</v>
      </c>
      <c r="C69" s="24">
        <v>59.50551899999999</v>
      </c>
      <c r="D69" s="24">
        <v>28.12383699999999</v>
      </c>
      <c r="E69" s="24">
        <v>-36.06807400000005</v>
      </c>
      <c r="F69" s="60">
        <v>-0.0101</v>
      </c>
      <c r="G69" s="60">
        <v>-9.99999999999994E-05</v>
      </c>
    </row>
    <row r="70" spans="2:6" ht="13.5">
      <c r="B70" s="27" t="s">
        <v>83</v>
      </c>
      <c r="C70" s="24">
        <v>56.740646999999996</v>
      </c>
      <c r="D70" s="24">
        <v>28.833612999999996</v>
      </c>
      <c r="E70" s="24">
        <v>-36.60569200000003</v>
      </c>
      <c r="F70" s="60">
        <v>-0.0079</v>
      </c>
    </row>
    <row r="71" spans="2:6" ht="13.5">
      <c r="B71" s="27" t="s">
        <v>84</v>
      </c>
      <c r="C71" s="24">
        <v>53.98188199999999</v>
      </c>
      <c r="D71" s="24">
        <v>29.47649699999999</v>
      </c>
      <c r="E71" s="24">
        <v>-37.040112000000036</v>
      </c>
      <c r="F71" s="60">
        <v>-0.0057</v>
      </c>
    </row>
    <row r="72" spans="2:6" ht="13.5">
      <c r="B72" s="27" t="s">
        <v>85</v>
      </c>
      <c r="C72" s="24">
        <v>51.27626099999999</v>
      </c>
      <c r="D72" s="24">
        <v>30.255045999999997</v>
      </c>
      <c r="E72" s="24">
        <v>-37.09176000000002</v>
      </c>
      <c r="F72" s="60">
        <v>-0.0036</v>
      </c>
    </row>
    <row r="73" spans="2:6" ht="13.5">
      <c r="B73" s="27" t="s">
        <v>86</v>
      </c>
      <c r="C73" s="24">
        <v>48.772144999999995</v>
      </c>
      <c r="D73" s="24">
        <v>31.263005999999997</v>
      </c>
      <c r="E73" s="24">
        <v>-36.51225900000002</v>
      </c>
      <c r="F73" s="60">
        <v>0.0012</v>
      </c>
    </row>
    <row r="74" spans="2:6" ht="13.5">
      <c r="B74" s="27" t="s">
        <v>87</v>
      </c>
      <c r="C74" s="24">
        <v>46.638586</v>
      </c>
      <c r="D74" s="24">
        <v>32.450447999999994</v>
      </c>
      <c r="E74" s="24">
        <v>-35.22770300000001</v>
      </c>
      <c r="F74" s="60">
        <v>0.0047</v>
      </c>
    </row>
    <row r="75" spans="2:6" ht="13.5">
      <c r="B75" s="27" t="s">
        <v>88</v>
      </c>
      <c r="C75" s="24">
        <v>44.798659</v>
      </c>
      <c r="D75" s="24">
        <v>33.673474</v>
      </c>
      <c r="E75" s="24">
        <v>-33.45964400000003</v>
      </c>
      <c r="F75" s="60">
        <v>0.006</v>
      </c>
    </row>
    <row r="76" spans="2:6" ht="13.5">
      <c r="B76" s="27" t="s">
        <v>89</v>
      </c>
      <c r="C76" s="24">
        <v>43.006573</v>
      </c>
      <c r="D76" s="24">
        <v>34.802769</v>
      </c>
      <c r="E76" s="24">
        <v>-31.511361000000036</v>
      </c>
      <c r="F76" s="60">
        <v>0.0048</v>
      </c>
    </row>
    <row r="77" spans="2:6" ht="13.5">
      <c r="B77" s="27" t="s">
        <v>90</v>
      </c>
      <c r="C77" s="24">
        <v>41.125739</v>
      </c>
      <c r="D77" s="24">
        <v>35.767407000000006</v>
      </c>
      <c r="E77" s="24">
        <v>-29.548368000000004</v>
      </c>
      <c r="F77" s="60">
        <v>0.0037</v>
      </c>
    </row>
    <row r="78" spans="2:6" ht="13.5">
      <c r="B78" s="27" t="s">
        <v>91</v>
      </c>
      <c r="C78" s="24">
        <v>39.125397</v>
      </c>
      <c r="D78" s="24">
        <v>36.518097</v>
      </c>
      <c r="E78" s="24">
        <v>-27.630547</v>
      </c>
      <c r="F78" s="60">
        <v>0.0012</v>
      </c>
    </row>
    <row r="79" spans="2:6" ht="13.5">
      <c r="B79" s="27" t="s">
        <v>92</v>
      </c>
      <c r="C79" s="24">
        <v>37.021147</v>
      </c>
      <c r="D79" s="24">
        <v>36.994303</v>
      </c>
      <c r="E79" s="24">
        <v>-25.779713000000005</v>
      </c>
      <c r="F79" s="60">
        <v>-0.0025</v>
      </c>
    </row>
    <row r="80" spans="2:6" ht="13.5">
      <c r="B80" s="27" t="s">
        <v>93</v>
      </c>
      <c r="C80" s="24">
        <v>34.868177</v>
      </c>
      <c r="D80" s="24">
        <v>37.117492</v>
      </c>
      <c r="E80" s="24">
        <v>-23.995841999999996</v>
      </c>
      <c r="F80" s="60">
        <v>-0.0015</v>
      </c>
    </row>
    <row r="81" spans="2:6" ht="13.5">
      <c r="B81" s="27" t="s">
        <v>94</v>
      </c>
      <c r="C81" s="24">
        <v>32.741789999999995</v>
      </c>
      <c r="D81" s="24">
        <v>36.794992</v>
      </c>
      <c r="E81" s="24">
        <v>-22.287362</v>
      </c>
      <c r="F81" s="60">
        <v>-0.0017</v>
      </c>
    </row>
    <row r="82" spans="2:6" ht="13.5">
      <c r="B82" s="27" t="s">
        <v>95</v>
      </c>
      <c r="C82" s="24">
        <v>30.748579</v>
      </c>
      <c r="D82" s="24">
        <v>35.962658</v>
      </c>
      <c r="E82" s="24">
        <v>-20.647761999999997</v>
      </c>
      <c r="F82" s="60">
        <v>0.0001</v>
      </c>
    </row>
    <row r="83" spans="2:6" ht="13.5">
      <c r="B83" s="27" t="s">
        <v>96</v>
      </c>
      <c r="C83" s="24">
        <v>29.000225</v>
      </c>
      <c r="D83" s="24">
        <v>34.648198</v>
      </c>
      <c r="E83" s="24">
        <v>-19.015506999999996</v>
      </c>
      <c r="F83" s="60">
        <v>0.0024</v>
      </c>
    </row>
    <row r="84" spans="2:6" ht="13.5">
      <c r="B84" s="27" t="s">
        <v>97</v>
      </c>
      <c r="C84" s="24">
        <v>27.543522999999993</v>
      </c>
      <c r="D84" s="24">
        <v>32.97536199999998</v>
      </c>
      <c r="E84" s="24">
        <v>-17.331377000000003</v>
      </c>
      <c r="F84" s="60">
        <v>0.0017</v>
      </c>
    </row>
    <row r="85" spans="2:6" ht="13.5">
      <c r="B85" s="27" t="s">
        <v>98</v>
      </c>
      <c r="C85" s="24">
        <v>26.330193000000005</v>
      </c>
      <c r="D85" s="24">
        <v>31.04703200000001</v>
      </c>
      <c r="E85" s="24">
        <v>-15.781885999999997</v>
      </c>
      <c r="F85" s="60">
        <v>0.0023</v>
      </c>
    </row>
    <row r="86" spans="2:6" ht="13.5">
      <c r="B86" s="27" t="s">
        <v>99</v>
      </c>
      <c r="C86" s="24">
        <v>25.337974000000003</v>
      </c>
      <c r="D86" s="24">
        <v>28.826365000000003</v>
      </c>
      <c r="E86" s="24">
        <v>-14.740030000000006</v>
      </c>
      <c r="F86" s="60">
        <v>0.0026</v>
      </c>
    </row>
    <row r="87" spans="2:6" ht="13.5">
      <c r="B87" s="27" t="s">
        <v>100</v>
      </c>
      <c r="C87" s="24">
        <v>24.57960299999999</v>
      </c>
      <c r="D87" s="24">
        <v>26.299101999999994</v>
      </c>
      <c r="E87" s="24">
        <v>-14.393244</v>
      </c>
      <c r="F87" s="60">
        <v>0.0015</v>
      </c>
    </row>
    <row r="88" spans="2:6" ht="13.5">
      <c r="B88" s="27" t="s">
        <v>101</v>
      </c>
      <c r="C88" s="24">
        <v>23.974715999999997</v>
      </c>
      <c r="D88" s="24">
        <v>23.60735</v>
      </c>
      <c r="E88" s="24">
        <v>-14.641413</v>
      </c>
      <c r="F88" s="60">
        <v>0.0011</v>
      </c>
    </row>
    <row r="89" spans="2:6" ht="13.5">
      <c r="B89" s="27" t="s">
        <v>102</v>
      </c>
      <c r="C89" s="24">
        <v>23.375983</v>
      </c>
      <c r="D89" s="24">
        <v>20.877146</v>
      </c>
      <c r="E89" s="24">
        <v>-15.285580000000001</v>
      </c>
      <c r="F89" s="60">
        <v>0</v>
      </c>
    </row>
    <row r="90" spans="2:6" ht="13.5">
      <c r="B90" s="27" t="s">
        <v>103</v>
      </c>
      <c r="C90" s="24">
        <v>22.658226</v>
      </c>
      <c r="D90" s="24">
        <v>18.174590000000002</v>
      </c>
      <c r="E90" s="24">
        <v>-16.159799999999997</v>
      </c>
      <c r="F90" s="60">
        <v>0.001</v>
      </c>
    </row>
    <row r="91" spans="2:6" ht="13.5">
      <c r="B91" s="27" t="s">
        <v>104</v>
      </c>
      <c r="C91" s="24">
        <v>21.791232000000004</v>
      </c>
      <c r="D91" s="24">
        <v>15.488461000000001</v>
      </c>
      <c r="E91" s="24">
        <v>-17.091932000000007</v>
      </c>
      <c r="F91" s="60">
        <v>0.0045</v>
      </c>
    </row>
    <row r="92" spans="2:6" ht="13.5">
      <c r="B92" s="27" t="s">
        <v>105</v>
      </c>
      <c r="C92" s="24">
        <v>20.993701</v>
      </c>
      <c r="D92" s="24">
        <v>12.726005999999998</v>
      </c>
      <c r="E92" s="24">
        <v>-17.799355</v>
      </c>
      <c r="F92" s="60">
        <v>0.0038</v>
      </c>
    </row>
    <row r="93" spans="2:6" ht="13.5">
      <c r="B93" s="27" t="s">
        <v>106</v>
      </c>
      <c r="C93" s="24">
        <v>20.713041000000004</v>
      </c>
      <c r="D93" s="24">
        <v>9.887497999999999</v>
      </c>
      <c r="E93" s="24">
        <v>-18.075819999999993</v>
      </c>
      <c r="F93" s="60">
        <v>-0.0001</v>
      </c>
    </row>
    <row r="94" spans="2:6" ht="13.5">
      <c r="B94" s="27" t="s">
        <v>107</v>
      </c>
      <c r="C94" s="24">
        <v>21.408752</v>
      </c>
      <c r="D94" s="24">
        <v>7.263676999999999</v>
      </c>
      <c r="E94" s="24">
        <v>-17.883279</v>
      </c>
      <c r="F94" s="60">
        <v>-0.0016</v>
      </c>
    </row>
    <row r="95" spans="2:6" ht="13.5">
      <c r="B95" s="27" t="s">
        <v>108</v>
      </c>
      <c r="C95" s="24">
        <v>23.170813</v>
      </c>
      <c r="D95" s="24">
        <v>5.451295999999994</v>
      </c>
      <c r="E95" s="24">
        <v>-17.340591999999997</v>
      </c>
      <c r="F95" s="60">
        <v>-0.0013</v>
      </c>
    </row>
    <row r="96" spans="2:6" ht="13.5">
      <c r="B96" s="27" t="s">
        <v>109</v>
      </c>
      <c r="C96" s="24">
        <v>25.57802300000001</v>
      </c>
      <c r="D96" s="24">
        <v>4.914182000000005</v>
      </c>
      <c r="E96" s="24">
        <v>-16.492618999999998</v>
      </c>
      <c r="F96" s="60">
        <v>0.001</v>
      </c>
    </row>
    <row r="97" spans="2:6" ht="13.5">
      <c r="B97" s="27" t="s">
        <v>110</v>
      </c>
      <c r="C97" s="24">
        <v>27.976092</v>
      </c>
      <c r="D97" s="24">
        <v>5.567099999999995</v>
      </c>
      <c r="E97" s="24">
        <v>-15.173813999999998</v>
      </c>
      <c r="F97" s="60">
        <v>0.0037</v>
      </c>
    </row>
    <row r="98" spans="2:6" ht="13.5">
      <c r="B98" s="27" t="s">
        <v>111</v>
      </c>
      <c r="C98" s="24">
        <v>30.013365</v>
      </c>
      <c r="D98" s="24">
        <v>6.806710000000001</v>
      </c>
      <c r="E98" s="24">
        <v>-13.399451000000003</v>
      </c>
      <c r="F98" s="60">
        <v>-0.0008</v>
      </c>
    </row>
    <row r="99" spans="2:6" ht="13.5">
      <c r="B99" s="27" t="s">
        <v>112</v>
      </c>
      <c r="C99" s="24">
        <v>32.129508</v>
      </c>
      <c r="D99" s="24">
        <v>7.816871</v>
      </c>
      <c r="E99" s="24">
        <v>-11.415673000000005</v>
      </c>
      <c r="F99" s="60">
        <v>-0.0014</v>
      </c>
    </row>
    <row r="100" spans="2:7" ht="13.5">
      <c r="B100" s="27" t="s">
        <v>113</v>
      </c>
      <c r="C100" s="24">
        <v>34.765289</v>
      </c>
      <c r="D100" s="24">
        <v>7.8838349999999995</v>
      </c>
      <c r="E100" s="24">
        <v>-9.883505</v>
      </c>
      <c r="F100" s="60">
        <v>-0.0111</v>
      </c>
      <c r="G100" s="60">
        <v>-0.0011000000000000003</v>
      </c>
    </row>
    <row r="101" spans="2:6" ht="13.5">
      <c r="B101" s="27" t="s">
        <v>114</v>
      </c>
      <c r="C101" s="24">
        <v>37.586531</v>
      </c>
      <c r="D101" s="24">
        <v>7.143355000000001</v>
      </c>
      <c r="E101" s="24">
        <v>-9.08342</v>
      </c>
      <c r="F101" s="60">
        <v>-0.0084</v>
      </c>
    </row>
    <row r="102" spans="2:6" ht="13.5">
      <c r="B102" s="27" t="s">
        <v>115</v>
      </c>
      <c r="C102" s="24">
        <v>40.332399</v>
      </c>
      <c r="D102" s="24">
        <v>5.899390999999999</v>
      </c>
      <c r="E102" s="24">
        <v>-8.866071999999996</v>
      </c>
      <c r="F102" s="60">
        <v>-0.0009</v>
      </c>
    </row>
    <row r="103" spans="2:6" ht="13.5">
      <c r="B103" s="27" t="s">
        <v>116</v>
      </c>
      <c r="C103" s="24">
        <v>42.911185</v>
      </c>
      <c r="D103" s="24">
        <v>4.341009000000001</v>
      </c>
      <c r="E103" s="24">
        <v>-9.071175999999998</v>
      </c>
      <c r="F103" s="60">
        <v>-0.0029</v>
      </c>
    </row>
    <row r="104" spans="2:6" ht="13.5">
      <c r="B104" s="27" t="s">
        <v>117</v>
      </c>
      <c r="C104" s="24">
        <v>45.292242</v>
      </c>
      <c r="D104" s="24">
        <v>2.493849000000001</v>
      </c>
      <c r="E104" s="24">
        <v>-9.622881</v>
      </c>
      <c r="F104" s="60">
        <v>-0.0054</v>
      </c>
    </row>
    <row r="105" spans="2:6" ht="13.5">
      <c r="B105" s="27" t="s">
        <v>118</v>
      </c>
      <c r="C105" s="24">
        <v>47.260966</v>
      </c>
      <c r="D105" s="24">
        <v>0.20518000000000602</v>
      </c>
      <c r="E105" s="24">
        <v>-10.634913000000001</v>
      </c>
      <c r="F105" s="60">
        <v>-0.0094</v>
      </c>
    </row>
    <row r="106" spans="2:6" ht="13.5">
      <c r="B106" s="27" t="s">
        <v>119</v>
      </c>
      <c r="C106" s="24">
        <v>48.278144</v>
      </c>
      <c r="D106" s="24">
        <v>-2.554924999999998</v>
      </c>
      <c r="E106" s="24">
        <v>-12.081793999999995</v>
      </c>
      <c r="F106" s="60">
        <v>-0.0064</v>
      </c>
    </row>
    <row r="107" spans="2:6" ht="13.5">
      <c r="B107" s="27" t="s">
        <v>120</v>
      </c>
      <c r="C107" s="24">
        <v>48.10069299999999</v>
      </c>
      <c r="D107" s="24">
        <v>-5.223957999999998</v>
      </c>
      <c r="E107" s="24">
        <v>-13.813791000000002</v>
      </c>
      <c r="F107" s="60">
        <v>-0.0065</v>
      </c>
    </row>
    <row r="108" spans="2:6" ht="13.5">
      <c r="B108" s="27" t="s">
        <v>121</v>
      </c>
      <c r="C108" s="24">
        <v>47.30955199999998</v>
      </c>
      <c r="D108" s="24">
        <v>-7.4474979999999995</v>
      </c>
      <c r="E108" s="24">
        <v>-15.729259</v>
      </c>
      <c r="F108" s="60">
        <v>-0.0065</v>
      </c>
    </row>
    <row r="109" spans="2:6" ht="13.5">
      <c r="B109" s="27" t="s">
        <v>122</v>
      </c>
      <c r="C109" s="24">
        <v>46.340102999999985</v>
      </c>
      <c r="D109" s="24">
        <v>-9.436037999999995</v>
      </c>
      <c r="E109" s="24">
        <v>-17.695079999999997</v>
      </c>
      <c r="F109" s="60">
        <v>-0.0042</v>
      </c>
    </row>
    <row r="110" spans="2:6" ht="13.5">
      <c r="B110" s="27" t="s">
        <v>123</v>
      </c>
      <c r="C110" s="24">
        <v>45.38</v>
      </c>
      <c r="D110" s="24">
        <v>-11.426816999999994</v>
      </c>
      <c r="E110" s="24">
        <v>-19.594978000000005</v>
      </c>
      <c r="F110" s="60">
        <v>-0.0035</v>
      </c>
    </row>
    <row r="111" spans="2:6" ht="13.5">
      <c r="B111" s="27" t="s">
        <v>124</v>
      </c>
      <c r="C111" s="24">
        <v>44.48316999999999</v>
      </c>
      <c r="D111" s="24">
        <v>-13.393127999999992</v>
      </c>
      <c r="E111" s="24">
        <v>-21.533601999999995</v>
      </c>
      <c r="F111" s="60">
        <v>0.0013</v>
      </c>
    </row>
    <row r="112" spans="2:6" ht="13.5">
      <c r="B112" s="27" t="s">
        <v>125</v>
      </c>
      <c r="C112" s="24">
        <v>43.639625999999986</v>
      </c>
      <c r="D112" s="24">
        <v>-15.213858999999992</v>
      </c>
      <c r="E112" s="24">
        <v>-23.628199</v>
      </c>
      <c r="F112" s="60">
        <v>0.0036</v>
      </c>
    </row>
    <row r="113" spans="2:6" ht="13.5">
      <c r="B113" s="27" t="s">
        <v>126</v>
      </c>
      <c r="C113" s="24">
        <v>42.902367999999974</v>
      </c>
      <c r="D113" s="24">
        <v>-16.828755999999988</v>
      </c>
      <c r="E113" s="24">
        <v>-25.880384</v>
      </c>
      <c r="F113" s="60">
        <v>0.0088</v>
      </c>
    </row>
    <row r="114" spans="2:6" ht="13.5">
      <c r="B114" s="27" t="s">
        <v>127</v>
      </c>
      <c r="C114" s="24">
        <v>42.313135999999986</v>
      </c>
      <c r="D114" s="24">
        <v>-18.160242999999994</v>
      </c>
      <c r="E114" s="24">
        <v>-28.356341999999998</v>
      </c>
      <c r="F114" s="60">
        <v>0.0092</v>
      </c>
    </row>
    <row r="115" spans="2:7" ht="13.5">
      <c r="B115" s="27" t="s">
        <v>128</v>
      </c>
      <c r="C115" s="24">
        <v>41.773640999999984</v>
      </c>
      <c r="D115" s="24">
        <v>-19.18619899999999</v>
      </c>
      <c r="E115" s="24">
        <v>-31.04949699999997</v>
      </c>
      <c r="F115" s="60">
        <v>0.0118</v>
      </c>
      <c r="G115" s="60">
        <v>0.0017999999999999995</v>
      </c>
    </row>
    <row r="116" spans="2:7" ht="13.5">
      <c r="B116" s="27" t="s">
        <v>129</v>
      </c>
      <c r="C116" s="24">
        <v>41.15340399999998</v>
      </c>
      <c r="D116" s="24">
        <v>-20.077743999999996</v>
      </c>
      <c r="E116" s="24">
        <v>-33.80904599999997</v>
      </c>
      <c r="F116" s="60">
        <v>0.013</v>
      </c>
      <c r="G116" s="60">
        <v>0.002999999999999999</v>
      </c>
    </row>
    <row r="117" spans="2:7" ht="13.5">
      <c r="B117" s="27" t="s">
        <v>130</v>
      </c>
      <c r="C117" s="24">
        <v>40.458316999999965</v>
      </c>
      <c r="D117" s="24">
        <v>-21.007569</v>
      </c>
      <c r="E117" s="24">
        <v>-36.51880199999997</v>
      </c>
      <c r="F117" s="60">
        <v>0.0143</v>
      </c>
      <c r="G117" s="60">
        <v>0.0043</v>
      </c>
    </row>
    <row r="118" spans="2:7" ht="13.5">
      <c r="B118" s="27" t="s">
        <v>131</v>
      </c>
      <c r="C118" s="24">
        <v>39.83175199999996</v>
      </c>
      <c r="D118" s="24">
        <v>-21.985671</v>
      </c>
      <c r="E118" s="24">
        <v>-39.15228099999996</v>
      </c>
      <c r="F118" s="60">
        <v>0.0113</v>
      </c>
      <c r="G118" s="60">
        <v>0.001299999999999999</v>
      </c>
    </row>
    <row r="119" spans="2:6" ht="13.5">
      <c r="B119" s="27" t="s">
        <v>132</v>
      </c>
      <c r="C119" s="24">
        <v>39.45379199999995</v>
      </c>
      <c r="D119" s="24">
        <v>-22.905509</v>
      </c>
      <c r="E119" s="24">
        <v>-41.76786999999996</v>
      </c>
      <c r="F119" s="60">
        <v>0.0081</v>
      </c>
    </row>
    <row r="120" spans="2:6" ht="13.5">
      <c r="B120" s="27" t="s">
        <v>133</v>
      </c>
      <c r="C120" s="24">
        <v>39.40538899999996</v>
      </c>
      <c r="D120" s="24">
        <v>-23.617956</v>
      </c>
      <c r="E120" s="24">
        <v>-44.437984999999955</v>
      </c>
      <c r="F120" s="60">
        <v>0.0038</v>
      </c>
    </row>
    <row r="121" spans="2:6" ht="13.5">
      <c r="B121" s="27" t="s">
        <v>134</v>
      </c>
      <c r="C121" s="24">
        <v>39.62641399999994</v>
      </c>
      <c r="D121" s="24">
        <v>-23.999585999999997</v>
      </c>
      <c r="E121" s="24">
        <v>-47.11208399999995</v>
      </c>
      <c r="F121" s="60">
        <v>0.0032</v>
      </c>
    </row>
    <row r="122" spans="2:6" ht="13.5">
      <c r="B122" s="27" t="s">
        <v>135</v>
      </c>
      <c r="C122" s="24">
        <v>40.58791799999995</v>
      </c>
      <c r="D122" s="24">
        <v>-23.940659000000007</v>
      </c>
      <c r="E122" s="24">
        <v>-49.39532099999997</v>
      </c>
      <c r="F122" s="60">
        <v>0.0009</v>
      </c>
    </row>
    <row r="123" spans="2:6" ht="13.5">
      <c r="B123" s="27" t="s">
        <v>136</v>
      </c>
      <c r="C123" s="24">
        <v>42.66692999999994</v>
      </c>
      <c r="D123" s="24">
        <v>-23.721993000000012</v>
      </c>
      <c r="E123" s="24">
        <v>-50.85881099999996</v>
      </c>
      <c r="F123" s="60">
        <v>-0.0032</v>
      </c>
    </row>
    <row r="124" spans="2:6" ht="13.5">
      <c r="B124" s="27" t="s">
        <v>137</v>
      </c>
      <c r="C124" s="24">
        <v>45.38558899999995</v>
      </c>
      <c r="D124" s="24">
        <v>-23.993059000000017</v>
      </c>
      <c r="E124" s="24">
        <v>-50.87751799999997</v>
      </c>
      <c r="F124" s="60">
        <v>0.0006</v>
      </c>
    </row>
    <row r="125" spans="2:6" ht="13.5">
      <c r="B125" s="27" t="s">
        <v>138</v>
      </c>
      <c r="C125" s="24">
        <v>47.60992299999995</v>
      </c>
      <c r="D125" s="24">
        <v>-24.940567000000016</v>
      </c>
      <c r="E125" s="24">
        <v>-49.45092999999996</v>
      </c>
      <c r="F125" s="60">
        <v>0.0098</v>
      </c>
    </row>
    <row r="126" spans="2:7" ht="13.5">
      <c r="B126" s="27" t="s">
        <v>139</v>
      </c>
      <c r="C126" s="24">
        <v>49.26090099999995</v>
      </c>
      <c r="D126" s="24">
        <v>-26.152277000000023</v>
      </c>
      <c r="E126" s="24">
        <v>-47.422734999999975</v>
      </c>
      <c r="F126" s="60">
        <v>0.0119</v>
      </c>
      <c r="G126" s="60">
        <v>0.0019000000000000006</v>
      </c>
    </row>
    <row r="127" spans="2:7" ht="13.5">
      <c r="B127" s="27" t="s">
        <v>140</v>
      </c>
      <c r="C127" s="24">
        <v>50.66000599999996</v>
      </c>
      <c r="D127" s="24">
        <v>-27.39734200000001</v>
      </c>
      <c r="E127" s="24">
        <v>-45.20977899999997</v>
      </c>
      <c r="F127" s="60">
        <v>0.0128</v>
      </c>
      <c r="G127" s="60">
        <v>0.0028000000000000004</v>
      </c>
    </row>
    <row r="128" spans="2:7" ht="13.5">
      <c r="B128" s="27" t="s">
        <v>141</v>
      </c>
      <c r="C128" s="24">
        <v>51.96356999999997</v>
      </c>
      <c r="D128" s="24">
        <v>-28.634937000000015</v>
      </c>
      <c r="E128" s="24">
        <v>-42.91897199999997</v>
      </c>
      <c r="F128" s="60">
        <v>0.0147</v>
      </c>
      <c r="G128" s="60">
        <v>0.004699999999999999</v>
      </c>
    </row>
    <row r="129" spans="2:7" ht="13.5">
      <c r="B129" s="27" t="s">
        <v>142</v>
      </c>
      <c r="C129" s="24">
        <v>53.20368299999995</v>
      </c>
      <c r="D129" s="24">
        <v>-29.85711300000001</v>
      </c>
      <c r="E129" s="24">
        <v>-40.58609599999997</v>
      </c>
      <c r="F129" s="60">
        <v>0.0153</v>
      </c>
      <c r="G129" s="60">
        <v>0.005299999999999999</v>
      </c>
    </row>
    <row r="130" spans="2:7" ht="13.5">
      <c r="B130" s="27" t="s">
        <v>143</v>
      </c>
      <c r="C130" s="24">
        <v>54.36790099999996</v>
      </c>
      <c r="D130" s="24">
        <v>-31.059812000000015</v>
      </c>
      <c r="E130" s="24">
        <v>-38.210894999999965</v>
      </c>
      <c r="F130" s="60">
        <v>0.0148</v>
      </c>
      <c r="G130" s="60">
        <v>0.0048000000000000004</v>
      </c>
    </row>
    <row r="131" spans="2:7" ht="13.5">
      <c r="B131" s="27" t="s">
        <v>144</v>
      </c>
      <c r="C131" s="24">
        <v>55.45296699999997</v>
      </c>
      <c r="D131" s="24">
        <v>-32.23827200000001</v>
      </c>
      <c r="E131" s="24">
        <v>-35.78804199999996</v>
      </c>
      <c r="F131" s="60">
        <v>0.0144</v>
      </c>
      <c r="G131" s="60">
        <v>0.004399999999999999</v>
      </c>
    </row>
    <row r="132" spans="2:7" ht="13.5">
      <c r="B132" s="27" t="s">
        <v>145</v>
      </c>
      <c r="C132" s="24">
        <v>56.512294999999966</v>
      </c>
      <c r="D132" s="24">
        <v>-33.38298800000001</v>
      </c>
      <c r="E132" s="24">
        <v>-33.323097999999966</v>
      </c>
      <c r="F132" s="60">
        <v>0.0123</v>
      </c>
      <c r="G132" s="60">
        <v>0.0023</v>
      </c>
    </row>
    <row r="133" spans="2:7" ht="13.5">
      <c r="B133" s="27" t="s">
        <v>146</v>
      </c>
      <c r="C133" s="24">
        <v>57.723862999999966</v>
      </c>
      <c r="D133" s="24">
        <v>-34.448192000000006</v>
      </c>
      <c r="E133" s="24">
        <v>-30.85221799999996</v>
      </c>
      <c r="F133" s="60">
        <v>0.0117</v>
      </c>
      <c r="G133" s="60">
        <v>0.0017000000000000001</v>
      </c>
    </row>
    <row r="134" spans="2:6" ht="13.5">
      <c r="B134" s="27" t="s">
        <v>147</v>
      </c>
      <c r="C134" s="24">
        <v>59.45982099999998</v>
      </c>
      <c r="D134" s="24">
        <v>-35.273120000000006</v>
      </c>
      <c r="E134" s="24">
        <v>-28.534582</v>
      </c>
      <c r="F134" s="60">
        <v>0.0073</v>
      </c>
    </row>
    <row r="135" spans="2:6" ht="13.5">
      <c r="B135" s="27" t="s">
        <v>148</v>
      </c>
      <c r="C135" s="24">
        <v>61.99472599999994</v>
      </c>
      <c r="D135" s="24">
        <v>-35.49898500000002</v>
      </c>
      <c r="E135" s="24">
        <v>-26.860730000000004</v>
      </c>
      <c r="F135" s="60">
        <v>0.0047</v>
      </c>
    </row>
    <row r="136" spans="2:6" ht="13.5">
      <c r="B136" s="27" t="s">
        <v>149</v>
      </c>
      <c r="C136" s="24">
        <v>64.91531499999998</v>
      </c>
      <c r="D136" s="24">
        <v>-34.868758000000014</v>
      </c>
      <c r="E136" s="24">
        <v>-26.362835</v>
      </c>
      <c r="F136" s="60">
        <v>0.0003</v>
      </c>
    </row>
    <row r="137" spans="2:6" ht="13.5">
      <c r="B137" s="27" t="s">
        <v>150</v>
      </c>
      <c r="C137" s="24">
        <v>67.52860799999998</v>
      </c>
      <c r="D137" s="24">
        <v>-33.54107300000001</v>
      </c>
      <c r="E137" s="24">
        <v>-27.010498000000002</v>
      </c>
      <c r="F137" s="60">
        <v>-0.0035</v>
      </c>
    </row>
    <row r="138" spans="2:6" ht="13.5">
      <c r="B138" s="27" t="s">
        <v>151</v>
      </c>
      <c r="C138" s="24">
        <v>69.49654699999996</v>
      </c>
      <c r="D138" s="24">
        <v>-31.832099000000028</v>
      </c>
      <c r="E138" s="24">
        <v>-28.469738999999997</v>
      </c>
      <c r="F138" s="60">
        <v>-0.0072</v>
      </c>
    </row>
    <row r="139" spans="2:6" ht="13.5">
      <c r="B139" s="27" t="s">
        <v>152</v>
      </c>
      <c r="C139" s="24">
        <v>70.75246399999997</v>
      </c>
      <c r="D139" s="24">
        <v>-29.987412000000024</v>
      </c>
      <c r="E139" s="24">
        <v>-30.443833000000005</v>
      </c>
      <c r="F139" s="60">
        <v>-0.0085</v>
      </c>
    </row>
    <row r="140" spans="2:6" ht="13.5">
      <c r="B140" s="27" t="s">
        <v>153</v>
      </c>
      <c r="C140" s="24">
        <v>71.37213999999996</v>
      </c>
      <c r="D140" s="24">
        <v>-28.15808100000003</v>
      </c>
      <c r="E140" s="24">
        <v>-32.687354</v>
      </c>
      <c r="F140" s="60">
        <v>-0.0088</v>
      </c>
    </row>
    <row r="141" spans="2:6" ht="13.5">
      <c r="B141" s="27" t="s">
        <v>154</v>
      </c>
      <c r="C141" s="24">
        <v>71.58573499999997</v>
      </c>
      <c r="D141" s="24">
        <v>-26.370340000000034</v>
      </c>
      <c r="E141" s="24">
        <v>-34.98529099999999</v>
      </c>
      <c r="F141" s="60">
        <v>-0.0086</v>
      </c>
    </row>
    <row r="142" spans="2:7" ht="13.5">
      <c r="B142" s="27" t="s">
        <v>155</v>
      </c>
      <c r="C142" s="24">
        <v>72.94750399999995</v>
      </c>
      <c r="D142" s="24">
        <v>-26.577673000000043</v>
      </c>
      <c r="E142" s="24">
        <v>-38.92783099999998</v>
      </c>
      <c r="F142" s="60">
        <v>-0.0117</v>
      </c>
      <c r="G142" s="60">
        <v>-0.0017000000000000001</v>
      </c>
    </row>
    <row r="143" spans="2:6" ht="13.5">
      <c r="B143" s="27" t="s">
        <v>156</v>
      </c>
      <c r="C143" s="24">
        <v>73.16695999999996</v>
      </c>
      <c r="D143" s="24">
        <v>-24.461745000000043</v>
      </c>
      <c r="E143" s="24">
        <v>-41.079937</v>
      </c>
      <c r="F143" s="60">
        <v>-0.0073</v>
      </c>
    </row>
    <row r="144" spans="2:6" ht="13.5">
      <c r="B144" s="27" t="s">
        <v>157</v>
      </c>
      <c r="C144" s="24">
        <v>73.61218999999994</v>
      </c>
      <c r="D144" s="24">
        <v>-22.10483900000004</v>
      </c>
      <c r="E144" s="24">
        <v>-42.950036</v>
      </c>
      <c r="F144" s="60">
        <v>-0.0059</v>
      </c>
    </row>
    <row r="145" spans="2:7" ht="13.5">
      <c r="B145" s="27" t="s">
        <v>158</v>
      </c>
      <c r="C145" s="24">
        <v>74.29693199999996</v>
      </c>
      <c r="D145" s="24">
        <v>-19.524312000000045</v>
      </c>
      <c r="E145" s="24">
        <v>-44.445318</v>
      </c>
      <c r="F145" s="60">
        <v>-0.0106</v>
      </c>
      <c r="G145" s="60">
        <v>-0.0005999999999999998</v>
      </c>
    </row>
    <row r="146" spans="2:6" ht="13.5">
      <c r="B146" s="27" t="s">
        <v>159</v>
      </c>
      <c r="C146" s="24">
        <v>76.32489999999997</v>
      </c>
      <c r="D146" s="24">
        <v>-13.97546100000004</v>
      </c>
      <c r="E146" s="24">
        <v>-45.987260000000006</v>
      </c>
      <c r="F146" s="60">
        <v>0.0053</v>
      </c>
    </row>
    <row r="147" spans="2:6" ht="13.5">
      <c r="B147" s="27" t="s">
        <v>160</v>
      </c>
      <c r="C147" s="24">
        <v>77.65670599999997</v>
      </c>
      <c r="D147" s="24">
        <v>-11.20703300000006</v>
      </c>
      <c r="E147" s="24">
        <v>-45.879562</v>
      </c>
      <c r="F147" s="60">
        <v>0.0068</v>
      </c>
    </row>
    <row r="148" spans="2:6" ht="13.5">
      <c r="B148" s="27" t="s">
        <v>161</v>
      </c>
      <c r="C148" s="24">
        <v>79.02818999999997</v>
      </c>
      <c r="D148" s="24">
        <v>-8.483451000000047</v>
      </c>
      <c r="E148" s="24">
        <v>-45.29569200000003</v>
      </c>
      <c r="F148" s="60">
        <v>0.0064</v>
      </c>
    </row>
    <row r="149" spans="2:6" ht="13.5">
      <c r="B149" s="27" t="s">
        <v>162</v>
      </c>
      <c r="C149" s="24">
        <v>80.22620099999997</v>
      </c>
      <c r="D149" s="24">
        <v>-5.717888000000035</v>
      </c>
      <c r="E149" s="24">
        <v>-44.461441000000036</v>
      </c>
      <c r="F149" s="60">
        <v>0.0045</v>
      </c>
    </row>
    <row r="150" spans="2:6" ht="13.5">
      <c r="B150" s="27" t="s">
        <v>163</v>
      </c>
      <c r="C150" s="24">
        <v>81.11004499999996</v>
      </c>
      <c r="D150" s="24">
        <v>-2.8540800000000486</v>
      </c>
      <c r="E150" s="24">
        <v>-43.541640000000044</v>
      </c>
      <c r="F150" s="60">
        <v>0.0035</v>
      </c>
    </row>
    <row r="151" spans="2:6" ht="13.5">
      <c r="B151" s="27" t="s">
        <v>164</v>
      </c>
      <c r="C151" s="24">
        <v>81.60672499999998</v>
      </c>
      <c r="D151" s="24">
        <v>0.10561699999995655</v>
      </c>
      <c r="E151" s="24">
        <v>-42.63253000000004</v>
      </c>
      <c r="F151" s="60">
        <v>-0.0038</v>
      </c>
    </row>
    <row r="152" spans="2:6" ht="13.5">
      <c r="B152" s="27" t="s">
        <v>165</v>
      </c>
      <c r="C152" s="24">
        <v>81.69652399999998</v>
      </c>
      <c r="D152" s="24">
        <v>3.1163389999999858</v>
      </c>
      <c r="E152" s="24">
        <v>-41.77626600000005</v>
      </c>
      <c r="F152" s="60">
        <v>-0.008</v>
      </c>
    </row>
    <row r="153" spans="2:6" ht="13.5">
      <c r="B153" s="27" t="s">
        <v>166</v>
      </c>
      <c r="C153" s="24">
        <v>81.39087499999998</v>
      </c>
      <c r="D153" s="24">
        <v>6.122345999999984</v>
      </c>
      <c r="E153" s="24">
        <v>-40.991877000000045</v>
      </c>
      <c r="F153" s="60">
        <v>-0.0082</v>
      </c>
    </row>
    <row r="154" spans="2:7" ht="13.5">
      <c r="B154" s="27" t="s">
        <v>167</v>
      </c>
      <c r="C154" s="24">
        <v>80.71407099999999</v>
      </c>
      <c r="D154" s="24">
        <v>9.076984999999985</v>
      </c>
      <c r="E154" s="24">
        <v>-40.29163100000005</v>
      </c>
      <c r="F154" s="60">
        <v>-0.0108</v>
      </c>
      <c r="G154" s="60">
        <v>-0.0008000000000000004</v>
      </c>
    </row>
    <row r="155" spans="2:7" ht="13.5">
      <c r="B155" s="27" t="s">
        <v>168</v>
      </c>
      <c r="C155" s="24">
        <v>79.70873799999998</v>
      </c>
      <c r="D155" s="24">
        <v>11.940264999999986</v>
      </c>
      <c r="E155" s="24">
        <v>-39.67164900000005</v>
      </c>
      <c r="F155" s="60">
        <v>-0.0118</v>
      </c>
      <c r="G155" s="60">
        <v>-0.0017999999999999995</v>
      </c>
    </row>
    <row r="156" spans="2:7" ht="13.5">
      <c r="B156" s="27" t="s">
        <v>169</v>
      </c>
      <c r="C156" s="24">
        <v>78.42217199999999</v>
      </c>
      <c r="D156" s="24">
        <v>14.688395999999988</v>
      </c>
      <c r="E156" s="24">
        <v>-39.11560200000004</v>
      </c>
      <c r="F156" s="60">
        <v>-0.0114</v>
      </c>
      <c r="G156" s="60">
        <v>-0.0014000000000000002</v>
      </c>
    </row>
    <row r="157" spans="2:7" ht="13.5">
      <c r="B157" s="27" t="s">
        <v>170</v>
      </c>
      <c r="C157" s="24">
        <v>76.89028199999998</v>
      </c>
      <c r="D157" s="24">
        <v>17.307873999999995</v>
      </c>
      <c r="E157" s="24">
        <v>-38.613390000000045</v>
      </c>
      <c r="F157" s="60">
        <v>-0.0111</v>
      </c>
      <c r="G157" s="60">
        <v>-0.0011000000000000003</v>
      </c>
    </row>
    <row r="158" spans="2:7" ht="13.5">
      <c r="B158" s="27" t="s">
        <v>171</v>
      </c>
      <c r="C158" s="24">
        <v>75.14164699999999</v>
      </c>
      <c r="D158" s="24">
        <v>19.788594999999994</v>
      </c>
      <c r="E158" s="24">
        <v>-38.155710000000056</v>
      </c>
      <c r="F158" s="60">
        <v>-0.012</v>
      </c>
      <c r="G158" s="60">
        <v>-0.002</v>
      </c>
    </row>
    <row r="159" spans="2:7" ht="13.5">
      <c r="B159" s="27" t="s">
        <v>172</v>
      </c>
      <c r="C159" s="24">
        <v>73.19407899999999</v>
      </c>
      <c r="D159" s="24">
        <v>22.12233799999999</v>
      </c>
      <c r="E159" s="24">
        <v>-37.74167800000005</v>
      </c>
      <c r="F159" s="60">
        <v>-0.0149</v>
      </c>
      <c r="G159" s="60">
        <v>-0.0049</v>
      </c>
    </row>
    <row r="160" spans="2:6" ht="13.5">
      <c r="B160" s="27" t="s">
        <v>173</v>
      </c>
      <c r="C160" s="24">
        <v>71.05257599999999</v>
      </c>
      <c r="D160" s="24">
        <v>24.297019999999993</v>
      </c>
      <c r="E160" s="24">
        <v>-37.38038400000005</v>
      </c>
      <c r="F160" s="60">
        <v>-0.0042</v>
      </c>
    </row>
    <row r="161" spans="2:6" ht="13.5">
      <c r="B161" s="27" t="s">
        <v>174</v>
      </c>
      <c r="C161" s="24">
        <v>68.69278699999998</v>
      </c>
      <c r="D161" s="24">
        <v>26.269014999999996</v>
      </c>
      <c r="E161" s="24">
        <v>-37.142085000000044</v>
      </c>
      <c r="F161" s="60">
        <v>-0.0073</v>
      </c>
    </row>
    <row r="162" spans="2:7" ht="13.5">
      <c r="B162" s="27" t="s">
        <v>175</v>
      </c>
      <c r="C162" s="24">
        <v>66.11884599999999</v>
      </c>
      <c r="D162" s="24">
        <v>27.986213999999993</v>
      </c>
      <c r="E162" s="24">
        <v>-37.07765100000007</v>
      </c>
      <c r="F162" s="60">
        <v>-0.0172</v>
      </c>
      <c r="G162" s="60">
        <v>-0.0072</v>
      </c>
    </row>
    <row r="163" spans="2:7" ht="13.5">
      <c r="B163" s="27" t="s">
        <v>176</v>
      </c>
      <c r="C163" s="24">
        <v>63.35635899999998</v>
      </c>
      <c r="D163" s="24">
        <v>29.391797999999994</v>
      </c>
      <c r="E163" s="24">
        <v>-37.232763000000055</v>
      </c>
      <c r="F163" s="60">
        <v>-0.0109</v>
      </c>
      <c r="G163" s="60">
        <v>-0.0008999999999999998</v>
      </c>
    </row>
    <row r="164" spans="2:7" ht="13.5">
      <c r="B164" s="27" t="s">
        <v>177</v>
      </c>
      <c r="C164" s="24">
        <v>60.47626099999998</v>
      </c>
      <c r="D164" s="24">
        <v>30.425208999999988</v>
      </c>
      <c r="E164" s="24">
        <v>-37.65573400000006</v>
      </c>
      <c r="F164" s="60">
        <v>-0.0116</v>
      </c>
      <c r="G164" s="60">
        <v>-0.001599999999999999</v>
      </c>
    </row>
    <row r="165" spans="2:6" ht="13.5">
      <c r="B165" s="27" t="s">
        <v>178</v>
      </c>
      <c r="C165" s="24">
        <v>57.588801999999994</v>
      </c>
      <c r="D165" s="24">
        <v>31.164795999999985</v>
      </c>
      <c r="E165" s="24">
        <v>-38.21975500000004</v>
      </c>
      <c r="F165" s="60">
        <v>-0.01</v>
      </c>
    </row>
    <row r="166" spans="2:6" ht="13.5">
      <c r="B166" s="27" t="s">
        <v>179</v>
      </c>
      <c r="C166" s="24">
        <v>54.73849899999999</v>
      </c>
      <c r="D166" s="24">
        <v>31.828864999999993</v>
      </c>
      <c r="E166" s="24">
        <v>-38.668622000000035</v>
      </c>
      <c r="F166" s="60">
        <v>-0.0071</v>
      </c>
    </row>
    <row r="167" spans="2:6" ht="13.5">
      <c r="B167" s="27" t="s">
        <v>180</v>
      </c>
      <c r="C167" s="24">
        <v>51.939322999999995</v>
      </c>
      <c r="D167" s="24">
        <v>32.63811299999998</v>
      </c>
      <c r="E167" s="24">
        <v>-38.71706400000004</v>
      </c>
      <c r="F167" s="60">
        <v>-0.0025</v>
      </c>
    </row>
    <row r="168" spans="2:6" ht="13.5">
      <c r="B168" s="27" t="s">
        <v>181</v>
      </c>
      <c r="C168" s="24">
        <v>49.31435799999999</v>
      </c>
      <c r="D168" s="24">
        <v>33.709416</v>
      </c>
      <c r="E168" s="24">
        <v>-38.08751000000004</v>
      </c>
      <c r="F168" s="60">
        <v>-0.0026</v>
      </c>
    </row>
    <row r="169" spans="2:6" ht="13.5">
      <c r="B169" s="27" t="s">
        <v>182</v>
      </c>
      <c r="C169" s="24">
        <v>47.07655999999999</v>
      </c>
      <c r="D169" s="24">
        <v>34.99227499999999</v>
      </c>
      <c r="E169" s="24">
        <v>-36.68057700000003</v>
      </c>
      <c r="F169" s="60">
        <v>0.0034</v>
      </c>
    </row>
    <row r="170" spans="2:6" ht="13.5">
      <c r="B170" s="27" t="s">
        <v>183</v>
      </c>
      <c r="C170" s="24">
        <v>45.176531999999995</v>
      </c>
      <c r="D170" s="24">
        <v>36.30088</v>
      </c>
      <c r="E170" s="24">
        <v>-34.76935900000002</v>
      </c>
      <c r="F170" s="60">
        <v>-0.0014</v>
      </c>
    </row>
    <row r="171" spans="2:6" ht="13.5">
      <c r="B171" s="27" t="s">
        <v>184</v>
      </c>
      <c r="C171" s="24">
        <v>43.360132</v>
      </c>
      <c r="D171" s="24">
        <v>37.511122</v>
      </c>
      <c r="E171" s="24">
        <v>-32.65320800000005</v>
      </c>
      <c r="F171" s="60">
        <v>0.0033</v>
      </c>
    </row>
    <row r="172" spans="2:6" ht="13.5">
      <c r="B172" s="27" t="s">
        <v>185</v>
      </c>
      <c r="C172" s="24">
        <v>41.442103</v>
      </c>
      <c r="D172" s="24">
        <v>38.55445300000001</v>
      </c>
      <c r="E172" s="24">
        <v>-30.495348</v>
      </c>
      <c r="F172" s="60">
        <v>0.001</v>
      </c>
    </row>
    <row r="173" spans="2:6" ht="13.5">
      <c r="B173" s="27" t="s">
        <v>186</v>
      </c>
      <c r="C173" s="24">
        <v>39.373009</v>
      </c>
      <c r="D173" s="24">
        <v>39.382242</v>
      </c>
      <c r="E173" s="24">
        <v>-28.335067000000002</v>
      </c>
      <c r="F173" s="60">
        <v>0</v>
      </c>
    </row>
    <row r="174" spans="2:6" ht="13.5">
      <c r="B174" s="27" t="s">
        <v>187</v>
      </c>
      <c r="C174" s="24">
        <v>37.136873</v>
      </c>
      <c r="D174" s="24">
        <v>39.924772000000004</v>
      </c>
      <c r="E174" s="24">
        <v>-26.179718</v>
      </c>
      <c r="F174" s="60">
        <v>-0.0042</v>
      </c>
    </row>
    <row r="175" spans="2:6" ht="13.5">
      <c r="B175" s="27" t="s">
        <v>188</v>
      </c>
      <c r="C175" s="24">
        <v>34.765632</v>
      </c>
      <c r="D175" s="24">
        <v>40.075506</v>
      </c>
      <c r="E175" s="24">
        <v>-24.011268</v>
      </c>
      <c r="F175" s="60">
        <v>-0.0025</v>
      </c>
    </row>
    <row r="176" spans="2:6" ht="13.5">
      <c r="B176" s="27" t="s">
        <v>189</v>
      </c>
      <c r="C176" s="24">
        <v>32.33041800000001</v>
      </c>
      <c r="D176" s="24">
        <v>39.69178000000001</v>
      </c>
      <c r="E176" s="24">
        <v>-21.839458999999998</v>
      </c>
      <c r="F176" s="60">
        <v>-0.0028</v>
      </c>
    </row>
    <row r="177" spans="2:6" ht="13.5">
      <c r="B177" s="27" t="s">
        <v>190</v>
      </c>
      <c r="C177" s="24">
        <v>30.017948000000004</v>
      </c>
      <c r="D177" s="24">
        <v>38.674234</v>
      </c>
      <c r="E177" s="24">
        <v>-19.712939</v>
      </c>
      <c r="F177" s="60">
        <v>-0.0015</v>
      </c>
    </row>
    <row r="178" spans="2:6" ht="13.5">
      <c r="B178" s="27" t="s">
        <v>191</v>
      </c>
      <c r="C178" s="24">
        <v>28.083570000000005</v>
      </c>
      <c r="D178" s="24">
        <v>37.122822</v>
      </c>
      <c r="E178" s="24">
        <v>-17.674746</v>
      </c>
      <c r="F178" s="60">
        <v>0.0008</v>
      </c>
    </row>
    <row r="179" spans="2:6" ht="13.5">
      <c r="B179" s="27" t="s">
        <v>192</v>
      </c>
      <c r="C179" s="24">
        <v>26.585073</v>
      </c>
      <c r="D179" s="24">
        <v>35.243377</v>
      </c>
      <c r="E179" s="24">
        <v>-15.688730000000001</v>
      </c>
      <c r="F179" s="60">
        <v>0.0011</v>
      </c>
    </row>
    <row r="180" spans="2:6" ht="13.5">
      <c r="B180" s="27" t="s">
        <v>193</v>
      </c>
      <c r="C180" s="24">
        <v>25.287543000000003</v>
      </c>
      <c r="D180" s="24">
        <v>32.95080800000001</v>
      </c>
      <c r="E180" s="24">
        <v>-13.769065000000001</v>
      </c>
      <c r="F180" s="60">
        <v>-0.0008</v>
      </c>
    </row>
    <row r="181" spans="2:6" ht="13.5">
      <c r="B181" s="27" t="s">
        <v>194</v>
      </c>
      <c r="C181" s="24">
        <v>24.104256000000003</v>
      </c>
      <c r="D181" s="24">
        <v>29.994926000000007</v>
      </c>
      <c r="E181" s="24">
        <v>-12.316367</v>
      </c>
      <c r="F181" s="60">
        <v>-0.0034</v>
      </c>
    </row>
    <row r="182" spans="2:6" ht="13.5">
      <c r="B182" s="27" t="s">
        <v>195</v>
      </c>
      <c r="C182" s="24">
        <v>23.233044</v>
      </c>
      <c r="D182" s="24">
        <v>26.671018000000004</v>
      </c>
      <c r="E182" s="24">
        <v>-11.783966999999997</v>
      </c>
      <c r="F182" s="60">
        <v>-0.007</v>
      </c>
    </row>
    <row r="183" spans="2:6" ht="13.5">
      <c r="B183" s="27" t="s">
        <v>196</v>
      </c>
      <c r="C183" s="24">
        <v>22.619506000000005</v>
      </c>
      <c r="D183" s="24">
        <v>23.446806</v>
      </c>
      <c r="E183" s="24">
        <v>-12.014577999999997</v>
      </c>
      <c r="F183" s="60">
        <v>-0.0068</v>
      </c>
    </row>
    <row r="184" spans="2:7" ht="13.5">
      <c r="B184" s="27" t="s">
        <v>197</v>
      </c>
      <c r="C184" s="24">
        <v>22.051740999999993</v>
      </c>
      <c r="D184" s="24">
        <v>20.452177999999993</v>
      </c>
      <c r="E184" s="24">
        <v>-12.672520000000002</v>
      </c>
      <c r="F184" s="60">
        <v>-0.0127</v>
      </c>
      <c r="G184" s="60">
        <v>-0.0026999999999999993</v>
      </c>
    </row>
    <row r="185" spans="2:6" ht="13.5">
      <c r="B185" s="27" t="s">
        <v>198</v>
      </c>
      <c r="C185" s="24">
        <v>21.389029</v>
      </c>
      <c r="D185" s="24">
        <v>17.641671000000002</v>
      </c>
      <c r="E185" s="24">
        <v>-13.53909299999999</v>
      </c>
      <c r="F185" s="60">
        <v>-0.004</v>
      </c>
    </row>
    <row r="186" spans="2:6" ht="13.5">
      <c r="B186" s="27" t="s">
        <v>199</v>
      </c>
      <c r="C186" s="24">
        <v>20.604996999999997</v>
      </c>
      <c r="D186" s="24">
        <v>15.027398999999997</v>
      </c>
      <c r="E186" s="24">
        <v>-14.419286000000007</v>
      </c>
      <c r="F186" s="60">
        <v>0.0018</v>
      </c>
    </row>
    <row r="187" spans="2:6" ht="13.5">
      <c r="B187" s="27" t="s">
        <v>200</v>
      </c>
      <c r="C187" s="24">
        <v>19.906583999999995</v>
      </c>
      <c r="D187" s="24">
        <v>12.474926000000005</v>
      </c>
      <c r="E187" s="24">
        <v>-15.057559000000003</v>
      </c>
      <c r="F187" s="60">
        <v>0.0075</v>
      </c>
    </row>
    <row r="188" spans="2:6" ht="13.5">
      <c r="B188" s="27" t="s">
        <v>201</v>
      </c>
      <c r="C188" s="24">
        <v>19.65205</v>
      </c>
      <c r="D188" s="24">
        <v>9.792798</v>
      </c>
      <c r="E188" s="24">
        <v>-15.314206999999998</v>
      </c>
      <c r="F188" s="60">
        <v>-0.0004</v>
      </c>
    </row>
    <row r="189" spans="2:6" ht="13.5">
      <c r="B189" s="27" t="s">
        <v>202</v>
      </c>
      <c r="C189" s="24">
        <v>20.259231</v>
      </c>
      <c r="D189" s="24">
        <v>7.069526999999997</v>
      </c>
      <c r="E189" s="24">
        <v>-15.162605999999993</v>
      </c>
      <c r="F189" s="60">
        <v>-0.002</v>
      </c>
    </row>
    <row r="190" spans="2:6" ht="13.5">
      <c r="B190" s="27" t="s">
        <v>203</v>
      </c>
      <c r="C190" s="24">
        <v>22.046205000000004</v>
      </c>
      <c r="D190" s="24">
        <v>4.819027999999997</v>
      </c>
      <c r="E190" s="24">
        <v>-14.676502000000006</v>
      </c>
      <c r="F190" s="60">
        <v>-0.0011</v>
      </c>
    </row>
    <row r="191" spans="2:6" ht="13.5">
      <c r="B191" s="27" t="s">
        <v>204</v>
      </c>
      <c r="C191" s="24">
        <v>24.600670000000004</v>
      </c>
      <c r="D191" s="24">
        <v>3.891860999999996</v>
      </c>
      <c r="E191" s="24">
        <v>-13.892443</v>
      </c>
      <c r="F191" s="60">
        <v>-0.0047</v>
      </c>
    </row>
    <row r="192" spans="2:6" ht="13.5">
      <c r="B192" s="27" t="s">
        <v>205</v>
      </c>
      <c r="C192" s="24">
        <v>26.934801</v>
      </c>
      <c r="D192" s="24">
        <v>4.234342999999995</v>
      </c>
      <c r="E192" s="24">
        <v>-12.744442</v>
      </c>
      <c r="F192" s="60">
        <v>0.0021</v>
      </c>
    </row>
    <row r="193" spans="2:6" ht="13.5">
      <c r="B193" s="27" t="s">
        <v>206</v>
      </c>
      <c r="C193" s="24">
        <v>28.818184999999996</v>
      </c>
      <c r="D193" s="24">
        <v>5.260554000000001</v>
      </c>
      <c r="E193" s="24">
        <v>-11.175691999999998</v>
      </c>
      <c r="F193" s="60">
        <v>-0.008</v>
      </c>
    </row>
    <row r="194" spans="2:6" ht="13.5">
      <c r="B194" s="27" t="s">
        <v>207</v>
      </c>
      <c r="C194" s="24">
        <v>30.903037000000005</v>
      </c>
      <c r="D194" s="24">
        <v>6.149019999999998</v>
      </c>
      <c r="E194" s="24">
        <v>-9.299181999999995</v>
      </c>
      <c r="F194" s="60">
        <v>-0.0057</v>
      </c>
    </row>
    <row r="195" spans="2:7" ht="13.5">
      <c r="B195" s="27" t="s">
        <v>208</v>
      </c>
      <c r="C195" s="24">
        <v>33.692874</v>
      </c>
      <c r="D195" s="24">
        <v>6.0312389999999985</v>
      </c>
      <c r="E195" s="24">
        <v>-7.839353000000003</v>
      </c>
      <c r="F195" s="60">
        <v>-0.0165</v>
      </c>
      <c r="G195" s="60">
        <v>-0.006500000000000001</v>
      </c>
    </row>
    <row r="196" spans="2:6" ht="13.5">
      <c r="B196" s="27" t="s">
        <v>209</v>
      </c>
      <c r="C196" s="24">
        <v>36.557182000000005</v>
      </c>
      <c r="D196" s="24">
        <v>5.068983999999998</v>
      </c>
      <c r="E196" s="24">
        <v>-7.239673</v>
      </c>
      <c r="F196" s="60">
        <v>-0.0091</v>
      </c>
    </row>
    <row r="197" spans="2:6" ht="13.5">
      <c r="B197" s="27" t="s">
        <v>210</v>
      </c>
      <c r="C197" s="24">
        <v>39.195688000000004</v>
      </c>
      <c r="D197" s="24">
        <v>3.6590909999999983</v>
      </c>
      <c r="E197" s="24">
        <v>-7.3008159999999975</v>
      </c>
      <c r="F197" s="60">
        <v>-0.0056</v>
      </c>
    </row>
    <row r="198" spans="2:6" ht="13.5">
      <c r="B198" s="27" t="s">
        <v>211</v>
      </c>
      <c r="C198" s="24">
        <v>41.59164</v>
      </c>
      <c r="D198" s="24">
        <v>2.0441709999999986</v>
      </c>
      <c r="E198" s="24">
        <v>-7.750212999999999</v>
      </c>
      <c r="F198" s="60">
        <v>-0.0066</v>
      </c>
    </row>
    <row r="199" spans="2:7" ht="13.5">
      <c r="B199" s="27" t="s">
        <v>212</v>
      </c>
      <c r="C199" s="24">
        <v>43.713002</v>
      </c>
      <c r="D199" s="24">
        <v>0.28813400000000644</v>
      </c>
      <c r="E199" s="24">
        <v>-8.438416999999998</v>
      </c>
      <c r="F199" s="60">
        <v>-0.016</v>
      </c>
      <c r="G199" s="60">
        <v>-0.006</v>
      </c>
    </row>
    <row r="200" spans="2:7" ht="13.5">
      <c r="B200" s="27" t="s">
        <v>213</v>
      </c>
      <c r="C200" s="24">
        <v>45.331368</v>
      </c>
      <c r="D200" s="24">
        <v>-1.6308749999999936</v>
      </c>
      <c r="E200" s="24">
        <v>-9.343058</v>
      </c>
      <c r="F200" s="60">
        <v>-0.0238</v>
      </c>
      <c r="G200" s="60">
        <v>-0.013800000000000002</v>
      </c>
    </row>
    <row r="201" spans="2:6" ht="13.5">
      <c r="B201" s="27" t="s">
        <v>214</v>
      </c>
      <c r="C201" s="24">
        <v>45.989582999999996</v>
      </c>
      <c r="D201" s="24">
        <v>-3.733016999999993</v>
      </c>
      <c r="E201" s="24">
        <v>-10.620383</v>
      </c>
      <c r="F201" s="60">
        <v>-0.0091</v>
      </c>
    </row>
    <row r="202" spans="2:6" ht="13.5">
      <c r="B202" s="27" t="s">
        <v>215</v>
      </c>
      <c r="C202" s="24">
        <v>45.61192899999999</v>
      </c>
      <c r="D202" s="24">
        <v>-5.804408999999994</v>
      </c>
      <c r="E202" s="24">
        <v>-12.320094000000005</v>
      </c>
      <c r="F202" s="60">
        <v>-0.0086</v>
      </c>
    </row>
    <row r="203" spans="2:6" ht="13.5">
      <c r="B203" s="27" t="s">
        <v>216</v>
      </c>
      <c r="C203" s="24">
        <v>44.769213999999984</v>
      </c>
      <c r="D203" s="24">
        <v>-7.745771999999993</v>
      </c>
      <c r="E203" s="24">
        <v>-14.239678999999995</v>
      </c>
      <c r="F203" s="60">
        <v>-0.0071</v>
      </c>
    </row>
    <row r="204" spans="2:6" ht="13.5">
      <c r="B204" s="27" t="s">
        <v>217</v>
      </c>
      <c r="C204" s="24">
        <v>43.826453999999984</v>
      </c>
      <c r="D204" s="24">
        <v>-9.686568999999988</v>
      </c>
      <c r="E204" s="24">
        <v>-16.153467999999997</v>
      </c>
      <c r="F204" s="60">
        <v>-0.0052</v>
      </c>
    </row>
    <row r="205" spans="2:6" ht="13.5">
      <c r="B205" s="27" t="s">
        <v>218</v>
      </c>
      <c r="C205" s="24">
        <v>42.85991199999999</v>
      </c>
      <c r="D205" s="24">
        <v>-11.701786999999992</v>
      </c>
      <c r="E205" s="24">
        <v>-18.066691999999996</v>
      </c>
      <c r="F205" s="60">
        <v>-0.0074</v>
      </c>
    </row>
    <row r="206" spans="2:6" ht="13.5">
      <c r="B206" s="27" t="s">
        <v>219</v>
      </c>
      <c r="C206" s="24">
        <v>41.931842999999986</v>
      </c>
      <c r="D206" s="24">
        <v>-13.75920299999999</v>
      </c>
      <c r="E206" s="24">
        <v>-20.078438</v>
      </c>
      <c r="F206" s="60">
        <v>-0.0053</v>
      </c>
    </row>
    <row r="207" spans="2:6" ht="13.5">
      <c r="B207" s="27" t="s">
        <v>220</v>
      </c>
      <c r="C207" s="24">
        <v>41.044680999999976</v>
      </c>
      <c r="D207" s="24">
        <v>-15.688084999999987</v>
      </c>
      <c r="E207" s="24">
        <v>-22.285891</v>
      </c>
      <c r="F207" s="60">
        <v>-0.008</v>
      </c>
    </row>
    <row r="208" spans="2:6" ht="13.5">
      <c r="B208" s="27" t="s">
        <v>221</v>
      </c>
      <c r="C208" s="24">
        <v>40.247646999999986</v>
      </c>
      <c r="D208" s="24">
        <v>-17.458775999999993</v>
      </c>
      <c r="E208" s="24">
        <v>-24.732649000000002</v>
      </c>
      <c r="F208" s="60">
        <v>0.0094</v>
      </c>
    </row>
    <row r="209" spans="2:7" ht="13.5">
      <c r="B209" s="27" t="s">
        <v>222</v>
      </c>
      <c r="C209" s="24">
        <v>39.63013499999998</v>
      </c>
      <c r="D209" s="24">
        <v>-18.98546999999999</v>
      </c>
      <c r="E209" s="24">
        <v>-27.419075</v>
      </c>
      <c r="F209" s="60">
        <v>0.0118</v>
      </c>
      <c r="G209" s="60">
        <v>0.0017999999999999995</v>
      </c>
    </row>
    <row r="210" spans="2:6" ht="13.5">
      <c r="B210" s="27" t="s">
        <v>223</v>
      </c>
      <c r="C210" s="24">
        <v>39.14639299999998</v>
      </c>
      <c r="D210" s="24">
        <v>-20.19939599999999</v>
      </c>
      <c r="E210" s="24">
        <v>-30.137135</v>
      </c>
      <c r="F210" s="60">
        <v>0.0085</v>
      </c>
    </row>
    <row r="211" spans="2:6" ht="13.5">
      <c r="B211" s="27" t="s">
        <v>224</v>
      </c>
      <c r="C211" s="24">
        <v>38.671401999999986</v>
      </c>
      <c r="D211" s="24">
        <v>-21.30260499999999</v>
      </c>
      <c r="E211" s="24">
        <v>-32.759251999999954</v>
      </c>
      <c r="F211" s="60">
        <v>0.0038</v>
      </c>
    </row>
    <row r="212" spans="2:6" ht="13.5">
      <c r="B212" s="27" t="s">
        <v>225</v>
      </c>
      <c r="C212" s="24">
        <v>38.19233999999996</v>
      </c>
      <c r="D212" s="24">
        <v>-22.500576999999993</v>
      </c>
      <c r="E212" s="24">
        <v>-35.33593399999996</v>
      </c>
      <c r="F212" s="60">
        <v>-0.0002</v>
      </c>
    </row>
    <row r="213" spans="2:6" ht="13.5">
      <c r="B213" s="27" t="s">
        <v>226</v>
      </c>
      <c r="C213" s="24">
        <v>37.824530999999965</v>
      </c>
      <c r="D213" s="24">
        <v>-23.83008399999999</v>
      </c>
      <c r="E213" s="24">
        <v>-37.99884199999997</v>
      </c>
      <c r="F213" s="60">
        <v>-0.0022</v>
      </c>
    </row>
    <row r="214" spans="2:6" ht="13.5">
      <c r="B214" s="27" t="s">
        <v>227</v>
      </c>
      <c r="C214" s="24">
        <v>37.73672099999997</v>
      </c>
      <c r="D214" s="24">
        <v>-25.138609</v>
      </c>
      <c r="E214" s="24">
        <v>-40.859639999999956</v>
      </c>
      <c r="F214" s="60">
        <v>-0.0076</v>
      </c>
    </row>
    <row r="215" spans="2:6" ht="13.5">
      <c r="B215" s="27" t="s">
        <v>228</v>
      </c>
      <c r="C215" s="24">
        <v>38.03097399999996</v>
      </c>
      <c r="D215" s="24">
        <v>-26.183108000000008</v>
      </c>
      <c r="E215" s="24">
        <v>-43.899346999999956</v>
      </c>
      <c r="F215" s="60">
        <v>-0.007</v>
      </c>
    </row>
    <row r="216" spans="2:6" ht="13.5">
      <c r="B216" s="27" t="s">
        <v>229</v>
      </c>
      <c r="C216" s="24">
        <v>38.625685999999945</v>
      </c>
      <c r="D216" s="24">
        <v>-26.785042000000004</v>
      </c>
      <c r="E216" s="24">
        <v>-47.07902299999995</v>
      </c>
      <c r="F216" s="60">
        <v>-0.0085</v>
      </c>
    </row>
    <row r="217" spans="2:6" ht="13.5">
      <c r="B217" s="27" t="s">
        <v>230</v>
      </c>
      <c r="C217" s="24">
        <v>40.06231399999995</v>
      </c>
      <c r="D217" s="24">
        <v>-26.769740000000017</v>
      </c>
      <c r="E217" s="24">
        <v>-50.08952699999995</v>
      </c>
      <c r="F217" s="60">
        <v>-0.0018</v>
      </c>
    </row>
    <row r="218" spans="2:6" ht="13.5">
      <c r="B218" s="27" t="s">
        <v>231</v>
      </c>
      <c r="C218" s="24">
        <v>42.48327299999993</v>
      </c>
      <c r="D218" s="24">
        <v>-26.56659800000001</v>
      </c>
      <c r="E218" s="24">
        <v>-51.65663999999995</v>
      </c>
      <c r="F218" s="60">
        <v>-0.0053</v>
      </c>
    </row>
    <row r="219" spans="2:6" ht="13.5">
      <c r="B219" s="27" t="s">
        <v>232</v>
      </c>
      <c r="C219" s="24">
        <v>44.95361099999994</v>
      </c>
      <c r="D219" s="24">
        <v>-26.805558000000016</v>
      </c>
      <c r="E219" s="24">
        <v>-51.69357099999996</v>
      </c>
      <c r="F219" s="60">
        <v>-0.0025</v>
      </c>
    </row>
    <row r="220" spans="2:6" ht="13.5">
      <c r="B220" s="27" t="s">
        <v>233</v>
      </c>
      <c r="C220" s="24">
        <v>46.95405599999995</v>
      </c>
      <c r="D220" s="24">
        <v>-27.646670000000015</v>
      </c>
      <c r="E220" s="24">
        <v>-50.453892999999965</v>
      </c>
      <c r="F220" s="60">
        <v>-0.0008</v>
      </c>
    </row>
    <row r="221" spans="2:6" ht="13.5">
      <c r="B221" s="27" t="s">
        <v>234</v>
      </c>
      <c r="C221" s="24">
        <v>48.63529599999994</v>
      </c>
      <c r="D221" s="24">
        <v>-28.82876400000002</v>
      </c>
      <c r="E221" s="24">
        <v>-48.52082599999996</v>
      </c>
      <c r="F221" s="60">
        <v>-0.0011</v>
      </c>
    </row>
    <row r="222" spans="2:6" ht="13.5">
      <c r="B222" s="27" t="s">
        <v>235</v>
      </c>
      <c r="C222" s="24">
        <v>50.13955599999994</v>
      </c>
      <c r="D222" s="24">
        <v>-30.078075000000013</v>
      </c>
      <c r="E222" s="24">
        <v>-46.352223999999964</v>
      </c>
      <c r="F222" s="60">
        <v>0.0012</v>
      </c>
    </row>
    <row r="223" spans="2:6" ht="13.5">
      <c r="B223" s="27" t="s">
        <v>236</v>
      </c>
      <c r="C223" s="24">
        <v>51.57794199999996</v>
      </c>
      <c r="D223" s="24">
        <v>-31.318355000000004</v>
      </c>
      <c r="E223" s="24">
        <v>-44.107800999999974</v>
      </c>
      <c r="F223" s="60">
        <v>0.0015</v>
      </c>
    </row>
    <row r="224" spans="2:6" ht="13.5">
      <c r="B224" s="27" t="s">
        <v>237</v>
      </c>
      <c r="C224" s="24">
        <v>52.96720799999995</v>
      </c>
      <c r="D224" s="24">
        <v>-32.537332000000006</v>
      </c>
      <c r="E224" s="24">
        <v>-41.81896899999996</v>
      </c>
      <c r="F224" s="60">
        <v>0.004</v>
      </c>
    </row>
    <row r="225" spans="2:6" ht="13.5">
      <c r="B225" s="27" t="s">
        <v>238</v>
      </c>
      <c r="C225" s="24">
        <v>54.29526599999995</v>
      </c>
      <c r="D225" s="24">
        <v>-33.73396500000001</v>
      </c>
      <c r="E225" s="24">
        <v>-39.47701899999997</v>
      </c>
      <c r="F225" s="60">
        <v>0.0043</v>
      </c>
    </row>
    <row r="226" spans="2:7" ht="13.5">
      <c r="B226" s="27" t="s">
        <v>239</v>
      </c>
      <c r="C226" s="24">
        <v>55.54256099999995</v>
      </c>
      <c r="D226" s="24">
        <v>-34.90486700000002</v>
      </c>
      <c r="E226" s="24">
        <v>-37.070368999999964</v>
      </c>
      <c r="F226" s="60">
        <v>0.0114</v>
      </c>
      <c r="G226" s="60">
        <v>0.0014000000000000002</v>
      </c>
    </row>
    <row r="227" spans="2:6" ht="13.5">
      <c r="B227" s="27" t="s">
        <v>240</v>
      </c>
      <c r="C227" s="24">
        <v>56.76600199999994</v>
      </c>
      <c r="D227" s="24">
        <v>-36.037452000000016</v>
      </c>
      <c r="E227" s="24">
        <v>-34.60812299999996</v>
      </c>
      <c r="F227" s="60">
        <v>0.0095</v>
      </c>
    </row>
    <row r="228" spans="2:6" ht="13.5">
      <c r="B228" s="27" t="s">
        <v>241</v>
      </c>
      <c r="C228" s="24">
        <v>58.12854599999994</v>
      </c>
      <c r="D228" s="24">
        <v>-37.086998000000015</v>
      </c>
      <c r="E228" s="24">
        <v>-32.131113999999954</v>
      </c>
      <c r="F228" s="60">
        <v>0.0096</v>
      </c>
    </row>
    <row r="229" spans="2:6" ht="13.5">
      <c r="B229" s="27" t="s">
        <v>242</v>
      </c>
      <c r="C229" s="24">
        <v>60.00369299999994</v>
      </c>
      <c r="D229" s="24">
        <v>-37.88910000000001</v>
      </c>
      <c r="E229" s="24">
        <v>-29.806734000000002</v>
      </c>
      <c r="F229" s="60">
        <v>0.0068</v>
      </c>
    </row>
    <row r="230" spans="2:6" ht="13.5">
      <c r="B230" s="27" t="s">
        <v>243</v>
      </c>
      <c r="C230" s="24">
        <v>62.684684999999945</v>
      </c>
      <c r="D230" s="24">
        <v>-38.08311900000002</v>
      </c>
      <c r="E230" s="24">
        <v>-28.128372</v>
      </c>
      <c r="F230" s="60">
        <v>0.0054</v>
      </c>
    </row>
    <row r="231" spans="2:6" ht="13.5">
      <c r="B231" s="27" t="s">
        <v>244</v>
      </c>
      <c r="C231" s="24">
        <v>65.77567999999997</v>
      </c>
      <c r="D231" s="24">
        <v>-37.39306300000001</v>
      </c>
      <c r="E231" s="24">
        <v>-27.645402000000004</v>
      </c>
      <c r="F231" s="60">
        <v>0.0015</v>
      </c>
    </row>
    <row r="232" spans="2:6" ht="13.5">
      <c r="B232" s="27" t="s">
        <v>245</v>
      </c>
      <c r="C232" s="24">
        <v>68.54356599999996</v>
      </c>
      <c r="D232" s="24">
        <v>-35.98293000000003</v>
      </c>
      <c r="E232" s="24">
        <v>-28.340226</v>
      </c>
      <c r="F232" s="60">
        <v>-0.0032</v>
      </c>
    </row>
    <row r="233" spans="2:6" ht="13.5">
      <c r="B233" s="27" t="s">
        <v>246</v>
      </c>
      <c r="C233" s="24">
        <v>70.61628799999997</v>
      </c>
      <c r="D233" s="24">
        <v>-34.18887100000002</v>
      </c>
      <c r="E233" s="24">
        <v>-29.867026</v>
      </c>
      <c r="F233" s="60">
        <v>-0.0075</v>
      </c>
    </row>
    <row r="234" spans="2:6" ht="13.5">
      <c r="B234" s="27" t="s">
        <v>247</v>
      </c>
      <c r="C234" s="24">
        <v>71.93230799999996</v>
      </c>
      <c r="D234" s="24">
        <v>-32.271010000000025</v>
      </c>
      <c r="E234" s="24">
        <v>-31.910986999999995</v>
      </c>
      <c r="F234" s="60">
        <v>-0.009</v>
      </c>
    </row>
    <row r="235" spans="2:6" ht="13.5">
      <c r="B235" s="27" t="s">
        <v>248</v>
      </c>
      <c r="C235" s="24">
        <v>72.58944699999998</v>
      </c>
      <c r="D235" s="24">
        <v>-30.37512500000003</v>
      </c>
      <c r="E235" s="24">
        <v>-34.224643</v>
      </c>
      <c r="F235" s="60">
        <v>-0.0092</v>
      </c>
    </row>
    <row r="236" spans="2:6" ht="13.5">
      <c r="B236" s="27" t="s">
        <v>249</v>
      </c>
      <c r="C236" s="24">
        <v>72.83339799999996</v>
      </c>
      <c r="D236" s="24">
        <v>-28.50977800000004</v>
      </c>
      <c r="E236" s="24">
        <v>-36.606536999999996</v>
      </c>
      <c r="F236" s="60">
        <v>-0.0078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-0.0017384210526315788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0.0153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-0.023805938539020775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0.03910593853902077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-0.00824118137718699</v>
      </c>
      <c r="D47" s="24">
        <v>-0.002755154326781195</v>
      </c>
      <c r="E47" s="24">
        <v>-0.0028372618082030954</v>
      </c>
      <c r="F47" s="60">
        <v>-0.0091</v>
      </c>
    </row>
    <row r="48" spans="2:6" ht="13.5">
      <c r="B48" s="27" t="s">
        <v>61</v>
      </c>
      <c r="C48" s="24">
        <v>-0.006807083679589709</v>
      </c>
      <c r="D48" s="24">
        <v>-0.0018272423346132882</v>
      </c>
      <c r="E48" s="24">
        <v>-0.0029528981005100263</v>
      </c>
      <c r="F48" s="60">
        <v>-0.0076</v>
      </c>
    </row>
    <row r="49" spans="2:6" ht="13.5">
      <c r="B49" s="27" t="s">
        <v>62</v>
      </c>
      <c r="C49" s="24">
        <v>-0.006862519515024701</v>
      </c>
      <c r="D49" s="24">
        <v>-0.0011047184370696073</v>
      </c>
      <c r="E49" s="24">
        <v>-0.003784932161785548</v>
      </c>
      <c r="F49" s="60">
        <v>-0.0079</v>
      </c>
    </row>
    <row r="50" spans="2:6" ht="13.5">
      <c r="B50" s="27" t="s">
        <v>63</v>
      </c>
      <c r="C50" s="24">
        <v>-0.005284020848023374</v>
      </c>
      <c r="D50" s="24">
        <v>-0.00018701179930857847</v>
      </c>
      <c r="E50" s="24">
        <v>-0.0035174574124212654</v>
      </c>
      <c r="F50" s="60">
        <v>-0.0064</v>
      </c>
    </row>
    <row r="51" spans="2:6" ht="13.5">
      <c r="B51" s="27" t="s">
        <v>64</v>
      </c>
      <c r="C51" s="24">
        <v>0.0036190705939276313</v>
      </c>
      <c r="D51" s="24">
        <v>-0.001317975400596083</v>
      </c>
      <c r="E51" s="24">
        <v>0.0032917986146188127</v>
      </c>
      <c r="F51" s="60">
        <v>0.0051</v>
      </c>
    </row>
    <row r="52" spans="2:6" ht="13.5">
      <c r="B52" s="27" t="s">
        <v>65</v>
      </c>
      <c r="C52" s="24">
        <v>0.0048020446309635645</v>
      </c>
      <c r="D52" s="24">
        <v>-0.003050780809189746</v>
      </c>
      <c r="E52" s="24">
        <v>0.004907591682041357</v>
      </c>
      <c r="F52" s="60">
        <v>0.0075</v>
      </c>
    </row>
    <row r="53" spans="2:6" ht="13.5">
      <c r="B53" s="27" t="s">
        <v>66</v>
      </c>
      <c r="C53" s="24">
        <v>0.004051819753613017</v>
      </c>
      <c r="D53" s="24">
        <v>-0.003094645633977322</v>
      </c>
      <c r="E53" s="24">
        <v>0.0043362170119323196</v>
      </c>
      <c r="F53" s="60">
        <v>0.0067</v>
      </c>
    </row>
    <row r="54" spans="2:6" ht="13.5">
      <c r="B54" s="27" t="s">
        <v>67</v>
      </c>
      <c r="C54" s="24">
        <v>0.0036185176051901635</v>
      </c>
      <c r="D54" s="24">
        <v>-0.002581577172329652</v>
      </c>
      <c r="E54" s="24">
        <v>0.003901616340243663</v>
      </c>
      <c r="F54" s="60">
        <v>0.0059</v>
      </c>
    </row>
    <row r="55" spans="2:6" ht="13.5">
      <c r="B55" s="27" t="s">
        <v>68</v>
      </c>
      <c r="C55" s="24">
        <v>0.0030118301509531875</v>
      </c>
      <c r="D55" s="24">
        <v>-0.001753608854923705</v>
      </c>
      <c r="E55" s="24">
        <v>0.003270836283448375</v>
      </c>
      <c r="F55" s="60">
        <v>0.0048</v>
      </c>
    </row>
    <row r="56" spans="2:6" ht="13.5">
      <c r="B56" s="27" t="s">
        <v>69</v>
      </c>
      <c r="C56" s="24">
        <v>-0.0007359026603097618</v>
      </c>
      <c r="D56" s="24">
        <v>0.0003157970681769151</v>
      </c>
      <c r="E56" s="24">
        <v>-0.0008142259341497038</v>
      </c>
      <c r="F56" s="60">
        <v>-0.0011</v>
      </c>
    </row>
    <row r="57" spans="2:6" ht="13.5">
      <c r="B57" s="27" t="s">
        <v>70</v>
      </c>
      <c r="C57" s="24">
        <v>-0.004761361706343337</v>
      </c>
      <c r="D57" s="24">
        <v>0.0013162142305449542</v>
      </c>
      <c r="E57" s="24">
        <v>-0.005446362259462489</v>
      </c>
      <c r="F57" s="60">
        <v>-0.0074</v>
      </c>
    </row>
    <row r="58" spans="2:6" ht="13.5">
      <c r="B58" s="27" t="s">
        <v>71</v>
      </c>
      <c r="C58" s="24">
        <v>-0.004960930900068661</v>
      </c>
      <c r="D58" s="24">
        <v>0.0006621963238675477</v>
      </c>
      <c r="E58" s="24">
        <v>-0.005941758058483515</v>
      </c>
      <c r="F58" s="60">
        <v>-0.0078</v>
      </c>
    </row>
    <row r="59" spans="2:7" ht="13.5">
      <c r="B59" s="27" t="s">
        <v>72</v>
      </c>
      <c r="C59" s="24">
        <v>-0.006284410396361295</v>
      </c>
      <c r="D59" s="24">
        <v>-1.6441937459532596E-05</v>
      </c>
      <c r="E59" s="24">
        <v>-0.007963290087481312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-0.006820743582267141</v>
      </c>
      <c r="D60" s="24">
        <v>-0.0008702927604140598</v>
      </c>
      <c r="E60" s="24">
        <v>-0.00918272009413812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-0.006873889069794359</v>
      </c>
      <c r="D61" s="24">
        <v>-0.0016699377885327493</v>
      </c>
      <c r="E61" s="24">
        <v>-0.009850517888864374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-0.006112631286441683</v>
      </c>
      <c r="D62" s="24">
        <v>-0.0021676641001668884</v>
      </c>
      <c r="E62" s="24">
        <v>-0.009345998897934749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-0.0056175912355485025</v>
      </c>
      <c r="D63" s="24">
        <v>-0.0026156698101758025</v>
      </c>
      <c r="E63" s="24">
        <v>-0.009188982413789404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-0.00576320810279185</v>
      </c>
      <c r="D64" s="24">
        <v>-0.003426883412643633</v>
      </c>
      <c r="E64" s="24">
        <v>-0.010220653401908919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-0.0024168776370459</v>
      </c>
      <c r="D65" s="24">
        <v>-0.0018942344823464907</v>
      </c>
      <c r="E65" s="24">
        <v>-0.004823145206401591</v>
      </c>
      <c r="F65" s="60">
        <v>-0.0057</v>
      </c>
    </row>
    <row r="66" spans="2:6" ht="13.5">
      <c r="B66" s="27" t="s">
        <v>79</v>
      </c>
      <c r="C66" s="24">
        <v>-0.002623293258324111</v>
      </c>
      <c r="D66" s="24">
        <v>-0.002901413351789728</v>
      </c>
      <c r="E66" s="24">
        <v>-0.006310518314030844</v>
      </c>
      <c r="F66" s="60">
        <v>-0.0074</v>
      </c>
    </row>
    <row r="67" spans="2:6" ht="13.5">
      <c r="B67" s="27" t="s">
        <v>80</v>
      </c>
      <c r="C67" s="24">
        <v>-0.0025915224217527566</v>
      </c>
      <c r="D67" s="24">
        <v>-0.0045499475923946875</v>
      </c>
      <c r="E67" s="24">
        <v>-0.0085206922410066</v>
      </c>
      <c r="F67" s="60">
        <v>-0.01</v>
      </c>
    </row>
    <row r="68" spans="2:6" ht="13.5">
      <c r="B68" s="27" t="s">
        <v>81</v>
      </c>
      <c r="C68" s="24">
        <v>-0.001335492401850047</v>
      </c>
      <c r="D68" s="24">
        <v>-0.005091039463774649</v>
      </c>
      <c r="E68" s="24">
        <v>-0.008292880903731259</v>
      </c>
      <c r="F68" s="60">
        <v>-0.0098</v>
      </c>
    </row>
    <row r="69" spans="2:7" ht="13.5">
      <c r="B69" s="27" t="s">
        <v>82</v>
      </c>
      <c r="C69" s="24">
        <v>-0.00017109759486544363</v>
      </c>
      <c r="D69" s="24">
        <v>-0.005701103481321468</v>
      </c>
      <c r="E69" s="24">
        <v>-0.00837783921868862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0.00020999483271566532</v>
      </c>
      <c r="D70" s="24">
        <v>-0.0045367042524482315</v>
      </c>
      <c r="E70" s="24">
        <v>-0.006452544207867561</v>
      </c>
      <c r="F70" s="60">
        <v>-0.0079</v>
      </c>
    </row>
    <row r="71" spans="2:6" ht="13.5">
      <c r="B71" s="27" t="s">
        <v>84</v>
      </c>
      <c r="C71" s="24">
        <v>-0.00029318533191968754</v>
      </c>
      <c r="D71" s="24">
        <v>-0.0031961319804167942</v>
      </c>
      <c r="E71" s="24">
        <v>-0.004757866238776387</v>
      </c>
      <c r="F71" s="60">
        <v>-0.0057</v>
      </c>
    </row>
    <row r="72" spans="2:6" ht="13.5">
      <c r="B72" s="27" t="s">
        <v>85</v>
      </c>
      <c r="C72" s="24">
        <v>-0.000862670433370738</v>
      </c>
      <c r="D72" s="24">
        <v>-0.0018058917506316163</v>
      </c>
      <c r="E72" s="24">
        <v>-0.0029972723449631644</v>
      </c>
      <c r="F72" s="60">
        <v>-0.0036</v>
      </c>
    </row>
    <row r="73" spans="2:6" ht="13.5">
      <c r="B73" s="27" t="s">
        <v>86</v>
      </c>
      <c r="C73" s="24">
        <v>0.0005930794526989303</v>
      </c>
      <c r="D73" s="24">
        <v>0.00046347712931193996</v>
      </c>
      <c r="E73" s="24">
        <v>0.0009268143203300383</v>
      </c>
      <c r="F73" s="60">
        <v>0.0012</v>
      </c>
    </row>
    <row r="74" spans="2:6" ht="13.5">
      <c r="B74" s="27" t="s">
        <v>87</v>
      </c>
      <c r="C74" s="24">
        <v>0.0032946398195861093</v>
      </c>
      <c r="D74" s="24">
        <v>0.0012144684873476308</v>
      </c>
      <c r="E74" s="24">
        <v>0.003122093563177941</v>
      </c>
      <c r="F74" s="60">
        <v>0.0047</v>
      </c>
    </row>
    <row r="75" spans="2:6" ht="13.5">
      <c r="B75" s="27" t="s">
        <v>88</v>
      </c>
      <c r="C75" s="24">
        <v>0.00461457105378571</v>
      </c>
      <c r="D75" s="24">
        <v>0.001120037312418276</v>
      </c>
      <c r="E75" s="24">
        <v>0.0036113656936223038</v>
      </c>
      <c r="F75" s="60">
        <v>0.006</v>
      </c>
    </row>
    <row r="76" spans="2:6" ht="13.5">
      <c r="B76" s="27" t="s">
        <v>89</v>
      </c>
      <c r="C76" s="24">
        <v>0.0036413158891406283</v>
      </c>
      <c r="D76" s="24">
        <v>0.0007689126588985573</v>
      </c>
      <c r="E76" s="24">
        <v>0.002957039221300306</v>
      </c>
      <c r="F76" s="60">
        <v>0.0048</v>
      </c>
    </row>
    <row r="77" spans="2:6" ht="13.5">
      <c r="B77" s="27" t="s">
        <v>90</v>
      </c>
      <c r="C77" s="24">
        <v>0.002708133007885749</v>
      </c>
      <c r="D77" s="24">
        <v>0.0005258214737438038</v>
      </c>
      <c r="E77" s="24">
        <v>0.002462218778838121</v>
      </c>
      <c r="F77" s="60">
        <v>0.0037</v>
      </c>
    </row>
    <row r="78" spans="2:6" ht="13.5">
      <c r="B78" s="27" t="s">
        <v>91</v>
      </c>
      <c r="C78" s="24">
        <v>0.000803393609103864</v>
      </c>
      <c r="D78" s="24">
        <v>0.00013429191398017792</v>
      </c>
      <c r="E78" s="24">
        <v>0.0008299966919942392</v>
      </c>
      <c r="F78" s="60">
        <v>0.0012</v>
      </c>
    </row>
    <row r="79" spans="2:6" ht="13.5">
      <c r="B79" s="27" t="s">
        <v>92</v>
      </c>
      <c r="C79" s="24">
        <v>-0.0016420643492978115</v>
      </c>
      <c r="D79" s="24">
        <v>-0.0001928737555303428</v>
      </c>
      <c r="E79" s="24">
        <v>-0.0018978577418984344</v>
      </c>
      <c r="F79" s="60">
        <v>-0.0025</v>
      </c>
    </row>
    <row r="80" spans="2:6" ht="13.5">
      <c r="B80" s="27" t="s">
        <v>93</v>
      </c>
      <c r="C80" s="24">
        <v>-0.0009235312302209309</v>
      </c>
      <c r="D80" s="24">
        <v>-3.75614407488456E-05</v>
      </c>
      <c r="E80" s="24">
        <v>-0.0011411848661886381</v>
      </c>
      <c r="F80" s="60">
        <v>-0.0015</v>
      </c>
    </row>
    <row r="81" spans="2:6" ht="13.5">
      <c r="B81" s="27" t="s">
        <v>94</v>
      </c>
      <c r="C81" s="24">
        <v>-0.0010478472653048243</v>
      </c>
      <c r="D81" s="24">
        <v>5.091552208114081E-05</v>
      </c>
      <c r="E81" s="24">
        <v>-0.0012885544864644771</v>
      </c>
      <c r="F81" s="60">
        <v>-0.0017</v>
      </c>
    </row>
    <row r="82" spans="2:6" ht="13.5">
      <c r="B82" s="27" t="s">
        <v>95</v>
      </c>
      <c r="C82" s="24">
        <v>8.71336712862103E-05</v>
      </c>
      <c r="D82" s="24">
        <v>-9.44562973614893E-06</v>
      </c>
      <c r="E82" s="24">
        <v>9.53027241692439E-05</v>
      </c>
      <c r="F82" s="60">
        <v>0.0001</v>
      </c>
    </row>
    <row r="83" spans="2:6" ht="13.5">
      <c r="B83" s="27" t="s">
        <v>96</v>
      </c>
      <c r="C83" s="24">
        <v>0.0017835721637133872</v>
      </c>
      <c r="D83" s="24">
        <v>-0.0001818793042147604</v>
      </c>
      <c r="E83" s="24">
        <v>0.0015523393576017952</v>
      </c>
      <c r="F83" s="60">
        <v>0.0024</v>
      </c>
    </row>
    <row r="84" spans="2:6" ht="13.5">
      <c r="B84" s="27" t="s">
        <v>97</v>
      </c>
      <c r="C84" s="24">
        <v>0.0013769117779744988</v>
      </c>
      <c r="D84" s="24">
        <v>-0.0001155516502464593</v>
      </c>
      <c r="E84" s="24">
        <v>0.0009622307986454359</v>
      </c>
      <c r="F84" s="60">
        <v>0.0017</v>
      </c>
    </row>
    <row r="85" spans="2:6" ht="13.5">
      <c r="B85" s="27" t="s">
        <v>98</v>
      </c>
      <c r="C85" s="24">
        <v>0.0019204245214758942</v>
      </c>
      <c r="D85" s="24">
        <v>-0.00023774930373221537</v>
      </c>
      <c r="E85" s="24">
        <v>0.001216245449265685</v>
      </c>
      <c r="F85" s="60">
        <v>0.0023</v>
      </c>
    </row>
    <row r="86" spans="2:6" ht="13.5">
      <c r="B86" s="27" t="s">
        <v>99</v>
      </c>
      <c r="C86" s="24">
        <v>0.002198088169368617</v>
      </c>
      <c r="D86" s="24">
        <v>-0.00041719696078601487</v>
      </c>
      <c r="E86" s="24">
        <v>0.0013137424374818352</v>
      </c>
      <c r="F86" s="60">
        <v>0.0026</v>
      </c>
    </row>
    <row r="87" spans="2:6" ht="13.5">
      <c r="B87" s="27" t="s">
        <v>100</v>
      </c>
      <c r="C87" s="24">
        <v>0.0012873110691060674</v>
      </c>
      <c r="D87" s="24">
        <v>-0.00031650080499900923</v>
      </c>
      <c r="E87" s="24">
        <v>0.0007045031921943945</v>
      </c>
      <c r="F87" s="60">
        <v>0.0015</v>
      </c>
    </row>
    <row r="88" spans="2:6" ht="13.5">
      <c r="B88" s="27" t="s">
        <v>101</v>
      </c>
      <c r="C88" s="24">
        <v>0.0009717191816847048</v>
      </c>
      <c r="D88" s="24">
        <v>-0.00029025158174889043</v>
      </c>
      <c r="E88" s="24">
        <v>0.00048018214721423647</v>
      </c>
      <c r="F88" s="60">
        <v>0.0011</v>
      </c>
    </row>
    <row r="89" spans="2:6" ht="13.5">
      <c r="B89" s="27" t="s">
        <v>102</v>
      </c>
      <c r="C89" s="24">
        <v>-1.880446851743045E-05</v>
      </c>
      <c r="D89" s="24">
        <v>6.894018106606836E-06</v>
      </c>
      <c r="E89" s="24">
        <v>-8.287567743181512E-06</v>
      </c>
      <c r="F89" s="60">
        <v>0</v>
      </c>
    </row>
    <row r="90" spans="2:6" ht="13.5">
      <c r="B90" s="27" t="s">
        <v>103</v>
      </c>
      <c r="C90" s="24">
        <v>0.0008719282803753003</v>
      </c>
      <c r="D90" s="24">
        <v>-0.00038301674742058367</v>
      </c>
      <c r="E90" s="24">
        <v>0.0003424559689406692</v>
      </c>
      <c r="F90" s="60">
        <v>0.001</v>
      </c>
    </row>
    <row r="91" spans="2:6" ht="13.5">
      <c r="B91" s="27" t="s">
        <v>104</v>
      </c>
      <c r="C91" s="24">
        <v>0.003911092490135104</v>
      </c>
      <c r="D91" s="24">
        <v>-0.0017567883908622406</v>
      </c>
      <c r="E91" s="24">
        <v>0.0014282341451448133</v>
      </c>
      <c r="F91" s="60">
        <v>0.0045</v>
      </c>
    </row>
    <row r="92" spans="2:6" ht="13.5">
      <c r="B92" s="27" t="s">
        <v>105</v>
      </c>
      <c r="C92" s="24">
        <v>0.0034146599685520584</v>
      </c>
      <c r="D92" s="24">
        <v>-0.0009799399297385492</v>
      </c>
      <c r="E92" s="24">
        <v>0.0012692567949343925</v>
      </c>
      <c r="F92" s="60">
        <v>0.0038</v>
      </c>
    </row>
    <row r="93" spans="2:6" ht="13.5">
      <c r="B93" s="27" t="s">
        <v>106</v>
      </c>
      <c r="C93" s="24">
        <v>-0.00010171895700494815</v>
      </c>
      <c r="D93" s="24">
        <v>-4.7644417175973786E-06</v>
      </c>
      <c r="E93" s="24">
        <v>-3.922950224222177E-05</v>
      </c>
      <c r="F93" s="60">
        <v>-0.0001</v>
      </c>
    </row>
    <row r="94" spans="2:6" ht="13.5">
      <c r="B94" s="27" t="s">
        <v>107</v>
      </c>
      <c r="C94" s="24">
        <v>-0.0012625701404829215</v>
      </c>
      <c r="D94" s="24">
        <v>-0.0007832875929665306</v>
      </c>
      <c r="E94" s="24">
        <v>-0.0005891901541765776</v>
      </c>
      <c r="F94" s="60">
        <v>-0.0016</v>
      </c>
    </row>
    <row r="95" spans="2:6" ht="13.5">
      <c r="B95" s="27" t="s">
        <v>108</v>
      </c>
      <c r="C95" s="24">
        <v>-0.0004816544572214809</v>
      </c>
      <c r="D95" s="24">
        <v>-0.0011198520074540141</v>
      </c>
      <c r="E95" s="24">
        <v>-0.00046937518124678945</v>
      </c>
      <c r="F95" s="60">
        <v>-0.0013</v>
      </c>
    </row>
    <row r="96" spans="2:6" ht="13.5">
      <c r="B96" s="27" t="s">
        <v>109</v>
      </c>
      <c r="C96" s="24">
        <v>-0.00017848398185194014</v>
      </c>
      <c r="D96" s="24">
        <v>0.0009598138408168921</v>
      </c>
      <c r="E96" s="24">
        <v>0.0003080444344405464</v>
      </c>
      <c r="F96" s="60">
        <v>0.001</v>
      </c>
    </row>
    <row r="97" spans="2:6" ht="13.5">
      <c r="B97" s="27" t="s">
        <v>110</v>
      </c>
      <c r="C97" s="24">
        <v>-0.001981421106638237</v>
      </c>
      <c r="D97" s="24">
        <v>0.0029675177894272764</v>
      </c>
      <c r="E97" s="24">
        <v>0.0007764197090711633</v>
      </c>
      <c r="F97" s="60">
        <v>0.0037</v>
      </c>
    </row>
    <row r="98" spans="2:6" ht="13.5">
      <c r="B98" s="27" t="s">
        <v>111</v>
      </c>
      <c r="C98" s="24">
        <v>0.000501513533325948</v>
      </c>
      <c r="D98" s="24">
        <v>-0.0005732336935091453</v>
      </c>
      <c r="E98" s="24">
        <v>-0.00012649352164828542</v>
      </c>
      <c r="F98" s="60">
        <v>-0.0008</v>
      </c>
    </row>
    <row r="99" spans="2:6" ht="13.5">
      <c r="B99" s="27" t="s">
        <v>112</v>
      </c>
      <c r="C99" s="24">
        <v>0.0006660951085635247</v>
      </c>
      <c r="D99" s="24">
        <v>-0.0011063252545451263</v>
      </c>
      <c r="E99" s="24">
        <v>-0.0004829748879302542</v>
      </c>
      <c r="F99" s="60">
        <v>-0.0014</v>
      </c>
    </row>
    <row r="100" spans="2:7" ht="13.5">
      <c r="B100" s="27" t="s">
        <v>113</v>
      </c>
      <c r="C100" s="24">
        <v>0.0016161314019313977</v>
      </c>
      <c r="D100" s="24">
        <v>-0.008528306134919283</v>
      </c>
      <c r="E100" s="24">
        <v>-0.006851870413200345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-0.0008688039210511533</v>
      </c>
      <c r="D101" s="24">
        <v>-0.00530842758483363</v>
      </c>
      <c r="E101" s="24">
        <v>-0.006454119563819916</v>
      </c>
      <c r="F101" s="60">
        <v>-0.0084</v>
      </c>
    </row>
    <row r="102" spans="2:6" ht="13.5">
      <c r="B102" s="27" t="s">
        <v>115</v>
      </c>
      <c r="C102" s="24">
        <v>-0.0002245671050928877</v>
      </c>
      <c r="D102" s="24">
        <v>-0.0004097936410545344</v>
      </c>
      <c r="E102" s="24">
        <v>-0.0007469295463682357</v>
      </c>
      <c r="F102" s="60">
        <v>-0.0009</v>
      </c>
    </row>
    <row r="103" spans="2:6" ht="13.5">
      <c r="B103" s="27" t="s">
        <v>116</v>
      </c>
      <c r="C103" s="24">
        <v>-0.0010055838768110448</v>
      </c>
      <c r="D103" s="24">
        <v>-0.0009140417037967197</v>
      </c>
      <c r="E103" s="24">
        <v>-0.0025853003488798265</v>
      </c>
      <c r="F103" s="60">
        <v>-0.0029</v>
      </c>
    </row>
    <row r="104" spans="2:6" ht="13.5">
      <c r="B104" s="27" t="s">
        <v>117</v>
      </c>
      <c r="C104" s="24">
        <v>-0.0024154276581214162</v>
      </c>
      <c r="D104" s="24">
        <v>-0.0008753217535746316</v>
      </c>
      <c r="E104" s="24">
        <v>-0.004801469646974255</v>
      </c>
      <c r="F104" s="60">
        <v>-0.0054</v>
      </c>
    </row>
    <row r="105" spans="2:6" ht="13.5">
      <c r="B105" s="27" t="s">
        <v>118</v>
      </c>
      <c r="C105" s="24">
        <v>-0.0054835027707511586</v>
      </c>
      <c r="D105" s="24">
        <v>0.00032114526577586844</v>
      </c>
      <c r="E105" s="24">
        <v>-0.007627319277132116</v>
      </c>
      <c r="F105" s="60">
        <v>-0.0094</v>
      </c>
    </row>
    <row r="106" spans="2:6" ht="13.5">
      <c r="B106" s="27" t="s">
        <v>119</v>
      </c>
      <c r="C106" s="24">
        <v>-0.003979893613234253</v>
      </c>
      <c r="D106" s="24">
        <v>0.002073955564719121</v>
      </c>
      <c r="E106" s="24">
        <v>-0.004545065407247861</v>
      </c>
      <c r="F106" s="60">
        <v>-0.0064</v>
      </c>
    </row>
    <row r="107" spans="2:6" ht="13.5">
      <c r="B107" s="27" t="s">
        <v>120</v>
      </c>
      <c r="C107" s="24">
        <v>-0.0033204606569654516</v>
      </c>
      <c r="D107" s="24">
        <v>0.0038256698205181294</v>
      </c>
      <c r="E107" s="24">
        <v>-0.00403412239477241</v>
      </c>
      <c r="F107" s="60">
        <v>-0.0065</v>
      </c>
    </row>
    <row r="108" spans="2:6" ht="13.5">
      <c r="B108" s="27" t="s">
        <v>121</v>
      </c>
      <c r="C108" s="24">
        <v>-0.0026592500982189904</v>
      </c>
      <c r="D108" s="24">
        <v>0.0046841923324230095</v>
      </c>
      <c r="E108" s="24">
        <v>-0.0035942928623740045</v>
      </c>
      <c r="F108" s="60">
        <v>-0.0065</v>
      </c>
    </row>
    <row r="109" spans="2:6" ht="13.5">
      <c r="B109" s="27" t="s">
        <v>122</v>
      </c>
      <c r="C109" s="24">
        <v>-0.0016954025252928773</v>
      </c>
      <c r="D109" s="24">
        <v>0.0030491652019559723</v>
      </c>
      <c r="E109" s="24">
        <v>-0.002266058579724728</v>
      </c>
      <c r="F109" s="60">
        <v>-0.0042</v>
      </c>
    </row>
    <row r="110" spans="2:6" ht="13.5">
      <c r="B110" s="27" t="s">
        <v>123</v>
      </c>
      <c r="C110" s="24">
        <v>-0.0014407334907318159</v>
      </c>
      <c r="D110" s="24">
        <v>0.002490833866401587</v>
      </c>
      <c r="E110" s="24">
        <v>-0.0019185434237449783</v>
      </c>
      <c r="F110" s="60">
        <v>-0.0035</v>
      </c>
    </row>
    <row r="111" spans="2:6" ht="13.5">
      <c r="B111" s="27" t="s">
        <v>124</v>
      </c>
      <c r="C111" s="24">
        <v>0.0005197015583462417</v>
      </c>
      <c r="D111" s="24">
        <v>-0.0009427704447375618</v>
      </c>
      <c r="E111" s="24">
        <v>0.000668327479022679</v>
      </c>
      <c r="F111" s="60">
        <v>0.0013</v>
      </c>
    </row>
    <row r="112" spans="2:6" ht="13.5">
      <c r="B112" s="27" t="s">
        <v>125</v>
      </c>
      <c r="C112" s="24">
        <v>0.0014252921614783531</v>
      </c>
      <c r="D112" s="24">
        <v>-0.002847198930854944</v>
      </c>
      <c r="E112" s="24">
        <v>0.0017180339209481588</v>
      </c>
      <c r="F112" s="60">
        <v>0.0036</v>
      </c>
    </row>
    <row r="113" spans="2:6" ht="13.5">
      <c r="B113" s="27" t="s">
        <v>126</v>
      </c>
      <c r="C113" s="24">
        <v>0.003311583985819766</v>
      </c>
      <c r="D113" s="24">
        <v>-0.007251858400834976</v>
      </c>
      <c r="E113" s="24">
        <v>0.003683407906656555</v>
      </c>
      <c r="F113" s="60">
        <v>0.0088</v>
      </c>
    </row>
    <row r="114" spans="2:6" ht="13.5">
      <c r="B114" s="27" t="s">
        <v>127</v>
      </c>
      <c r="C114" s="24">
        <v>0.0034754359632316323</v>
      </c>
      <c r="D114" s="24">
        <v>-0.008062762042790439</v>
      </c>
      <c r="E114" s="24">
        <v>0.002874141531233221</v>
      </c>
      <c r="F114" s="60">
        <v>0.0092</v>
      </c>
    </row>
    <row r="115" spans="2:7" ht="13.5">
      <c r="B115" s="27" t="s">
        <v>128</v>
      </c>
      <c r="C115" s="24">
        <v>0.004912961832928886</v>
      </c>
      <c r="D115" s="24">
        <v>-0.010472871327891653</v>
      </c>
      <c r="E115" s="24">
        <v>0.0024741213483316926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0.006396422008819513</v>
      </c>
      <c r="D116" s="24">
        <v>-0.011108952261981386</v>
      </c>
      <c r="E116" s="24">
        <v>0.0020505955325020864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0.008532540757748563</v>
      </c>
      <c r="D117" s="24">
        <v>-0.011322634436599088</v>
      </c>
      <c r="E117" s="24">
        <v>0.0018763082396517916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0.008022343438554458</v>
      </c>
      <c r="D118" s="24">
        <v>-0.007827141204110433</v>
      </c>
      <c r="E118" s="24">
        <v>0.0013111147108588739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0.00661048587267743</v>
      </c>
      <c r="D119" s="24">
        <v>-0.004631116092660648</v>
      </c>
      <c r="E119" s="24">
        <v>0.0009653984154098794</v>
      </c>
      <c r="F119" s="60">
        <v>0.0081</v>
      </c>
    </row>
    <row r="120" spans="2:6" ht="13.5">
      <c r="B120" s="27" t="s">
        <v>133</v>
      </c>
      <c r="C120" s="24">
        <v>0.0033749352478551486</v>
      </c>
      <c r="D120" s="24">
        <v>-0.0016961583296399851</v>
      </c>
      <c r="E120" s="24">
        <v>0.0004541126725854383</v>
      </c>
      <c r="F120" s="60">
        <v>0.0038</v>
      </c>
    </row>
    <row r="121" spans="2:6" ht="13.5">
      <c r="B121" s="27" t="s">
        <v>134</v>
      </c>
      <c r="C121" s="24">
        <v>0.0029429177681876695</v>
      </c>
      <c r="D121" s="24">
        <v>-0.001035809063591131</v>
      </c>
      <c r="E121" s="24">
        <v>0.0006368641507776829</v>
      </c>
      <c r="F121" s="60">
        <v>0.0032</v>
      </c>
    </row>
    <row r="122" spans="2:6" ht="13.5">
      <c r="B122" s="27" t="s">
        <v>135</v>
      </c>
      <c r="C122" s="24">
        <v>0.0006691694227356493</v>
      </c>
      <c r="D122" s="24">
        <v>-0.0002398847448290553</v>
      </c>
      <c r="E122" s="24">
        <v>0.00047466687340858016</v>
      </c>
      <c r="F122" s="60">
        <v>0.0009</v>
      </c>
    </row>
    <row r="123" spans="2:6" ht="13.5">
      <c r="B123" s="27" t="s">
        <v>136</v>
      </c>
      <c r="C123" s="24">
        <v>-0.0009287206399051229</v>
      </c>
      <c r="D123" s="24">
        <v>0.0008696558082803563</v>
      </c>
      <c r="E123" s="24">
        <v>-0.0028951520296729427</v>
      </c>
      <c r="F123" s="60">
        <v>-0.0032</v>
      </c>
    </row>
    <row r="124" spans="2:6" ht="13.5">
      <c r="B124" s="27" t="s">
        <v>137</v>
      </c>
      <c r="C124" s="24">
        <v>-0.00018311183968222622</v>
      </c>
      <c r="D124" s="24">
        <v>-0.00012375789247798252</v>
      </c>
      <c r="E124" s="24">
        <v>0.0005256114223186614</v>
      </c>
      <c r="F124" s="60">
        <v>0.0006</v>
      </c>
    </row>
    <row r="125" spans="2:6" ht="13.5">
      <c r="B125" s="27" t="s">
        <v>138</v>
      </c>
      <c r="C125" s="24">
        <v>-0.007100722720117858</v>
      </c>
      <c r="D125" s="24">
        <v>-0.00071791063380644</v>
      </c>
      <c r="E125" s="24">
        <v>0.006683847546916866</v>
      </c>
      <c r="F125" s="60">
        <v>0.0098</v>
      </c>
    </row>
    <row r="126" spans="2:7" ht="13.5">
      <c r="B126" s="27" t="s">
        <v>139</v>
      </c>
      <c r="C126" s="24">
        <v>-0.00990872344110727</v>
      </c>
      <c r="D126" s="24">
        <v>-0.000352305723005486</v>
      </c>
      <c r="E126" s="24">
        <v>0.006645746424815968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-0.011096997284134602</v>
      </c>
      <c r="D127" s="24">
        <v>-0.000478428025790123</v>
      </c>
      <c r="E127" s="24">
        <v>0.00630679004216006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-0.013032180171052232</v>
      </c>
      <c r="D128" s="24">
        <v>-0.0009986611593788552</v>
      </c>
      <c r="E128" s="24">
        <v>0.006643698983594959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-0.013828423962465308</v>
      </c>
      <c r="D129" s="24">
        <v>-0.0015940734284392022</v>
      </c>
      <c r="E129" s="24">
        <v>0.006256546368376803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-0.01365630784410854</v>
      </c>
      <c r="D130" s="24">
        <v>-0.0021013366318207716</v>
      </c>
      <c r="E130" s="24">
        <v>0.005343715207089872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-0.013377037393226487</v>
      </c>
      <c r="D131" s="24">
        <v>-0.002604629599105124</v>
      </c>
      <c r="E131" s="24">
        <v>0.004514322418593508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-0.011418508433330032</v>
      </c>
      <c r="D132" s="24">
        <v>-0.0028782852248170343</v>
      </c>
      <c r="E132" s="24">
        <v>0.00371814825211203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-0.010222149499504951</v>
      </c>
      <c r="D133" s="24">
        <v>-0.003663188457615263</v>
      </c>
      <c r="E133" s="24">
        <v>0.004343039779872271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-0.005064290355164758</v>
      </c>
      <c r="D134" s="24">
        <v>-0.0031165307243838924</v>
      </c>
      <c r="E134" s="24">
        <v>0.004246608620327663</v>
      </c>
      <c r="F134" s="60">
        <v>0.0073</v>
      </c>
    </row>
    <row r="135" spans="2:6" ht="13.5">
      <c r="B135" s="27" t="s">
        <v>148</v>
      </c>
      <c r="C135" s="24">
        <v>-0.0013840754444842673</v>
      </c>
      <c r="D135" s="24">
        <v>-0.0022794461818804734</v>
      </c>
      <c r="E135" s="24">
        <v>0.003890648268832564</v>
      </c>
      <c r="F135" s="60">
        <v>0.0047</v>
      </c>
    </row>
    <row r="136" spans="2:6" ht="13.5">
      <c r="B136" s="27" t="s">
        <v>149</v>
      </c>
      <c r="C136" s="24">
        <v>5.635273039672484E-05</v>
      </c>
      <c r="D136" s="24">
        <v>-0.00012376084269050125</v>
      </c>
      <c r="E136" s="24">
        <v>0.0002811038827132961</v>
      </c>
      <c r="F136" s="60">
        <v>0.0003</v>
      </c>
    </row>
    <row r="137" spans="2:6" ht="13.5">
      <c r="B137" s="27" t="s">
        <v>150</v>
      </c>
      <c r="C137" s="24">
        <v>-0.0018852837643379416</v>
      </c>
      <c r="D137" s="24">
        <v>0.0007714998649177573</v>
      </c>
      <c r="E137" s="24">
        <v>-0.002854877196657668</v>
      </c>
      <c r="F137" s="60">
        <v>-0.0035</v>
      </c>
    </row>
    <row r="138" spans="2:6" ht="13.5">
      <c r="B138" s="27" t="s">
        <v>151</v>
      </c>
      <c r="C138" s="24">
        <v>-0.005424904292482324</v>
      </c>
      <c r="D138" s="24">
        <v>0.00023351303019936154</v>
      </c>
      <c r="E138" s="24">
        <v>-0.004742532191187365</v>
      </c>
      <c r="F138" s="60">
        <v>-0.0072</v>
      </c>
    </row>
    <row r="139" spans="2:6" ht="13.5">
      <c r="B139" s="27" t="s">
        <v>152</v>
      </c>
      <c r="C139" s="24">
        <v>-0.007336614307305922</v>
      </c>
      <c r="D139" s="24">
        <v>-0.0011532255553845516</v>
      </c>
      <c r="E139" s="24">
        <v>-0.004107751660136216</v>
      </c>
      <c r="F139" s="60">
        <v>-0.0085</v>
      </c>
    </row>
    <row r="140" spans="2:6" ht="13.5">
      <c r="B140" s="27" t="s">
        <v>153</v>
      </c>
      <c r="C140" s="24">
        <v>-0.00796595558477975</v>
      </c>
      <c r="D140" s="24">
        <v>-0.0022652989405251844</v>
      </c>
      <c r="E140" s="24">
        <v>-0.003042894046011213</v>
      </c>
      <c r="F140" s="60">
        <v>-0.0088</v>
      </c>
    </row>
    <row r="141" spans="2:6" ht="13.5">
      <c r="B141" s="27" t="s">
        <v>154</v>
      </c>
      <c r="C141" s="24">
        <v>-0.007777468072063698</v>
      </c>
      <c r="D141" s="24">
        <v>-0.0026634881002145505</v>
      </c>
      <c r="E141" s="24">
        <v>-0.002466559410500224</v>
      </c>
      <c r="F141" s="60">
        <v>-0.0086</v>
      </c>
    </row>
    <row r="142" spans="2:7" ht="13.5">
      <c r="B142" s="27" t="s">
        <v>155</v>
      </c>
      <c r="C142" s="24">
        <v>-0.010525486784473514</v>
      </c>
      <c r="D142" s="24">
        <v>-0.0034486783277181132</v>
      </c>
      <c r="E142" s="24">
        <v>-0.003706247142815755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-0.006475122171920589</v>
      </c>
      <c r="D143" s="24">
        <v>-0.0016874151818839778</v>
      </c>
      <c r="E143" s="24">
        <v>-0.002860295243046096</v>
      </c>
      <c r="F143" s="60">
        <v>-0.0073</v>
      </c>
    </row>
    <row r="144" spans="2:6" ht="13.5">
      <c r="B144" s="27" t="s">
        <v>157</v>
      </c>
      <c r="C144" s="24">
        <v>-0.005090089055400426</v>
      </c>
      <c r="D144" s="24">
        <v>-0.0007714366021218666</v>
      </c>
      <c r="E144" s="24">
        <v>-0.002847920744336818</v>
      </c>
      <c r="F144" s="60">
        <v>-0.0059</v>
      </c>
    </row>
    <row r="145" spans="2:7" ht="13.5">
      <c r="B145" s="27" t="s">
        <v>158</v>
      </c>
      <c r="C145" s="24">
        <v>-0.008767195116362814</v>
      </c>
      <c r="D145" s="24">
        <v>-0.00021692255446126296</v>
      </c>
      <c r="E145" s="24">
        <v>-0.005900333484539999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0.003798235560381613</v>
      </c>
      <c r="D146" s="24">
        <v>-0.0014307118157734777</v>
      </c>
      <c r="E146" s="24">
        <v>0.0034741735861487655</v>
      </c>
      <c r="F146" s="60">
        <v>0.0053</v>
      </c>
    </row>
    <row r="147" spans="2:6" ht="13.5">
      <c r="B147" s="27" t="s">
        <v>160</v>
      </c>
      <c r="C147" s="24">
        <v>0.004298346394875807</v>
      </c>
      <c r="D147" s="24">
        <v>-0.0027988928525211065</v>
      </c>
      <c r="E147" s="24">
        <v>0.004412490734054586</v>
      </c>
      <c r="F147" s="60">
        <v>0.0068</v>
      </c>
    </row>
    <row r="148" spans="2:6" ht="13.5">
      <c r="B148" s="27" t="s">
        <v>161</v>
      </c>
      <c r="C148" s="24">
        <v>0.0038283905295060094</v>
      </c>
      <c r="D148" s="24">
        <v>-0.0029699075538296427</v>
      </c>
      <c r="E148" s="24">
        <v>0.004105366843155878</v>
      </c>
      <c r="F148" s="60">
        <v>0.0064</v>
      </c>
    </row>
    <row r="149" spans="2:6" ht="13.5">
      <c r="B149" s="27" t="s">
        <v>162</v>
      </c>
      <c r="C149" s="24">
        <v>0.0027616817665432336</v>
      </c>
      <c r="D149" s="24">
        <v>-0.0019938619719690465</v>
      </c>
      <c r="E149" s="24">
        <v>0.0029794017157485086</v>
      </c>
      <c r="F149" s="60">
        <v>0.0045</v>
      </c>
    </row>
    <row r="150" spans="2:6" ht="13.5">
      <c r="B150" s="27" t="s">
        <v>163</v>
      </c>
      <c r="C150" s="24">
        <v>0.002219388091134533</v>
      </c>
      <c r="D150" s="24">
        <v>-0.0013008272788384012</v>
      </c>
      <c r="E150" s="24">
        <v>0.0024098302626924806</v>
      </c>
      <c r="F150" s="60">
        <v>0.0035</v>
      </c>
    </row>
    <row r="151" spans="2:6" ht="13.5">
      <c r="B151" s="27" t="s">
        <v>164</v>
      </c>
      <c r="C151" s="24">
        <v>-0.0024490488100354924</v>
      </c>
      <c r="D151" s="24">
        <v>0.0010511971257862324</v>
      </c>
      <c r="E151" s="24">
        <v>-0.0027096609463654886</v>
      </c>
      <c r="F151" s="60">
        <v>-0.0038</v>
      </c>
    </row>
    <row r="152" spans="2:6" ht="13.5">
      <c r="B152" s="27" t="s">
        <v>165</v>
      </c>
      <c r="C152" s="24">
        <v>-0.005179690279689453</v>
      </c>
      <c r="D152" s="24">
        <v>0.0014290284964668665</v>
      </c>
      <c r="E152" s="24">
        <v>-0.005925767619757494</v>
      </c>
      <c r="F152" s="60">
        <v>-0.008</v>
      </c>
    </row>
    <row r="153" spans="2:6" ht="13.5">
      <c r="B153" s="27" t="s">
        <v>166</v>
      </c>
      <c r="C153" s="24">
        <v>-0.005223360915763919</v>
      </c>
      <c r="D153" s="24">
        <v>0.0006920153334615264</v>
      </c>
      <c r="E153" s="24">
        <v>-0.006258446398867079</v>
      </c>
      <c r="F153" s="60">
        <v>-0.0082</v>
      </c>
    </row>
    <row r="154" spans="2:7" ht="13.5">
      <c r="B154" s="27" t="s">
        <v>167</v>
      </c>
      <c r="C154" s="24">
        <v>-0.006666995618417104</v>
      </c>
      <c r="D154" s="24">
        <v>-2.7075723084024617E-05</v>
      </c>
      <c r="E154" s="24">
        <v>-0.00845378248950368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-0.0070113860004710205</v>
      </c>
      <c r="D155" s="24">
        <v>-0.0009068412676214166</v>
      </c>
      <c r="E155" s="24">
        <v>-0.009448193144379502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-0.0064306062205474745</v>
      </c>
      <c r="D156" s="24">
        <v>-0.0015763524164178477</v>
      </c>
      <c r="E156" s="24">
        <v>-0.009227141482917034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-0.005971153647806204</v>
      </c>
      <c r="D157" s="24">
        <v>-0.0021330822927616566</v>
      </c>
      <c r="E157" s="24">
        <v>-0.009144540105133103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-0.006057280937795895</v>
      </c>
      <c r="D158" s="24">
        <v>-0.0028382837152811646</v>
      </c>
      <c r="E158" s="24">
        <v>-0.009927104713064239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-0.00700435213856565</v>
      </c>
      <c r="D159" s="24">
        <v>-0.004188531846470056</v>
      </c>
      <c r="E159" s="24">
        <v>-0.01244904764165966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-0.0017552974813384026</v>
      </c>
      <c r="D160" s="24">
        <v>-0.0013827187196255863</v>
      </c>
      <c r="E160" s="24">
        <v>-0.003511614276966668</v>
      </c>
      <c r="F160" s="60">
        <v>-0.0042</v>
      </c>
    </row>
    <row r="161" spans="2:6" ht="13.5">
      <c r="B161" s="27" t="s">
        <v>174</v>
      </c>
      <c r="C161" s="24">
        <v>-0.002564038153039405</v>
      </c>
      <c r="D161" s="24">
        <v>-0.0028514806446793273</v>
      </c>
      <c r="E161" s="24">
        <v>-0.006188715909075881</v>
      </c>
      <c r="F161" s="60">
        <v>-0.0073</v>
      </c>
    </row>
    <row r="162" spans="2:7" ht="13.5">
      <c r="B162" s="27" t="s">
        <v>175</v>
      </c>
      <c r="C162" s="24">
        <v>-0.004435051938614265</v>
      </c>
      <c r="D162" s="24">
        <v>-0.007817954027913743</v>
      </c>
      <c r="E162" s="24">
        <v>-0.014625774943610281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-0.0014746722231251397</v>
      </c>
      <c r="D163" s="24">
        <v>-0.005666146015219198</v>
      </c>
      <c r="E163" s="24">
        <v>-0.009221224472341305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-0.00018478525913678823</v>
      </c>
      <c r="D164" s="24">
        <v>-0.00651999929528202</v>
      </c>
      <c r="E164" s="24">
        <v>-0.00957453779675177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0.00027327375281060995</v>
      </c>
      <c r="D165" s="24">
        <v>-0.005778849166613753</v>
      </c>
      <c r="E165" s="24">
        <v>-0.00821619527103934</v>
      </c>
      <c r="F165" s="60">
        <v>-0.01</v>
      </c>
    </row>
    <row r="166" spans="2:6" ht="13.5">
      <c r="B166" s="27" t="s">
        <v>179</v>
      </c>
      <c r="C166" s="24">
        <v>-0.00036532206610928597</v>
      </c>
      <c r="D166" s="24">
        <v>-0.003964840140980641</v>
      </c>
      <c r="E166" s="24">
        <v>-0.005902947090383748</v>
      </c>
      <c r="F166" s="60">
        <v>-0.0071</v>
      </c>
    </row>
    <row r="167" spans="2:6" ht="13.5">
      <c r="B167" s="27" t="s">
        <v>180</v>
      </c>
      <c r="C167" s="24">
        <v>-0.0006020796100756343</v>
      </c>
      <c r="D167" s="24">
        <v>-0.001237049857316208</v>
      </c>
      <c r="E167" s="24">
        <v>-0.0020577113565636296</v>
      </c>
      <c r="F167" s="60">
        <v>-0.0025</v>
      </c>
    </row>
    <row r="168" spans="2:6" ht="13.5">
      <c r="B168" s="27" t="s">
        <v>181</v>
      </c>
      <c r="C168" s="24">
        <v>-0.0013206642884711073</v>
      </c>
      <c r="D168" s="24">
        <v>-0.0010032722616486467</v>
      </c>
      <c r="E168" s="24">
        <v>-0.002019023480322346</v>
      </c>
      <c r="F168" s="60">
        <v>-0.0026</v>
      </c>
    </row>
    <row r="169" spans="2:6" ht="13.5">
      <c r="B169" s="27" t="s">
        <v>182</v>
      </c>
      <c r="C169" s="24">
        <v>0.002402246395931229</v>
      </c>
      <c r="D169" s="24">
        <v>0.0008348895846808091</v>
      </c>
      <c r="E169" s="24">
        <v>0.002188026202169624</v>
      </c>
      <c r="F169" s="60">
        <v>0.0034</v>
      </c>
    </row>
    <row r="170" spans="2:6" ht="13.5">
      <c r="B170" s="27" t="s">
        <v>183</v>
      </c>
      <c r="C170" s="24">
        <v>-0.0010786849703592338</v>
      </c>
      <c r="D170" s="24">
        <v>-0.0002398431194734485</v>
      </c>
      <c r="E170" s="24">
        <v>-0.0008000573468223138</v>
      </c>
      <c r="F170" s="60">
        <v>-0.0014</v>
      </c>
    </row>
    <row r="171" spans="2:6" ht="13.5">
      <c r="B171" s="27" t="s">
        <v>184</v>
      </c>
      <c r="C171" s="24">
        <v>0.002595249011996259</v>
      </c>
      <c r="D171" s="24">
        <v>0.0004921573570726423</v>
      </c>
      <c r="E171" s="24">
        <v>0.0019753301550125</v>
      </c>
      <c r="F171" s="60">
        <v>0.0033</v>
      </c>
    </row>
    <row r="172" spans="2:6" ht="13.5">
      <c r="B172" s="27" t="s">
        <v>185</v>
      </c>
      <c r="C172" s="24">
        <v>0.000794702761382382</v>
      </c>
      <c r="D172" s="24">
        <v>0.00013663039740663407</v>
      </c>
      <c r="E172" s="24">
        <v>0.0006706413047119497</v>
      </c>
      <c r="F172" s="60">
        <v>0.001</v>
      </c>
    </row>
    <row r="173" spans="2:6" ht="13.5">
      <c r="B173" s="27" t="s">
        <v>186</v>
      </c>
      <c r="C173" s="24">
        <v>1.1426575149187101E-05</v>
      </c>
      <c r="D173" s="24">
        <v>1.6767238690817976E-06</v>
      </c>
      <c r="E173" s="24">
        <v>1.086030605890187E-05</v>
      </c>
      <c r="F173" s="60">
        <v>0</v>
      </c>
    </row>
    <row r="174" spans="2:6" ht="13.5">
      <c r="B174" s="27" t="s">
        <v>187</v>
      </c>
      <c r="C174" s="24">
        <v>-0.0029143627330014965</v>
      </c>
      <c r="D174" s="24">
        <v>-0.00030052225396559606</v>
      </c>
      <c r="E174" s="24">
        <v>-0.0030646148694657427</v>
      </c>
      <c r="F174" s="60">
        <v>-0.0042</v>
      </c>
    </row>
    <row r="175" spans="2:6" ht="13.5">
      <c r="B175" s="27" t="s">
        <v>188</v>
      </c>
      <c r="C175" s="24">
        <v>-0.0016647503371558514</v>
      </c>
      <c r="D175" s="24">
        <v>-6.638615786869195E-05</v>
      </c>
      <c r="E175" s="24">
        <v>-0.0018588167279212087</v>
      </c>
      <c r="F175" s="60">
        <v>-0.0025</v>
      </c>
    </row>
    <row r="176" spans="2:6" ht="13.5">
      <c r="B176" s="27" t="s">
        <v>189</v>
      </c>
      <c r="C176" s="24">
        <v>-0.0018540356171854455</v>
      </c>
      <c r="D176" s="24">
        <v>5.583449569002141E-05</v>
      </c>
      <c r="E176" s="24">
        <v>-0.0020557383073800395</v>
      </c>
      <c r="F176" s="60">
        <v>-0.0028</v>
      </c>
    </row>
    <row r="177" spans="2:6" ht="13.5">
      <c r="B177" s="27" t="s">
        <v>190</v>
      </c>
      <c r="C177" s="24">
        <v>-0.0010722778317493464</v>
      </c>
      <c r="D177" s="24">
        <v>7.883038776412832E-05</v>
      </c>
      <c r="E177" s="24">
        <v>-0.0010637687049346312</v>
      </c>
      <c r="F177" s="60">
        <v>-0.0015</v>
      </c>
    </row>
    <row r="178" spans="2:6" ht="13.5">
      <c r="B178" s="27" t="s">
        <v>191</v>
      </c>
      <c r="C178" s="24">
        <v>0.0005968800620514969</v>
      </c>
      <c r="D178" s="24">
        <v>-3.532067905354097E-05</v>
      </c>
      <c r="E178" s="24">
        <v>0.0004723270344513253</v>
      </c>
      <c r="F178" s="60">
        <v>0.0008</v>
      </c>
    </row>
    <row r="179" spans="2:6" ht="13.5">
      <c r="B179" s="27" t="s">
        <v>192</v>
      </c>
      <c r="C179" s="24">
        <v>0.0009087010563924025</v>
      </c>
      <c r="D179" s="24">
        <v>-3.8242558879630906E-05</v>
      </c>
      <c r="E179" s="24">
        <v>0.0005826679682652269</v>
      </c>
      <c r="F179" s="60">
        <v>0.0011</v>
      </c>
    </row>
    <row r="180" spans="2:6" ht="13.5">
      <c r="B180" s="27" t="s">
        <v>193</v>
      </c>
      <c r="C180" s="24">
        <v>-0.00069633650425871</v>
      </c>
      <c r="D180" s="24">
        <v>5.4598857232690534E-05</v>
      </c>
      <c r="E180" s="24">
        <v>-0.0004110854859042945</v>
      </c>
      <c r="F180" s="60">
        <v>-0.0008</v>
      </c>
    </row>
    <row r="181" spans="2:6" ht="13.5">
      <c r="B181" s="27" t="s">
        <v>194</v>
      </c>
      <c r="C181" s="24">
        <v>-0.0028891229425624942</v>
      </c>
      <c r="D181" s="24">
        <v>0.0004131751200517897</v>
      </c>
      <c r="E181" s="24">
        <v>-0.0016615516730418278</v>
      </c>
      <c r="F181" s="60">
        <v>-0.0034</v>
      </c>
    </row>
    <row r="182" spans="2:6" ht="13.5">
      <c r="B182" s="27" t="s">
        <v>195</v>
      </c>
      <c r="C182" s="24">
        <v>-0.00607334380880431</v>
      </c>
      <c r="D182" s="24">
        <v>0.0011995341983244145</v>
      </c>
      <c r="E182" s="24">
        <v>-0.0032825827200770874</v>
      </c>
      <c r="F182" s="60">
        <v>-0.007</v>
      </c>
    </row>
    <row r="183" spans="2:6" ht="13.5">
      <c r="B183" s="27" t="s">
        <v>196</v>
      </c>
      <c r="C183" s="24">
        <v>-0.005918568385418155</v>
      </c>
      <c r="D183" s="24">
        <v>0.0015325081332235868</v>
      </c>
      <c r="E183" s="24">
        <v>-0.002939501053257132</v>
      </c>
      <c r="F183" s="60">
        <v>-0.0068</v>
      </c>
    </row>
    <row r="184" spans="2:7" ht="13.5">
      <c r="B184" s="27" t="s">
        <v>197</v>
      </c>
      <c r="C184" s="24">
        <v>-0.011102265512150211</v>
      </c>
      <c r="D184" s="24">
        <v>0.0036167981280819106</v>
      </c>
      <c r="E184" s="24">
        <v>-0.004976805760971814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-0.003495597001897721</v>
      </c>
      <c r="D185" s="24">
        <v>0.001442356881877771</v>
      </c>
      <c r="E185" s="24">
        <v>-0.001391780122137476</v>
      </c>
      <c r="F185" s="60">
        <v>-0.004</v>
      </c>
    </row>
    <row r="186" spans="2:6" ht="13.5">
      <c r="B186" s="27" t="s">
        <v>199</v>
      </c>
      <c r="C186" s="24">
        <v>0.0015443334671374487</v>
      </c>
      <c r="D186" s="24">
        <v>-0.0006624138552968617</v>
      </c>
      <c r="E186" s="24">
        <v>0.0005693313560701796</v>
      </c>
      <c r="F186" s="60">
        <v>0.0018</v>
      </c>
    </row>
    <row r="187" spans="2:6" ht="13.5">
      <c r="B187" s="27" t="s">
        <v>200</v>
      </c>
      <c r="C187" s="24">
        <v>0.00677659459512725</v>
      </c>
      <c r="D187" s="24">
        <v>-0.0018772302722496192</v>
      </c>
      <c r="E187" s="24">
        <v>0.0025250920766204388</v>
      </c>
      <c r="F187" s="60">
        <v>0.0075</v>
      </c>
    </row>
    <row r="188" spans="2:6" ht="13.5">
      <c r="B188" s="27" t="s">
        <v>201</v>
      </c>
      <c r="C188" s="24">
        <v>-0.00041561462653660897</v>
      </c>
      <c r="D188" s="24">
        <v>-1.5496948829962776E-05</v>
      </c>
      <c r="E188" s="24">
        <v>-0.00016015412755621128</v>
      </c>
      <c r="F188" s="60">
        <v>-0.0004</v>
      </c>
    </row>
    <row r="189" spans="2:6" ht="13.5">
      <c r="B189" s="27" t="s">
        <v>202</v>
      </c>
      <c r="C189" s="24">
        <v>-0.0016148454250419775</v>
      </c>
      <c r="D189" s="24">
        <v>-0.0008134393765315551</v>
      </c>
      <c r="E189" s="24">
        <v>-0.0007400290823404987</v>
      </c>
      <c r="F189" s="60">
        <v>-0.002</v>
      </c>
    </row>
    <row r="190" spans="2:6" ht="13.5">
      <c r="B190" s="27" t="s">
        <v>203</v>
      </c>
      <c r="C190" s="24">
        <v>-0.0005070677751533026</v>
      </c>
      <c r="D190" s="24">
        <v>-0.0008343703902005117</v>
      </c>
      <c r="E190" s="24">
        <v>-0.00041205646714992383</v>
      </c>
      <c r="F190" s="60">
        <v>-0.0011</v>
      </c>
    </row>
    <row r="191" spans="2:6" ht="13.5">
      <c r="B191" s="27" t="s">
        <v>204</v>
      </c>
      <c r="C191" s="24">
        <v>0.0002568781076597304</v>
      </c>
      <c r="D191" s="24">
        <v>-0.004376226643720393</v>
      </c>
      <c r="E191" s="24">
        <v>-0.0016139071490588464</v>
      </c>
      <c r="F191" s="60">
        <v>-0.0047</v>
      </c>
    </row>
    <row r="192" spans="2:6" ht="13.5">
      <c r="B192" s="27" t="s">
        <v>205</v>
      </c>
      <c r="C192" s="24">
        <v>-0.0010106536250837905</v>
      </c>
      <c r="D192" s="24">
        <v>0.0017596837897055906</v>
      </c>
      <c r="E192" s="24">
        <v>0.0005307986334610604</v>
      </c>
      <c r="F192" s="60">
        <v>0.0021</v>
      </c>
    </row>
    <row r="193" spans="2:6" ht="13.5">
      <c r="B193" s="27" t="s">
        <v>206</v>
      </c>
      <c r="C193" s="24">
        <v>0.005114664885006448</v>
      </c>
      <c r="D193" s="24">
        <v>-0.0060479028204989405</v>
      </c>
      <c r="E193" s="24">
        <v>-0.0014297908144751403</v>
      </c>
      <c r="F193" s="60">
        <v>-0.008</v>
      </c>
    </row>
    <row r="194" spans="2:6" ht="13.5">
      <c r="B194" s="27" t="s">
        <v>207</v>
      </c>
      <c r="C194" s="24">
        <v>0.0025962072825684857</v>
      </c>
      <c r="D194" s="24">
        <v>-0.004646488656104175</v>
      </c>
      <c r="E194" s="24">
        <v>-0.0021453029898790277</v>
      </c>
      <c r="F194" s="60">
        <v>-0.0057</v>
      </c>
    </row>
    <row r="195" spans="2:7" ht="13.5">
      <c r="B195" s="27" t="s">
        <v>208</v>
      </c>
      <c r="C195" s="24">
        <v>0.0010117004657175244</v>
      </c>
      <c r="D195" s="24">
        <v>-0.012509902045483301</v>
      </c>
      <c r="E195" s="24">
        <v>-0.010762401273116673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-0.0018698582086429383</v>
      </c>
      <c r="D196" s="24">
        <v>-0.00537531721956519</v>
      </c>
      <c r="E196" s="24">
        <v>-0.007088469182533252</v>
      </c>
      <c r="F196" s="60">
        <v>-0.0091</v>
      </c>
    </row>
    <row r="197" spans="2:6" ht="13.5">
      <c r="B197" s="27" t="s">
        <v>210</v>
      </c>
      <c r="C197" s="24">
        <v>-0.001966768468378177</v>
      </c>
      <c r="D197" s="24">
        <v>-0.002309609086926123</v>
      </c>
      <c r="E197" s="24">
        <v>-0.004717243458076226</v>
      </c>
      <c r="F197" s="60">
        <v>-0.0056</v>
      </c>
    </row>
    <row r="198" spans="2:6" ht="13.5">
      <c r="B198" s="27" t="s">
        <v>211</v>
      </c>
      <c r="C198" s="24">
        <v>-0.002751203927054746</v>
      </c>
      <c r="D198" s="24">
        <v>-0.0017479776499373934</v>
      </c>
      <c r="E198" s="24">
        <v>-0.005769774130919281</v>
      </c>
      <c r="F198" s="60">
        <v>-0.0066</v>
      </c>
    </row>
    <row r="199" spans="2:7" ht="13.5">
      <c r="B199" s="27" t="s">
        <v>212</v>
      </c>
      <c r="C199" s="24">
        <v>-0.007568329955077502</v>
      </c>
      <c r="D199" s="24">
        <v>-0.002117317217357695</v>
      </c>
      <c r="E199" s="24">
        <v>-0.01389434005341883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-0.014313212387200736</v>
      </c>
      <c r="D200" s="24">
        <v>0.001518676684276965</v>
      </c>
      <c r="E200" s="24">
        <v>-0.018961758410315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-0.005735098391070892</v>
      </c>
      <c r="D201" s="24">
        <v>0.003992685939512075</v>
      </c>
      <c r="E201" s="24">
        <v>-0.005753424195201973</v>
      </c>
      <c r="F201" s="60">
        <v>-0.0091</v>
      </c>
    </row>
    <row r="202" spans="2:6" ht="13.5">
      <c r="B202" s="27" t="s">
        <v>215</v>
      </c>
      <c r="C202" s="24">
        <v>-0.004183676699277328</v>
      </c>
      <c r="D202" s="24">
        <v>0.005843235599556351</v>
      </c>
      <c r="E202" s="24">
        <v>-0.004691804164842495</v>
      </c>
      <c r="F202" s="60">
        <v>-0.0086</v>
      </c>
    </row>
    <row r="203" spans="2:6" ht="13.5">
      <c r="B203" s="27" t="s">
        <v>216</v>
      </c>
      <c r="C203" s="24">
        <v>-0.0028781443788545857</v>
      </c>
      <c r="D203" s="24">
        <v>0.005213223949351864</v>
      </c>
      <c r="E203" s="24">
        <v>-0.003861700805872559</v>
      </c>
      <c r="F203" s="60">
        <v>-0.0071</v>
      </c>
    </row>
    <row r="204" spans="2:6" ht="13.5">
      <c r="B204" s="27" t="s">
        <v>217</v>
      </c>
      <c r="C204" s="24">
        <v>-0.002127298685451251</v>
      </c>
      <c r="D204" s="24">
        <v>0.0038010414895381928</v>
      </c>
      <c r="E204" s="24">
        <v>-0.002847399846430676</v>
      </c>
      <c r="F204" s="60">
        <v>-0.0052</v>
      </c>
    </row>
    <row r="205" spans="2:6" ht="13.5">
      <c r="B205" s="27" t="s">
        <v>218</v>
      </c>
      <c r="C205" s="24">
        <v>-0.0031144728004051103</v>
      </c>
      <c r="D205" s="24">
        <v>0.005336668782442544</v>
      </c>
      <c r="E205" s="24">
        <v>-0.004156044171008233</v>
      </c>
      <c r="F205" s="60">
        <v>-0.0074</v>
      </c>
    </row>
    <row r="206" spans="2:6" ht="13.5">
      <c r="B206" s="27" t="s">
        <v>219</v>
      </c>
      <c r="C206" s="24">
        <v>-0.0021712829133520017</v>
      </c>
      <c r="D206" s="24">
        <v>0.003909609517545931</v>
      </c>
      <c r="E206" s="24">
        <v>-0.002799618338439558</v>
      </c>
      <c r="F206" s="60">
        <v>-0.0053</v>
      </c>
    </row>
    <row r="207" spans="2:6" ht="13.5">
      <c r="B207" s="27" t="s">
        <v>220</v>
      </c>
      <c r="C207" s="24">
        <v>-0.0031761668867460457</v>
      </c>
      <c r="D207" s="24">
        <v>0.006311564529209335</v>
      </c>
      <c r="E207" s="24">
        <v>-0.0038405127500809044</v>
      </c>
      <c r="F207" s="60">
        <v>-0.008</v>
      </c>
    </row>
    <row r="208" spans="2:6" ht="13.5">
      <c r="B208" s="27" t="s">
        <v>221</v>
      </c>
      <c r="C208" s="24">
        <v>0.003544150326668216</v>
      </c>
      <c r="D208" s="24">
        <v>-0.007702870130696482</v>
      </c>
      <c r="E208" s="24">
        <v>0.0039741573360956295</v>
      </c>
      <c r="F208" s="60">
        <v>0.0094</v>
      </c>
    </row>
    <row r="209" spans="2:7" ht="13.5">
      <c r="B209" s="27" t="s">
        <v>222</v>
      </c>
      <c r="C209" s="24">
        <v>0.004512700871600828</v>
      </c>
      <c r="D209" s="24">
        <v>-0.010045442368717517</v>
      </c>
      <c r="E209" s="24">
        <v>0.004105319110063732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0.0036552976563868356</v>
      </c>
      <c r="D210" s="24">
        <v>-0.007287580251450265</v>
      </c>
      <c r="E210" s="24">
        <v>0.002401741120838352</v>
      </c>
      <c r="F210" s="60">
        <v>0.0085</v>
      </c>
    </row>
    <row r="211" spans="2:6" ht="13.5">
      <c r="B211" s="27" t="s">
        <v>224</v>
      </c>
      <c r="C211" s="24">
        <v>0.001966020858318984</v>
      </c>
      <c r="D211" s="24">
        <v>-0.003100284728084546</v>
      </c>
      <c r="E211" s="24">
        <v>0.000997059787572141</v>
      </c>
      <c r="F211" s="60">
        <v>0.0038</v>
      </c>
    </row>
    <row r="212" spans="2:6" ht="13.5">
      <c r="B212" s="27" t="s">
        <v>225</v>
      </c>
      <c r="C212" s="24">
        <v>-0.00012273469760515354</v>
      </c>
      <c r="D212" s="24">
        <v>0.00014499115072297286</v>
      </c>
      <c r="E212" s="24">
        <v>-4.9761741863108E-05</v>
      </c>
      <c r="F212" s="60">
        <v>-0.0002</v>
      </c>
    </row>
    <row r="213" spans="2:6" ht="13.5">
      <c r="B213" s="27" t="s">
        <v>226</v>
      </c>
      <c r="C213" s="24">
        <v>-0.001585131212713975</v>
      </c>
      <c r="D213" s="24">
        <v>0.0013744206743950826</v>
      </c>
      <c r="E213" s="24">
        <v>-0.0005360178959605832</v>
      </c>
      <c r="F213" s="60">
        <v>-0.0022</v>
      </c>
    </row>
    <row r="214" spans="2:6" ht="13.5">
      <c r="B214" s="27" t="s">
        <v>227</v>
      </c>
      <c r="C214" s="24">
        <v>-0.00621096931626397</v>
      </c>
      <c r="D214" s="24">
        <v>0.003982638921229409</v>
      </c>
      <c r="E214" s="24">
        <v>-0.0018231956214549427</v>
      </c>
      <c r="F214" s="60">
        <v>-0.0076</v>
      </c>
    </row>
    <row r="215" spans="2:6" ht="13.5">
      <c r="B215" s="27" t="s">
        <v>228</v>
      </c>
      <c r="C215" s="24">
        <v>-0.0060860486888643095</v>
      </c>
      <c r="D215" s="24">
        <v>0.0028670448329783937</v>
      </c>
      <c r="E215" s="24">
        <v>-0.0017444115472855515</v>
      </c>
      <c r="F215" s="60">
        <v>-0.007</v>
      </c>
    </row>
    <row r="216" spans="2:6" ht="13.5">
      <c r="B216" s="27" t="s">
        <v>229</v>
      </c>
      <c r="C216" s="24">
        <v>-0.007770653677226846</v>
      </c>
      <c r="D216" s="24">
        <v>0.0027306717991919527</v>
      </c>
      <c r="E216" s="24">
        <v>-0.002219325445523168</v>
      </c>
      <c r="F216" s="60">
        <v>-0.0085</v>
      </c>
    </row>
    <row r="217" spans="2:6" ht="13.5">
      <c r="B217" s="27" t="s">
        <v>230</v>
      </c>
      <c r="C217" s="24">
        <v>-0.0013329069957350725</v>
      </c>
      <c r="D217" s="24">
        <v>0.0005078830283302693</v>
      </c>
      <c r="E217" s="24">
        <v>-0.0010665414611708002</v>
      </c>
      <c r="F217" s="60">
        <v>-0.0018</v>
      </c>
    </row>
    <row r="218" spans="2:6" ht="13.5">
      <c r="B218" s="27" t="s">
        <v>231</v>
      </c>
      <c r="C218" s="24">
        <v>-0.0014649639280008842</v>
      </c>
      <c r="D218" s="24">
        <v>0.0014479361416483982</v>
      </c>
      <c r="E218" s="24">
        <v>-0.004839230924922333</v>
      </c>
      <c r="F218" s="60">
        <v>-0.0053</v>
      </c>
    </row>
    <row r="219" spans="2:6" ht="13.5">
      <c r="B219" s="27" t="s">
        <v>232</v>
      </c>
      <c r="C219" s="24">
        <v>0.0007720358126235283</v>
      </c>
      <c r="D219" s="24">
        <v>0.0005437638193974692</v>
      </c>
      <c r="E219" s="24">
        <v>-0.0022918823906579178</v>
      </c>
      <c r="F219" s="60">
        <v>-0.0025</v>
      </c>
    </row>
    <row r="220" spans="2:6" ht="13.5">
      <c r="B220" s="27" t="s">
        <v>233</v>
      </c>
      <c r="C220" s="24">
        <v>0.0006043597871041584</v>
      </c>
      <c r="D220" s="24">
        <v>7.000256374212199E-05</v>
      </c>
      <c r="E220" s="24">
        <v>-0.0005930958476199066</v>
      </c>
      <c r="F220" s="60">
        <v>-0.0008</v>
      </c>
    </row>
    <row r="221" spans="2:6" ht="13.5">
      <c r="B221" s="27" t="s">
        <v>234</v>
      </c>
      <c r="C221" s="24">
        <v>0.0009265979930077606</v>
      </c>
      <c r="D221" s="24">
        <v>5.046404408659555E-05</v>
      </c>
      <c r="E221" s="24">
        <v>-0.0006645156972453492</v>
      </c>
      <c r="F221" s="60">
        <v>-0.0011</v>
      </c>
    </row>
    <row r="222" spans="2:6" ht="13.5">
      <c r="B222" s="27" t="s">
        <v>235</v>
      </c>
      <c r="C222" s="24">
        <v>-0.0010394695656046338</v>
      </c>
      <c r="D222" s="24">
        <v>-6.829067589109172E-05</v>
      </c>
      <c r="E222" s="24">
        <v>0.0006462017495749706</v>
      </c>
      <c r="F222" s="60">
        <v>0.0012</v>
      </c>
    </row>
    <row r="223" spans="2:6" ht="13.5">
      <c r="B223" s="27" t="s">
        <v>236</v>
      </c>
      <c r="C223" s="24">
        <v>-0.0012871364897293347</v>
      </c>
      <c r="D223" s="24">
        <v>-0.00013233857203687194</v>
      </c>
      <c r="E223" s="24">
        <v>0.0007327166187423018</v>
      </c>
      <c r="F223" s="60">
        <v>0.0015</v>
      </c>
    </row>
    <row r="224" spans="2:6" ht="13.5">
      <c r="B224" s="27" t="s">
        <v>237</v>
      </c>
      <c r="C224" s="24">
        <v>-0.0035554804007134067</v>
      </c>
      <c r="D224" s="24">
        <v>-0.000510762586586111</v>
      </c>
      <c r="E224" s="24">
        <v>0.0018290975641832574</v>
      </c>
      <c r="F224" s="60">
        <v>0.004</v>
      </c>
    </row>
    <row r="225" spans="2:6" ht="13.5">
      <c r="B225" s="27" t="s">
        <v>238</v>
      </c>
      <c r="C225" s="24">
        <v>-0.003895520696062249</v>
      </c>
      <c r="D225" s="24">
        <v>-0.0007120431965361718</v>
      </c>
      <c r="E225" s="24">
        <v>0.001763341139714214</v>
      </c>
      <c r="F225" s="60">
        <v>0.0043</v>
      </c>
    </row>
    <row r="226" spans="2:7" ht="13.5">
      <c r="B226" s="27" t="s">
        <v>239</v>
      </c>
      <c r="C226" s="24">
        <v>-0.01034736254828772</v>
      </c>
      <c r="D226" s="24">
        <v>-0.0023040710764590244</v>
      </c>
      <c r="E226" s="24">
        <v>0.004095453167686003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-0.008614853994217242</v>
      </c>
      <c r="D227" s="24">
        <v>-0.002392178875815887</v>
      </c>
      <c r="E227" s="24">
        <v>0.0032618178033274603</v>
      </c>
      <c r="F227" s="60">
        <v>0.0095</v>
      </c>
    </row>
    <row r="228" spans="2:6" ht="13.5">
      <c r="B228" s="27" t="s">
        <v>241</v>
      </c>
      <c r="C228" s="24">
        <v>-0.008173888821048081</v>
      </c>
      <c r="D228" s="24">
        <v>-0.0031179875636908605</v>
      </c>
      <c r="E228" s="24">
        <v>0.003863150623679701</v>
      </c>
      <c r="F228" s="60">
        <v>0.0096</v>
      </c>
    </row>
    <row r="229" spans="2:6" ht="13.5">
      <c r="B229" s="27" t="s">
        <v>242</v>
      </c>
      <c r="C229" s="24">
        <v>-0.004514493596033731</v>
      </c>
      <c r="D229" s="24">
        <v>-0.0029223322877598434</v>
      </c>
      <c r="E229" s="24">
        <v>0.004082346873847342</v>
      </c>
      <c r="F229" s="60">
        <v>0.0068</v>
      </c>
    </row>
    <row r="230" spans="2:6" ht="13.5">
      <c r="B230" s="27" t="s">
        <v>243</v>
      </c>
      <c r="C230" s="24">
        <v>-0.0014635796861526273</v>
      </c>
      <c r="D230" s="24">
        <v>-0.002616886129956697</v>
      </c>
      <c r="E230" s="24">
        <v>0.004535015224554684</v>
      </c>
      <c r="F230" s="60">
        <v>0.0054</v>
      </c>
    </row>
    <row r="231" spans="2:6" ht="13.5">
      <c r="B231" s="27" t="s">
        <v>244</v>
      </c>
      <c r="C231" s="24">
        <v>0.000278666180705045</v>
      </c>
      <c r="D231" s="24">
        <v>-0.0005747094064858516</v>
      </c>
      <c r="E231" s="24">
        <v>0.0013167429202312064</v>
      </c>
      <c r="F231" s="60">
        <v>0.0015</v>
      </c>
    </row>
    <row r="232" spans="2:6" ht="13.5">
      <c r="B232" s="27" t="s">
        <v>245</v>
      </c>
      <c r="C232" s="24">
        <v>-0.0017042425684223872</v>
      </c>
      <c r="D232" s="24">
        <v>0.000699899929109904</v>
      </c>
      <c r="E232" s="24">
        <v>-0.0025852929831593485</v>
      </c>
      <c r="F232" s="60">
        <v>-0.0032</v>
      </c>
    </row>
    <row r="233" spans="2:6" ht="13.5">
      <c r="B233" s="27" t="s">
        <v>246</v>
      </c>
      <c r="C233" s="24">
        <v>-0.0056043074431784135</v>
      </c>
      <c r="D233" s="24">
        <v>0.0002570215412376342</v>
      </c>
      <c r="E233" s="24">
        <v>-0.0049259886453825175</v>
      </c>
      <c r="F233" s="60">
        <v>-0.0075</v>
      </c>
    </row>
    <row r="234" spans="2:6" ht="13.5">
      <c r="B234" s="27" t="s">
        <v>247</v>
      </c>
      <c r="C234" s="24">
        <v>-0.007746857713783584</v>
      </c>
      <c r="D234" s="24">
        <v>-0.0011920661195219395</v>
      </c>
      <c r="E234" s="24">
        <v>-0.004377388888283207</v>
      </c>
      <c r="F234" s="60">
        <v>-0.009</v>
      </c>
    </row>
    <row r="235" spans="2:6" ht="13.5">
      <c r="B235" s="27" t="s">
        <v>248</v>
      </c>
      <c r="C235" s="24">
        <v>-0.008271011719926946</v>
      </c>
      <c r="D235" s="24">
        <v>-0.0023163973665987214</v>
      </c>
      <c r="E235" s="24">
        <v>-0.0032108364401253198</v>
      </c>
      <c r="F235" s="60">
        <v>-0.0092</v>
      </c>
    </row>
    <row r="236" spans="2:6" ht="13.5">
      <c r="B236" s="27" t="s">
        <v>249</v>
      </c>
      <c r="C236" s="24">
        <v>-0.007098519338356368</v>
      </c>
      <c r="D236" s="24">
        <v>-0.002391108602942893</v>
      </c>
      <c r="E236" s="24">
        <v>-0.002303827975879358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6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39073.50622685185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190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-0.0017384210526315788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0.0153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-0.023805938539020775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0.03910593853902077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0.00744560149489069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71.68207218137717</v>
      </c>
      <c r="D47" s="24">
        <v>-24.539586845673256</v>
      </c>
      <c r="E47" s="24">
        <v>-37.19372073819179</v>
      </c>
      <c r="F47" s="60">
        <v>-0.0091</v>
      </c>
    </row>
    <row r="48" spans="2:6" ht="13.5">
      <c r="B48" s="27" t="s">
        <v>61</v>
      </c>
      <c r="C48" s="24">
        <v>71.85852708367955</v>
      </c>
      <c r="D48" s="24">
        <v>-22.57230275766542</v>
      </c>
      <c r="E48" s="24">
        <v>-39.214061101899496</v>
      </c>
      <c r="F48" s="60">
        <v>-0.0076</v>
      </c>
    </row>
    <row r="49" spans="2:6" ht="13.5">
      <c r="B49" s="27" t="s">
        <v>62</v>
      </c>
      <c r="C49" s="24">
        <v>72.24108151951498</v>
      </c>
      <c r="D49" s="24">
        <v>-20.41311428156296</v>
      </c>
      <c r="E49" s="24">
        <v>-40.945537067838224</v>
      </c>
      <c r="F49" s="60">
        <v>-0.0079</v>
      </c>
    </row>
    <row r="50" spans="2:6" ht="13.5">
      <c r="B50" s="27" t="s">
        <v>63</v>
      </c>
      <c r="C50" s="24">
        <v>72.84221202084798</v>
      </c>
      <c r="D50" s="24">
        <v>-18.067234988200724</v>
      </c>
      <c r="E50" s="24">
        <v>-42.31839754258759</v>
      </c>
      <c r="F50" s="60">
        <v>-0.0064</v>
      </c>
    </row>
    <row r="51" spans="2:6" ht="13.5">
      <c r="B51" s="27" t="s">
        <v>64</v>
      </c>
      <c r="C51" s="24">
        <v>74.61598592940605</v>
      </c>
      <c r="D51" s="24">
        <v>-13.060488024599442</v>
      </c>
      <c r="E51" s="24">
        <v>-43.75034579861463</v>
      </c>
      <c r="F51" s="60">
        <v>0.0051</v>
      </c>
    </row>
    <row r="52" spans="2:6" ht="13.5">
      <c r="B52" s="27" t="s">
        <v>65</v>
      </c>
      <c r="C52" s="24">
        <v>75.79448095536901</v>
      </c>
      <c r="D52" s="24">
        <v>-10.566502219190863</v>
      </c>
      <c r="E52" s="24">
        <v>-43.66957759168205</v>
      </c>
      <c r="F52" s="60">
        <v>0.0075</v>
      </c>
    </row>
    <row r="53" spans="2:6" ht="13.5">
      <c r="B53" s="27" t="s">
        <v>66</v>
      </c>
      <c r="C53" s="24">
        <v>77.02112618024636</v>
      </c>
      <c r="D53" s="24">
        <v>-8.097343354366073</v>
      </c>
      <c r="E53" s="24">
        <v>-43.15452821701195</v>
      </c>
      <c r="F53" s="60">
        <v>0.0067</v>
      </c>
    </row>
    <row r="54" spans="2:6" ht="13.5">
      <c r="B54" s="27" t="s">
        <v>67</v>
      </c>
      <c r="C54" s="24">
        <v>78.1028404823948</v>
      </c>
      <c r="D54" s="24">
        <v>-5.574655422827723</v>
      </c>
      <c r="E54" s="24">
        <v>-42.404251616340275</v>
      </c>
      <c r="F54" s="60">
        <v>0.0059</v>
      </c>
    </row>
    <row r="55" spans="2:6" ht="13.5">
      <c r="B55" s="27" t="s">
        <v>68</v>
      </c>
      <c r="C55" s="24">
        <v>78.90532316984903</v>
      </c>
      <c r="D55" s="24">
        <v>-2.9519373911451154</v>
      </c>
      <c r="E55" s="24">
        <v>-41.56912483628348</v>
      </c>
      <c r="F55" s="60">
        <v>0.0048</v>
      </c>
    </row>
    <row r="56" spans="2:6" ht="13.5">
      <c r="B56" s="27" t="s">
        <v>69</v>
      </c>
      <c r="C56" s="24">
        <v>79.3632679026603</v>
      </c>
      <c r="D56" s="24">
        <v>-0.23717679706822375</v>
      </c>
      <c r="E56" s="24">
        <v>-40.732500774065876</v>
      </c>
      <c r="F56" s="60">
        <v>-0.0011</v>
      </c>
    </row>
    <row r="57" spans="2:6" ht="13.5">
      <c r="B57" s="27" t="s">
        <v>70</v>
      </c>
      <c r="C57" s="24">
        <v>79.44852836170632</v>
      </c>
      <c r="D57" s="24">
        <v>2.5329347857694433</v>
      </c>
      <c r="E57" s="24">
        <v>-39.94119563774057</v>
      </c>
      <c r="F57" s="60">
        <v>-0.0074</v>
      </c>
    </row>
    <row r="58" spans="2:6" ht="13.5">
      <c r="B58" s="27" t="s">
        <v>71</v>
      </c>
      <c r="C58" s="24">
        <v>79.16713493090005</v>
      </c>
      <c r="D58" s="24">
        <v>5.3103598036761195</v>
      </c>
      <c r="E58" s="24">
        <v>-39.21501324194156</v>
      </c>
      <c r="F58" s="60">
        <v>-0.0078</v>
      </c>
    </row>
    <row r="59" spans="2:7" ht="13.5">
      <c r="B59" s="27" t="s">
        <v>72</v>
      </c>
      <c r="C59" s="24">
        <v>78.54168741039636</v>
      </c>
      <c r="D59" s="24">
        <v>8.052863441937447</v>
      </c>
      <c r="E59" s="24">
        <v>-38.561412709912545</v>
      </c>
      <c r="F59" s="60">
        <v>-0.0101</v>
      </c>
      <c r="G59" s="24">
        <v>-9.99999999999994E-05</v>
      </c>
    </row>
    <row r="60" spans="2:7" ht="13.5">
      <c r="B60" s="27" t="s">
        <v>73</v>
      </c>
      <c r="C60" s="24">
        <v>77.60626074358227</v>
      </c>
      <c r="D60" s="24">
        <v>10.72398229276041</v>
      </c>
      <c r="E60" s="24">
        <v>-37.97995227990589</v>
      </c>
      <c r="F60" s="60">
        <v>-0.0115</v>
      </c>
      <c r="G60" s="24">
        <v>-0.0014999999999999996</v>
      </c>
    </row>
    <row r="61" spans="2:7" ht="13.5">
      <c r="B61" s="27" t="s">
        <v>74</v>
      </c>
      <c r="C61" s="24">
        <v>76.40287588906978</v>
      </c>
      <c r="D61" s="24">
        <v>13.298129937788524</v>
      </c>
      <c r="E61" s="24">
        <v>-37.45682248211118</v>
      </c>
      <c r="F61" s="60">
        <v>-0.0121</v>
      </c>
      <c r="G61" s="24">
        <v>-0.0020999999999999994</v>
      </c>
    </row>
    <row r="62" spans="2:7" ht="13.5">
      <c r="B62" s="27" t="s">
        <v>75</v>
      </c>
      <c r="C62" s="24">
        <v>74.96507463128643</v>
      </c>
      <c r="D62" s="24">
        <v>15.76079266410016</v>
      </c>
      <c r="E62" s="24">
        <v>-36.98186300110211</v>
      </c>
      <c r="F62" s="60">
        <v>-0.0114</v>
      </c>
      <c r="G62" s="24">
        <v>-0.0014000000000000002</v>
      </c>
    </row>
    <row r="63" spans="2:7" ht="13.5">
      <c r="B63" s="27" t="s">
        <v>76</v>
      </c>
      <c r="C63" s="24">
        <v>73.32080059123554</v>
      </c>
      <c r="D63" s="24">
        <v>18.09813166981017</v>
      </c>
      <c r="E63" s="24">
        <v>-36.54691701758624</v>
      </c>
      <c r="F63" s="60">
        <v>-0.0111</v>
      </c>
      <c r="G63" s="24">
        <v>-0.0011000000000000003</v>
      </c>
    </row>
    <row r="64" spans="2:7" ht="13.5">
      <c r="B64" s="27" t="s">
        <v>77</v>
      </c>
      <c r="C64" s="24">
        <v>71.48739820810277</v>
      </c>
      <c r="D64" s="24">
        <v>20.300985883412636</v>
      </c>
      <c r="E64" s="24">
        <v>-36.15083034659815</v>
      </c>
      <c r="F64" s="60">
        <v>-0.0122</v>
      </c>
      <c r="G64" s="24">
        <v>-0.0022000000000000006</v>
      </c>
    </row>
    <row r="65" spans="2:6" ht="13.5">
      <c r="B65" s="27" t="s">
        <v>78</v>
      </c>
      <c r="C65" s="24">
        <v>69.46599787763705</v>
      </c>
      <c r="D65" s="24">
        <v>22.34916923448234</v>
      </c>
      <c r="E65" s="24">
        <v>-35.81541685479364</v>
      </c>
      <c r="F65" s="60">
        <v>-0.0057</v>
      </c>
    </row>
    <row r="66" spans="2:6" ht="13.5">
      <c r="B66" s="27" t="s">
        <v>79</v>
      </c>
      <c r="C66" s="24">
        <v>67.24665129325831</v>
      </c>
      <c r="D66" s="24">
        <v>24.208581413351784</v>
      </c>
      <c r="E66" s="24">
        <v>-35.58502148168602</v>
      </c>
      <c r="F66" s="60">
        <v>-0.0074</v>
      </c>
    </row>
    <row r="67" spans="2:6" ht="13.5">
      <c r="B67" s="27" t="s">
        <v>80</v>
      </c>
      <c r="C67" s="24">
        <v>64.82999552242175</v>
      </c>
      <c r="D67" s="24">
        <v>25.82906494759239</v>
      </c>
      <c r="E67" s="24">
        <v>-35.51361130775904</v>
      </c>
      <c r="F67" s="60">
        <v>-0.01</v>
      </c>
    </row>
    <row r="68" spans="2:6" ht="13.5">
      <c r="B68" s="27" t="s">
        <v>81</v>
      </c>
      <c r="C68" s="24">
        <v>62.23038949240184</v>
      </c>
      <c r="D68" s="24">
        <v>27.14994403946377</v>
      </c>
      <c r="E68" s="24">
        <v>-35.66221211909631</v>
      </c>
      <c r="F68" s="60">
        <v>-0.0098</v>
      </c>
    </row>
    <row r="69" spans="2:7" ht="13.5">
      <c r="B69" s="27" t="s">
        <v>82</v>
      </c>
      <c r="C69" s="24">
        <v>59.50569009759486</v>
      </c>
      <c r="D69" s="24">
        <v>28.129538103481313</v>
      </c>
      <c r="E69" s="24">
        <v>-36.059696160781364</v>
      </c>
      <c r="F69" s="60">
        <v>-0.0101</v>
      </c>
      <c r="G69" s="24">
        <v>-9.99999999999994E-05</v>
      </c>
    </row>
    <row r="70" spans="2:6" ht="13.5">
      <c r="B70" s="27" t="s">
        <v>83</v>
      </c>
      <c r="C70" s="24">
        <v>56.74043700516728</v>
      </c>
      <c r="D70" s="24">
        <v>28.838149704252444</v>
      </c>
      <c r="E70" s="24">
        <v>-36.599239455792166</v>
      </c>
      <c r="F70" s="60">
        <v>-0.0079</v>
      </c>
    </row>
    <row r="71" spans="2:6" ht="13.5">
      <c r="B71" s="27" t="s">
        <v>84</v>
      </c>
      <c r="C71" s="24">
        <v>53.98217518533191</v>
      </c>
      <c r="D71" s="24">
        <v>29.479693131980408</v>
      </c>
      <c r="E71" s="24">
        <v>-37.03535413376126</v>
      </c>
      <c r="F71" s="60">
        <v>-0.0057</v>
      </c>
    </row>
    <row r="72" spans="2:6" ht="13.5">
      <c r="B72" s="27" t="s">
        <v>85</v>
      </c>
      <c r="C72" s="24">
        <v>51.27712367043336</v>
      </c>
      <c r="D72" s="24">
        <v>30.256851891750628</v>
      </c>
      <c r="E72" s="24">
        <v>-37.08876272765506</v>
      </c>
      <c r="F72" s="60">
        <v>-0.0036</v>
      </c>
    </row>
    <row r="73" spans="2:6" ht="13.5">
      <c r="B73" s="27" t="s">
        <v>86</v>
      </c>
      <c r="C73" s="24">
        <v>48.771551920547296</v>
      </c>
      <c r="D73" s="24">
        <v>31.262542522870685</v>
      </c>
      <c r="E73" s="24">
        <v>-36.51318581432035</v>
      </c>
      <c r="F73" s="60">
        <v>0.0012</v>
      </c>
    </row>
    <row r="74" spans="2:6" ht="13.5">
      <c r="B74" s="27" t="s">
        <v>87</v>
      </c>
      <c r="C74" s="24">
        <v>46.63529136018041</v>
      </c>
      <c r="D74" s="24">
        <v>32.44923353151265</v>
      </c>
      <c r="E74" s="24">
        <v>-35.23082509356319</v>
      </c>
      <c r="F74" s="60">
        <v>0.0047</v>
      </c>
    </row>
    <row r="75" spans="2:6" ht="13.5">
      <c r="B75" s="27" t="s">
        <v>88</v>
      </c>
      <c r="C75" s="24">
        <v>44.794044428946215</v>
      </c>
      <c r="D75" s="24">
        <v>33.67235396268758</v>
      </c>
      <c r="E75" s="24">
        <v>-33.463255365693655</v>
      </c>
      <c r="F75" s="60">
        <v>0.006</v>
      </c>
    </row>
    <row r="76" spans="2:6" ht="13.5">
      <c r="B76" s="27" t="s">
        <v>89</v>
      </c>
      <c r="C76" s="24">
        <v>43.00293168411086</v>
      </c>
      <c r="D76" s="24">
        <v>34.8020000873411</v>
      </c>
      <c r="E76" s="24">
        <v>-31.514318039221337</v>
      </c>
      <c r="F76" s="60">
        <v>0.0048</v>
      </c>
    </row>
    <row r="77" spans="2:6" ht="13.5">
      <c r="B77" s="27" t="s">
        <v>90</v>
      </c>
      <c r="C77" s="24">
        <v>41.12303086699212</v>
      </c>
      <c r="D77" s="24">
        <v>35.76688117852626</v>
      </c>
      <c r="E77" s="24">
        <v>-29.55083021877884</v>
      </c>
      <c r="F77" s="60">
        <v>0.0037</v>
      </c>
    </row>
    <row r="78" spans="2:6" ht="13.5">
      <c r="B78" s="27" t="s">
        <v>91</v>
      </c>
      <c r="C78" s="24">
        <v>39.124593606390896</v>
      </c>
      <c r="D78" s="24">
        <v>36.51796270808602</v>
      </c>
      <c r="E78" s="24">
        <v>-27.631376996691994</v>
      </c>
      <c r="F78" s="60">
        <v>0.0012</v>
      </c>
    </row>
    <row r="79" spans="2:6" ht="13.5">
      <c r="B79" s="27" t="s">
        <v>92</v>
      </c>
      <c r="C79" s="24">
        <v>37.0227890643493</v>
      </c>
      <c r="D79" s="24">
        <v>36.99449587375553</v>
      </c>
      <c r="E79" s="24">
        <v>-25.777815142258106</v>
      </c>
      <c r="F79" s="60">
        <v>-0.0025</v>
      </c>
    </row>
    <row r="80" spans="2:6" ht="13.5">
      <c r="B80" s="27" t="s">
        <v>93</v>
      </c>
      <c r="C80" s="24">
        <v>34.869100531230224</v>
      </c>
      <c r="D80" s="24">
        <v>37.11752956144075</v>
      </c>
      <c r="E80" s="24">
        <v>-23.994700815133807</v>
      </c>
      <c r="F80" s="60">
        <v>-0.0015</v>
      </c>
    </row>
    <row r="81" spans="2:6" ht="13.5">
      <c r="B81" s="27" t="s">
        <v>94</v>
      </c>
      <c r="C81" s="24">
        <v>32.7428378472653</v>
      </c>
      <c r="D81" s="24">
        <v>36.79494108447792</v>
      </c>
      <c r="E81" s="24">
        <v>-22.286073445513537</v>
      </c>
      <c r="F81" s="60">
        <v>-0.0017</v>
      </c>
    </row>
    <row r="82" spans="2:6" ht="13.5">
      <c r="B82" s="27" t="s">
        <v>95</v>
      </c>
      <c r="C82" s="24">
        <v>30.748491866328713</v>
      </c>
      <c r="D82" s="24">
        <v>35.962667445629734</v>
      </c>
      <c r="E82" s="24">
        <v>-20.647857302724166</v>
      </c>
      <c r="F82" s="60">
        <v>0.0001</v>
      </c>
    </row>
    <row r="83" spans="2:6" ht="13.5">
      <c r="B83" s="27" t="s">
        <v>96</v>
      </c>
      <c r="C83" s="24">
        <v>28.998441427836287</v>
      </c>
      <c r="D83" s="24">
        <v>34.648379879304215</v>
      </c>
      <c r="E83" s="24">
        <v>-19.017059339357598</v>
      </c>
      <c r="F83" s="60">
        <v>0.0024</v>
      </c>
    </row>
    <row r="84" spans="2:6" ht="13.5">
      <c r="B84" s="27" t="s">
        <v>97</v>
      </c>
      <c r="C84" s="24">
        <v>27.54214608822202</v>
      </c>
      <c r="D84" s="24">
        <v>32.97547755165023</v>
      </c>
      <c r="E84" s="24">
        <v>-17.33233923079865</v>
      </c>
      <c r="F84" s="60">
        <v>0.0017</v>
      </c>
    </row>
    <row r="85" spans="2:6" ht="13.5">
      <c r="B85" s="27" t="s">
        <v>98</v>
      </c>
      <c r="C85" s="24">
        <v>26.32827257547853</v>
      </c>
      <c r="D85" s="24">
        <v>31.04726974930374</v>
      </c>
      <c r="E85" s="24">
        <v>-15.783102245449262</v>
      </c>
      <c r="F85" s="60">
        <v>0.0023</v>
      </c>
    </row>
    <row r="86" spans="2:6" ht="13.5">
      <c r="B86" s="27" t="s">
        <v>99</v>
      </c>
      <c r="C86" s="24">
        <v>25.335775911830634</v>
      </c>
      <c r="D86" s="24">
        <v>28.82678219696079</v>
      </c>
      <c r="E86" s="24">
        <v>-14.741343742437488</v>
      </c>
      <c r="F86" s="60">
        <v>0.0026</v>
      </c>
    </row>
    <row r="87" spans="2:6" ht="13.5">
      <c r="B87" s="27" t="s">
        <v>100</v>
      </c>
      <c r="C87" s="24">
        <v>24.578315688930886</v>
      </c>
      <c r="D87" s="24">
        <v>26.299418500804993</v>
      </c>
      <c r="E87" s="24">
        <v>-14.393948503192194</v>
      </c>
      <c r="F87" s="60">
        <v>0.0015</v>
      </c>
    </row>
    <row r="88" spans="2:6" ht="13.5">
      <c r="B88" s="27" t="s">
        <v>101</v>
      </c>
      <c r="C88" s="24">
        <v>23.973744280818313</v>
      </c>
      <c r="D88" s="24">
        <v>23.60764025158175</v>
      </c>
      <c r="E88" s="24">
        <v>-14.641893182147214</v>
      </c>
      <c r="F88" s="60">
        <v>0.0011</v>
      </c>
    </row>
    <row r="89" spans="2:6" ht="13.5">
      <c r="B89" s="27" t="s">
        <v>102</v>
      </c>
      <c r="C89" s="24">
        <v>23.37600180446852</v>
      </c>
      <c r="D89" s="24">
        <v>20.877139105981893</v>
      </c>
      <c r="E89" s="24">
        <v>-15.285571712432258</v>
      </c>
      <c r="F89" s="60">
        <v>0</v>
      </c>
    </row>
    <row r="90" spans="2:6" ht="13.5">
      <c r="B90" s="27" t="s">
        <v>103</v>
      </c>
      <c r="C90" s="24">
        <v>22.657354071719624</v>
      </c>
      <c r="D90" s="24">
        <v>18.174973016747423</v>
      </c>
      <c r="E90" s="24">
        <v>-16.160142455968938</v>
      </c>
      <c r="F90" s="60">
        <v>0.001</v>
      </c>
    </row>
    <row r="91" spans="2:6" ht="13.5">
      <c r="B91" s="27" t="s">
        <v>104</v>
      </c>
      <c r="C91" s="24">
        <v>21.78732090750987</v>
      </c>
      <c r="D91" s="24">
        <v>15.490217788390863</v>
      </c>
      <c r="E91" s="24">
        <v>-17.093360234145152</v>
      </c>
      <c r="F91" s="60">
        <v>0.0045</v>
      </c>
    </row>
    <row r="92" spans="2:6" ht="13.5">
      <c r="B92" s="27" t="s">
        <v>105</v>
      </c>
      <c r="C92" s="24">
        <v>20.99028634003145</v>
      </c>
      <c r="D92" s="24">
        <v>12.726985939929737</v>
      </c>
      <c r="E92" s="24">
        <v>-17.800624256794933</v>
      </c>
      <c r="F92" s="60">
        <v>0.0038</v>
      </c>
    </row>
    <row r="93" spans="2:6" ht="13.5">
      <c r="B93" s="27" t="s">
        <v>106</v>
      </c>
      <c r="C93" s="24">
        <v>20.71314271895701</v>
      </c>
      <c r="D93" s="24">
        <v>9.887502764441717</v>
      </c>
      <c r="E93" s="24">
        <v>-18.07578077049775</v>
      </c>
      <c r="F93" s="60">
        <v>-0.0001</v>
      </c>
    </row>
    <row r="94" spans="2:6" ht="13.5">
      <c r="B94" s="27" t="s">
        <v>107</v>
      </c>
      <c r="C94" s="24">
        <v>21.410014570140483</v>
      </c>
      <c r="D94" s="24">
        <v>7.264460287592965</v>
      </c>
      <c r="E94" s="24">
        <v>-17.882689809845825</v>
      </c>
      <c r="F94" s="60">
        <v>-0.0016</v>
      </c>
    </row>
    <row r="95" spans="2:6" ht="13.5">
      <c r="B95" s="27" t="s">
        <v>108</v>
      </c>
      <c r="C95" s="24">
        <v>23.17129465445722</v>
      </c>
      <c r="D95" s="24">
        <v>5.452415852007448</v>
      </c>
      <c r="E95" s="24">
        <v>-17.34012262481875</v>
      </c>
      <c r="F95" s="60">
        <v>-0.0013</v>
      </c>
    </row>
    <row r="96" spans="2:6" ht="13.5">
      <c r="B96" s="27" t="s">
        <v>109</v>
      </c>
      <c r="C96" s="24">
        <v>25.57820148398186</v>
      </c>
      <c r="D96" s="24">
        <v>4.913222186159188</v>
      </c>
      <c r="E96" s="24">
        <v>-16.49292704443444</v>
      </c>
      <c r="F96" s="60">
        <v>0.001</v>
      </c>
    </row>
    <row r="97" spans="2:6" ht="13.5">
      <c r="B97" s="27" t="s">
        <v>110</v>
      </c>
      <c r="C97" s="24">
        <v>27.97807342110664</v>
      </c>
      <c r="D97" s="24">
        <v>5.564132482210567</v>
      </c>
      <c r="E97" s="24">
        <v>-15.17459041970907</v>
      </c>
      <c r="F97" s="60">
        <v>0.0037</v>
      </c>
    </row>
    <row r="98" spans="2:6" ht="13.5">
      <c r="B98" s="27" t="s">
        <v>111</v>
      </c>
      <c r="C98" s="24">
        <v>30.012863486466674</v>
      </c>
      <c r="D98" s="24">
        <v>6.80728323369351</v>
      </c>
      <c r="E98" s="24">
        <v>-13.399324506478354</v>
      </c>
      <c r="F98" s="60">
        <v>-0.0008</v>
      </c>
    </row>
    <row r="99" spans="2:6" ht="13.5">
      <c r="B99" s="27" t="s">
        <v>112</v>
      </c>
      <c r="C99" s="24">
        <v>32.12884190489144</v>
      </c>
      <c r="D99" s="24">
        <v>7.817977325254545</v>
      </c>
      <c r="E99" s="24">
        <v>-11.415190025112075</v>
      </c>
      <c r="F99" s="60">
        <v>-0.0014</v>
      </c>
    </row>
    <row r="100" spans="2:7" ht="13.5">
      <c r="B100" s="27" t="s">
        <v>113</v>
      </c>
      <c r="C100" s="24">
        <v>34.76367286859807</v>
      </c>
      <c r="D100" s="24">
        <v>7.892363306134919</v>
      </c>
      <c r="E100" s="24">
        <v>-9.8766531295868</v>
      </c>
      <c r="F100" s="60">
        <v>-0.0111</v>
      </c>
      <c r="G100" s="24">
        <v>-0.0011000000000000003</v>
      </c>
    </row>
    <row r="101" spans="2:6" ht="13.5">
      <c r="B101" s="27" t="s">
        <v>114</v>
      </c>
      <c r="C101" s="24">
        <v>37.58739980392105</v>
      </c>
      <c r="D101" s="24">
        <v>7.148663427584834</v>
      </c>
      <c r="E101" s="24">
        <v>-9.07696588043618</v>
      </c>
      <c r="F101" s="60">
        <v>-0.0084</v>
      </c>
    </row>
    <row r="102" spans="2:6" ht="13.5">
      <c r="B102" s="27" t="s">
        <v>115</v>
      </c>
      <c r="C102" s="24">
        <v>40.332623567105095</v>
      </c>
      <c r="D102" s="24">
        <v>5.899800793641053</v>
      </c>
      <c r="E102" s="24">
        <v>-8.865325070453627</v>
      </c>
      <c r="F102" s="60">
        <v>-0.0009</v>
      </c>
    </row>
    <row r="103" spans="2:6" ht="13.5">
      <c r="B103" s="27" t="s">
        <v>116</v>
      </c>
      <c r="C103" s="24">
        <v>42.912190583876814</v>
      </c>
      <c r="D103" s="24">
        <v>4.341923041703797</v>
      </c>
      <c r="E103" s="24">
        <v>-9.068590699651118</v>
      </c>
      <c r="F103" s="60">
        <v>-0.0029</v>
      </c>
    </row>
    <row r="104" spans="2:6" ht="13.5">
      <c r="B104" s="27" t="s">
        <v>117</v>
      </c>
      <c r="C104" s="24">
        <v>45.29465742765812</v>
      </c>
      <c r="D104" s="24">
        <v>2.4947243217535755</v>
      </c>
      <c r="E104" s="24">
        <v>-9.618079530353025</v>
      </c>
      <c r="F104" s="60">
        <v>-0.0054</v>
      </c>
    </row>
    <row r="105" spans="2:6" ht="13.5">
      <c r="B105" s="27" t="s">
        <v>118</v>
      </c>
      <c r="C105" s="24">
        <v>47.266449502770755</v>
      </c>
      <c r="D105" s="24">
        <v>0.20485885473423016</v>
      </c>
      <c r="E105" s="24">
        <v>-10.627285680722869</v>
      </c>
      <c r="F105" s="60">
        <v>-0.0094</v>
      </c>
    </row>
    <row r="106" spans="2:6" ht="13.5">
      <c r="B106" s="27" t="s">
        <v>119</v>
      </c>
      <c r="C106" s="24">
        <v>48.28212389361323</v>
      </c>
      <c r="D106" s="24">
        <v>-2.5569989555647172</v>
      </c>
      <c r="E106" s="24">
        <v>-12.077248934592747</v>
      </c>
      <c r="F106" s="60">
        <v>-0.0064</v>
      </c>
    </row>
    <row r="107" spans="2:6" ht="13.5">
      <c r="B107" s="27" t="s">
        <v>120</v>
      </c>
      <c r="C107" s="24">
        <v>48.10401346065696</v>
      </c>
      <c r="D107" s="24">
        <v>-5.227783669820516</v>
      </c>
      <c r="E107" s="24">
        <v>-13.80975687760523</v>
      </c>
      <c r="F107" s="60">
        <v>-0.0065</v>
      </c>
    </row>
    <row r="108" spans="2:6" ht="13.5">
      <c r="B108" s="27" t="s">
        <v>121</v>
      </c>
      <c r="C108" s="24">
        <v>47.3122112500982</v>
      </c>
      <c r="D108" s="24">
        <v>-7.4521821923324225</v>
      </c>
      <c r="E108" s="24">
        <v>-15.725664707137627</v>
      </c>
      <c r="F108" s="60">
        <v>-0.0065</v>
      </c>
    </row>
    <row r="109" spans="2:6" ht="13.5">
      <c r="B109" s="27" t="s">
        <v>122</v>
      </c>
      <c r="C109" s="24">
        <v>46.34179840252528</v>
      </c>
      <c r="D109" s="24">
        <v>-9.43908716520195</v>
      </c>
      <c r="E109" s="24">
        <v>-17.692813941420273</v>
      </c>
      <c r="F109" s="60">
        <v>-0.0042</v>
      </c>
    </row>
    <row r="110" spans="2:6" ht="13.5">
      <c r="B110" s="27" t="s">
        <v>123</v>
      </c>
      <c r="C110" s="24">
        <v>45.38144073349071</v>
      </c>
      <c r="D110" s="24">
        <v>-11.429307833866396</v>
      </c>
      <c r="E110" s="24">
        <v>-19.59305945657626</v>
      </c>
      <c r="F110" s="60">
        <v>-0.0035</v>
      </c>
    </row>
    <row r="111" spans="2:6" ht="13.5">
      <c r="B111" s="27" t="s">
        <v>124</v>
      </c>
      <c r="C111" s="24">
        <v>44.48265029844164</v>
      </c>
      <c r="D111" s="24">
        <v>-13.392185229555254</v>
      </c>
      <c r="E111" s="24">
        <v>-21.534270327479017</v>
      </c>
      <c r="F111" s="60">
        <v>0.0013</v>
      </c>
    </row>
    <row r="112" spans="2:6" ht="13.5">
      <c r="B112" s="27" t="s">
        <v>125</v>
      </c>
      <c r="C112" s="24">
        <v>43.63820070783851</v>
      </c>
      <c r="D112" s="24">
        <v>-15.211011801069137</v>
      </c>
      <c r="E112" s="24">
        <v>-23.629917033920947</v>
      </c>
      <c r="F112" s="60">
        <v>0.0036</v>
      </c>
    </row>
    <row r="113" spans="2:6" ht="13.5">
      <c r="B113" s="27" t="s">
        <v>126</v>
      </c>
      <c r="C113" s="24">
        <v>42.899056416014155</v>
      </c>
      <c r="D113" s="24">
        <v>-16.821504141599153</v>
      </c>
      <c r="E113" s="24">
        <v>-25.884067407906656</v>
      </c>
      <c r="F113" s="60">
        <v>0.0088</v>
      </c>
    </row>
    <row r="114" spans="2:6" ht="13.5">
      <c r="B114" s="27" t="s">
        <v>127</v>
      </c>
      <c r="C114" s="24">
        <v>42.309660564036754</v>
      </c>
      <c r="D114" s="24">
        <v>-18.152180237957204</v>
      </c>
      <c r="E114" s="24">
        <v>-28.35921614153123</v>
      </c>
      <c r="F114" s="60">
        <v>0.0092</v>
      </c>
    </row>
    <row r="115" spans="2:7" ht="13.5">
      <c r="B115" s="27" t="s">
        <v>128</v>
      </c>
      <c r="C115" s="24">
        <v>41.768728038167055</v>
      </c>
      <c r="D115" s="24">
        <v>-19.1757261286721</v>
      </c>
      <c r="E115" s="24">
        <v>-31.051971121348302</v>
      </c>
      <c r="F115" s="60">
        <v>0.0118</v>
      </c>
      <c r="G115" s="24">
        <v>0.0017999999999999995</v>
      </c>
    </row>
    <row r="116" spans="2:7" ht="13.5">
      <c r="B116" s="27" t="s">
        <v>129</v>
      </c>
      <c r="C116" s="24">
        <v>41.14700757799116</v>
      </c>
      <c r="D116" s="24">
        <v>-20.066635047738014</v>
      </c>
      <c r="E116" s="24">
        <v>-33.81109659553247</v>
      </c>
      <c r="F116" s="60">
        <v>0.013</v>
      </c>
      <c r="G116" s="24">
        <v>0.002999999999999999</v>
      </c>
    </row>
    <row r="117" spans="2:7" ht="13.5">
      <c r="B117" s="27" t="s">
        <v>130</v>
      </c>
      <c r="C117" s="24">
        <v>40.44978445924222</v>
      </c>
      <c r="D117" s="24">
        <v>-20.9962463655634</v>
      </c>
      <c r="E117" s="24">
        <v>-36.520678308239624</v>
      </c>
      <c r="F117" s="60">
        <v>0.0143</v>
      </c>
      <c r="G117" s="24">
        <v>0.0043</v>
      </c>
    </row>
    <row r="118" spans="2:7" ht="13.5">
      <c r="B118" s="27" t="s">
        <v>131</v>
      </c>
      <c r="C118" s="24">
        <v>39.823729656561405</v>
      </c>
      <c r="D118" s="24">
        <v>-21.97784385879589</v>
      </c>
      <c r="E118" s="24">
        <v>-39.15359211471082</v>
      </c>
      <c r="F118" s="60">
        <v>0.0113</v>
      </c>
      <c r="G118" s="24">
        <v>0.001299999999999999</v>
      </c>
    </row>
    <row r="119" spans="2:6" ht="13.5">
      <c r="B119" s="27" t="s">
        <v>132</v>
      </c>
      <c r="C119" s="24">
        <v>39.44718151412727</v>
      </c>
      <c r="D119" s="24">
        <v>-22.900877883907338</v>
      </c>
      <c r="E119" s="24">
        <v>-41.76883539841537</v>
      </c>
      <c r="F119" s="60">
        <v>0.0081</v>
      </c>
    </row>
    <row r="120" spans="2:6" ht="13.5">
      <c r="B120" s="27" t="s">
        <v>133</v>
      </c>
      <c r="C120" s="24">
        <v>39.4020140647521</v>
      </c>
      <c r="D120" s="24">
        <v>-23.61625984167036</v>
      </c>
      <c r="E120" s="24">
        <v>-44.43843911267254</v>
      </c>
      <c r="F120" s="60">
        <v>0.0038</v>
      </c>
    </row>
    <row r="121" spans="2:6" ht="13.5">
      <c r="B121" s="27" t="s">
        <v>134</v>
      </c>
      <c r="C121" s="24">
        <v>39.62347108223175</v>
      </c>
      <c r="D121" s="24">
        <v>-23.998550190936406</v>
      </c>
      <c r="E121" s="24">
        <v>-47.11272086415073</v>
      </c>
      <c r="F121" s="60">
        <v>0.0032</v>
      </c>
    </row>
    <row r="122" spans="2:6" ht="13.5">
      <c r="B122" s="27" t="s">
        <v>135</v>
      </c>
      <c r="C122" s="24">
        <v>40.58724883057722</v>
      </c>
      <c r="D122" s="24">
        <v>-23.940419115255178</v>
      </c>
      <c r="E122" s="24">
        <v>-49.395795666873376</v>
      </c>
      <c r="F122" s="60">
        <v>0.0009</v>
      </c>
    </row>
    <row r="123" spans="2:6" ht="13.5">
      <c r="B123" s="27" t="s">
        <v>136</v>
      </c>
      <c r="C123" s="24">
        <v>42.66785872063984</v>
      </c>
      <c r="D123" s="24">
        <v>-23.722862655808292</v>
      </c>
      <c r="E123" s="24">
        <v>-50.85591584797029</v>
      </c>
      <c r="F123" s="60">
        <v>-0.0032</v>
      </c>
    </row>
    <row r="124" spans="2:6" ht="13.5">
      <c r="B124" s="27" t="s">
        <v>137</v>
      </c>
      <c r="C124" s="24">
        <v>45.385772111839636</v>
      </c>
      <c r="D124" s="24">
        <v>-23.99293524210754</v>
      </c>
      <c r="E124" s="24">
        <v>-50.878043611422285</v>
      </c>
      <c r="F124" s="60">
        <v>0.0006</v>
      </c>
    </row>
    <row r="125" spans="2:6" ht="13.5">
      <c r="B125" s="27" t="s">
        <v>138</v>
      </c>
      <c r="C125" s="24">
        <v>47.61702372272007</v>
      </c>
      <c r="D125" s="24">
        <v>-24.93984908936621</v>
      </c>
      <c r="E125" s="24">
        <v>-49.457613847546874</v>
      </c>
      <c r="F125" s="60">
        <v>0.0098</v>
      </c>
    </row>
    <row r="126" spans="2:7" ht="13.5">
      <c r="B126" s="27" t="s">
        <v>139</v>
      </c>
      <c r="C126" s="24">
        <v>49.270809723441054</v>
      </c>
      <c r="D126" s="24">
        <v>-26.151924694277017</v>
      </c>
      <c r="E126" s="24">
        <v>-47.42938074642479</v>
      </c>
      <c r="F126" s="60">
        <v>0.0119</v>
      </c>
      <c r="G126" s="24">
        <v>0.0019000000000000006</v>
      </c>
    </row>
    <row r="127" spans="2:7" ht="13.5">
      <c r="B127" s="27" t="s">
        <v>140</v>
      </c>
      <c r="C127" s="24">
        <v>50.671102997284095</v>
      </c>
      <c r="D127" s="24">
        <v>-27.39686357197422</v>
      </c>
      <c r="E127" s="24">
        <v>-45.21608579004213</v>
      </c>
      <c r="F127" s="60">
        <v>0.0128</v>
      </c>
      <c r="G127" s="24">
        <v>0.0028000000000000004</v>
      </c>
    </row>
    <row r="128" spans="2:7" ht="13.5">
      <c r="B128" s="27" t="s">
        <v>141</v>
      </c>
      <c r="C128" s="24">
        <v>51.97660218017102</v>
      </c>
      <c r="D128" s="24">
        <v>-28.633938338840636</v>
      </c>
      <c r="E128" s="24">
        <v>-42.92561569898356</v>
      </c>
      <c r="F128" s="60">
        <v>0.0147</v>
      </c>
      <c r="G128" s="24">
        <v>0.004699999999999999</v>
      </c>
    </row>
    <row r="129" spans="2:7" ht="13.5">
      <c r="B129" s="27" t="s">
        <v>142</v>
      </c>
      <c r="C129" s="24">
        <v>53.217511423962414</v>
      </c>
      <c r="D129" s="24">
        <v>-29.85551892657157</v>
      </c>
      <c r="E129" s="24">
        <v>-40.592352546368346</v>
      </c>
      <c r="F129" s="60">
        <v>0.0153</v>
      </c>
      <c r="G129" s="24">
        <v>0.005299999999999999</v>
      </c>
    </row>
    <row r="130" spans="2:7" ht="13.5">
      <c r="B130" s="27" t="s">
        <v>143</v>
      </c>
      <c r="C130" s="24">
        <v>54.38155730784407</v>
      </c>
      <c r="D130" s="24">
        <v>-31.057710663368194</v>
      </c>
      <c r="E130" s="24">
        <v>-38.216238715207055</v>
      </c>
      <c r="F130" s="60">
        <v>0.0148</v>
      </c>
      <c r="G130" s="24">
        <v>0.0048000000000000004</v>
      </c>
    </row>
    <row r="131" spans="2:7" ht="13.5">
      <c r="B131" s="27" t="s">
        <v>144</v>
      </c>
      <c r="C131" s="24">
        <v>55.4663440373932</v>
      </c>
      <c r="D131" s="24">
        <v>-32.235667370400904</v>
      </c>
      <c r="E131" s="24">
        <v>-35.792556322418555</v>
      </c>
      <c r="F131" s="60">
        <v>0.0144</v>
      </c>
      <c r="G131" s="24">
        <v>0.004399999999999999</v>
      </c>
    </row>
    <row r="132" spans="2:7" ht="13.5">
      <c r="B132" s="27" t="s">
        <v>145</v>
      </c>
      <c r="C132" s="24">
        <v>56.523713508433296</v>
      </c>
      <c r="D132" s="24">
        <v>-33.380109714775195</v>
      </c>
      <c r="E132" s="24">
        <v>-33.32681614825208</v>
      </c>
      <c r="F132" s="60">
        <v>0.0123</v>
      </c>
      <c r="G132" s="24">
        <v>0.0023</v>
      </c>
    </row>
    <row r="133" spans="2:7" ht="13.5">
      <c r="B133" s="27" t="s">
        <v>146</v>
      </c>
      <c r="C133" s="24">
        <v>57.73408514949947</v>
      </c>
      <c r="D133" s="24">
        <v>-34.44452881154239</v>
      </c>
      <c r="E133" s="24">
        <v>-30.856561039779834</v>
      </c>
      <c r="F133" s="60">
        <v>0.0117</v>
      </c>
      <c r="G133" s="24">
        <v>0.0017000000000000001</v>
      </c>
    </row>
    <row r="134" spans="2:6" ht="13.5">
      <c r="B134" s="27" t="s">
        <v>147</v>
      </c>
      <c r="C134" s="24">
        <v>59.46488529035514</v>
      </c>
      <c r="D134" s="24">
        <v>-35.27000346927562</v>
      </c>
      <c r="E134" s="24">
        <v>-28.538828608620328</v>
      </c>
      <c r="F134" s="60">
        <v>0.0073</v>
      </c>
    </row>
    <row r="135" spans="2:6" ht="13.5">
      <c r="B135" s="27" t="s">
        <v>148</v>
      </c>
      <c r="C135" s="24">
        <v>61.99611007544443</v>
      </c>
      <c r="D135" s="24">
        <v>-35.49670555381814</v>
      </c>
      <c r="E135" s="24">
        <v>-26.864620648268836</v>
      </c>
      <c r="F135" s="60">
        <v>0.0047</v>
      </c>
    </row>
    <row r="136" spans="2:6" ht="13.5">
      <c r="B136" s="27" t="s">
        <v>149</v>
      </c>
      <c r="C136" s="24">
        <v>64.91525864726958</v>
      </c>
      <c r="D136" s="24">
        <v>-34.86863423915732</v>
      </c>
      <c r="E136" s="24">
        <v>-26.363116103882714</v>
      </c>
      <c r="F136" s="60">
        <v>0.0003</v>
      </c>
    </row>
    <row r="137" spans="2:6" ht="13.5">
      <c r="B137" s="27" t="s">
        <v>150</v>
      </c>
      <c r="C137" s="24">
        <v>67.53049328376432</v>
      </c>
      <c r="D137" s="24">
        <v>-33.54184449986493</v>
      </c>
      <c r="E137" s="24">
        <v>-27.007643122803344</v>
      </c>
      <c r="F137" s="60">
        <v>-0.0035</v>
      </c>
    </row>
    <row r="138" spans="2:6" ht="13.5">
      <c r="B138" s="27" t="s">
        <v>151</v>
      </c>
      <c r="C138" s="24">
        <v>69.50197190429245</v>
      </c>
      <c r="D138" s="24">
        <v>-31.832332513030227</v>
      </c>
      <c r="E138" s="24">
        <v>-28.46499646780881</v>
      </c>
      <c r="F138" s="60">
        <v>-0.0072</v>
      </c>
    </row>
    <row r="139" spans="2:6" ht="13.5">
      <c r="B139" s="27" t="s">
        <v>152</v>
      </c>
      <c r="C139" s="24">
        <v>70.75980061430728</v>
      </c>
      <c r="D139" s="24">
        <v>-29.98625877444464</v>
      </c>
      <c r="E139" s="24">
        <v>-30.43972524833987</v>
      </c>
      <c r="F139" s="60">
        <v>-0.0085</v>
      </c>
    </row>
    <row r="140" spans="2:6" ht="13.5">
      <c r="B140" s="27" t="s">
        <v>153</v>
      </c>
      <c r="C140" s="24">
        <v>71.38010595558474</v>
      </c>
      <c r="D140" s="24">
        <v>-28.155815701059506</v>
      </c>
      <c r="E140" s="24">
        <v>-32.68431110595399</v>
      </c>
      <c r="F140" s="60">
        <v>-0.0088</v>
      </c>
    </row>
    <row r="141" spans="2:6" ht="13.5">
      <c r="B141" s="27" t="s">
        <v>154</v>
      </c>
      <c r="C141" s="24">
        <v>71.59351246807203</v>
      </c>
      <c r="D141" s="24">
        <v>-26.36767651189982</v>
      </c>
      <c r="E141" s="24">
        <v>-34.98282444058949</v>
      </c>
      <c r="F141" s="60">
        <v>-0.0086</v>
      </c>
    </row>
    <row r="142" spans="2:7" ht="13.5">
      <c r="B142" s="27" t="s">
        <v>155</v>
      </c>
      <c r="C142" s="24">
        <v>72.95802948678443</v>
      </c>
      <c r="D142" s="24">
        <v>-26.574224321672325</v>
      </c>
      <c r="E142" s="24">
        <v>-38.92412475285717</v>
      </c>
      <c r="F142" s="60">
        <v>-0.0117</v>
      </c>
      <c r="G142" s="24">
        <v>-0.0017000000000000001</v>
      </c>
    </row>
    <row r="143" spans="2:6" ht="13.5">
      <c r="B143" s="27" t="s">
        <v>156</v>
      </c>
      <c r="C143" s="24">
        <v>73.17343512217188</v>
      </c>
      <c r="D143" s="24">
        <v>-24.46005758481816</v>
      </c>
      <c r="E143" s="24">
        <v>-41.077076704756955</v>
      </c>
      <c r="F143" s="60">
        <v>-0.0073</v>
      </c>
    </row>
    <row r="144" spans="2:6" ht="13.5">
      <c r="B144" s="27" t="s">
        <v>157</v>
      </c>
      <c r="C144" s="24">
        <v>73.61728008905534</v>
      </c>
      <c r="D144" s="24">
        <v>-22.10406756339792</v>
      </c>
      <c r="E144" s="24">
        <v>-42.94718807925566</v>
      </c>
      <c r="F144" s="60">
        <v>-0.0059</v>
      </c>
    </row>
    <row r="145" spans="2:7" ht="13.5">
      <c r="B145" s="27" t="s">
        <v>158</v>
      </c>
      <c r="C145" s="24">
        <v>74.30569919511632</v>
      </c>
      <c r="D145" s="24">
        <v>-19.524095077445583</v>
      </c>
      <c r="E145" s="24">
        <v>-44.43941766651546</v>
      </c>
      <c r="F145" s="60">
        <v>-0.0106</v>
      </c>
      <c r="G145" s="24">
        <v>-0.0005999999999999998</v>
      </c>
    </row>
    <row r="146" spans="2:6" ht="13.5">
      <c r="B146" s="27" t="s">
        <v>159</v>
      </c>
      <c r="C146" s="24">
        <v>76.32110176443959</v>
      </c>
      <c r="D146" s="24">
        <v>-13.974030288184267</v>
      </c>
      <c r="E146" s="24">
        <v>-45.990734173586155</v>
      </c>
      <c r="F146" s="60">
        <v>0.0053</v>
      </c>
    </row>
    <row r="147" spans="2:6" ht="13.5">
      <c r="B147" s="27" t="s">
        <v>160</v>
      </c>
      <c r="C147" s="24">
        <v>77.6524076536051</v>
      </c>
      <c r="D147" s="24">
        <v>-11.204234107147538</v>
      </c>
      <c r="E147" s="24">
        <v>-45.883974490734055</v>
      </c>
      <c r="F147" s="60">
        <v>0.0068</v>
      </c>
    </row>
    <row r="148" spans="2:6" ht="13.5">
      <c r="B148" s="27" t="s">
        <v>161</v>
      </c>
      <c r="C148" s="24">
        <v>79.02436160947046</v>
      </c>
      <c r="D148" s="24">
        <v>-8.480481092446217</v>
      </c>
      <c r="E148" s="24">
        <v>-45.29979736684319</v>
      </c>
      <c r="F148" s="60">
        <v>0.0064</v>
      </c>
    </row>
    <row r="149" spans="2:6" ht="13.5">
      <c r="B149" s="27" t="s">
        <v>162</v>
      </c>
      <c r="C149" s="24">
        <v>80.22343931823343</v>
      </c>
      <c r="D149" s="24">
        <v>-5.715894138028066</v>
      </c>
      <c r="E149" s="24">
        <v>-44.464420401715785</v>
      </c>
      <c r="F149" s="60">
        <v>0.0045</v>
      </c>
    </row>
    <row r="150" spans="2:6" ht="13.5">
      <c r="B150" s="27" t="s">
        <v>163</v>
      </c>
      <c r="C150" s="24">
        <v>81.10782561190882</v>
      </c>
      <c r="D150" s="24">
        <v>-2.85277917272121</v>
      </c>
      <c r="E150" s="24">
        <v>-43.544049830262736</v>
      </c>
      <c r="F150" s="60">
        <v>0.0035</v>
      </c>
    </row>
    <row r="151" spans="2:6" ht="13.5">
      <c r="B151" s="27" t="s">
        <v>164</v>
      </c>
      <c r="C151" s="24">
        <v>81.60917404881002</v>
      </c>
      <c r="D151" s="24">
        <v>0.10456580287417032</v>
      </c>
      <c r="E151" s="24">
        <v>-42.62982033905367</v>
      </c>
      <c r="F151" s="60">
        <v>-0.0038</v>
      </c>
    </row>
    <row r="152" spans="2:6" ht="13.5">
      <c r="B152" s="27" t="s">
        <v>165</v>
      </c>
      <c r="C152" s="24">
        <v>81.70170369027967</v>
      </c>
      <c r="D152" s="24">
        <v>3.114909971503519</v>
      </c>
      <c r="E152" s="24">
        <v>-41.77034023238029</v>
      </c>
      <c r="F152" s="60">
        <v>-0.008</v>
      </c>
    </row>
    <row r="153" spans="2:6" ht="13.5">
      <c r="B153" s="27" t="s">
        <v>166</v>
      </c>
      <c r="C153" s="24">
        <v>81.39609836091574</v>
      </c>
      <c r="D153" s="24">
        <v>6.121653984666523</v>
      </c>
      <c r="E153" s="24">
        <v>-40.98561855360118</v>
      </c>
      <c r="F153" s="60">
        <v>-0.0082</v>
      </c>
    </row>
    <row r="154" spans="2:7" ht="13.5">
      <c r="B154" s="27" t="s">
        <v>167</v>
      </c>
      <c r="C154" s="24">
        <v>80.7207379956184</v>
      </c>
      <c r="D154" s="24">
        <v>9.077012075723069</v>
      </c>
      <c r="E154" s="24">
        <v>-40.28317721751055</v>
      </c>
      <c r="F154" s="60">
        <v>-0.0108</v>
      </c>
      <c r="G154" s="24">
        <v>-0.0008000000000000004</v>
      </c>
    </row>
    <row r="155" spans="2:7" ht="13.5">
      <c r="B155" s="27" t="s">
        <v>168</v>
      </c>
      <c r="C155" s="24">
        <v>79.71574938600045</v>
      </c>
      <c r="D155" s="24">
        <v>11.941171841267607</v>
      </c>
      <c r="E155" s="24">
        <v>-39.66220080685567</v>
      </c>
      <c r="F155" s="60">
        <v>-0.0118</v>
      </c>
      <c r="G155" s="24">
        <v>-0.0017999999999999995</v>
      </c>
    </row>
    <row r="156" spans="2:7" ht="13.5">
      <c r="B156" s="27" t="s">
        <v>169</v>
      </c>
      <c r="C156" s="24">
        <v>78.42860260622054</v>
      </c>
      <c r="D156" s="24">
        <v>14.689972352416406</v>
      </c>
      <c r="E156" s="24">
        <v>-39.10637485851712</v>
      </c>
      <c r="F156" s="60">
        <v>-0.0114</v>
      </c>
      <c r="G156" s="24">
        <v>-0.0014000000000000002</v>
      </c>
    </row>
    <row r="157" spans="2:7" ht="13.5">
      <c r="B157" s="27" t="s">
        <v>170</v>
      </c>
      <c r="C157" s="24">
        <v>76.89625315364779</v>
      </c>
      <c r="D157" s="24">
        <v>17.310007082292756</v>
      </c>
      <c r="E157" s="24">
        <v>-38.60424545989491</v>
      </c>
      <c r="F157" s="60">
        <v>-0.0111</v>
      </c>
      <c r="G157" s="24">
        <v>-0.0011000000000000003</v>
      </c>
    </row>
    <row r="158" spans="2:7" ht="13.5">
      <c r="B158" s="27" t="s">
        <v>171</v>
      </c>
      <c r="C158" s="24">
        <v>75.14770428093779</v>
      </c>
      <c r="D158" s="24">
        <v>19.791433283715275</v>
      </c>
      <c r="E158" s="24">
        <v>-38.14578289528699</v>
      </c>
      <c r="F158" s="60">
        <v>-0.012</v>
      </c>
      <c r="G158" s="24">
        <v>-0.002</v>
      </c>
    </row>
    <row r="159" spans="2:7" ht="13.5">
      <c r="B159" s="27" t="s">
        <v>172</v>
      </c>
      <c r="C159" s="24">
        <v>73.20108335213855</v>
      </c>
      <c r="D159" s="24">
        <v>22.12652653184646</v>
      </c>
      <c r="E159" s="24">
        <v>-37.72922895235839</v>
      </c>
      <c r="F159" s="60">
        <v>-0.0149</v>
      </c>
      <c r="G159" s="24">
        <v>-0.0049</v>
      </c>
    </row>
    <row r="160" spans="2:6" ht="13.5">
      <c r="B160" s="27" t="s">
        <v>173</v>
      </c>
      <c r="C160" s="24">
        <v>71.05433129748133</v>
      </c>
      <c r="D160" s="24">
        <v>24.29840271871962</v>
      </c>
      <c r="E160" s="24">
        <v>-37.37687238572308</v>
      </c>
      <c r="F160" s="60">
        <v>-0.0042</v>
      </c>
    </row>
    <row r="161" spans="2:6" ht="13.5">
      <c r="B161" s="27" t="s">
        <v>174</v>
      </c>
      <c r="C161" s="24">
        <v>68.69535103815302</v>
      </c>
      <c r="D161" s="24">
        <v>26.271866480644675</v>
      </c>
      <c r="E161" s="24">
        <v>-37.13589628409097</v>
      </c>
      <c r="F161" s="60">
        <v>-0.0073</v>
      </c>
    </row>
    <row r="162" spans="2:7" ht="13.5">
      <c r="B162" s="27" t="s">
        <v>175</v>
      </c>
      <c r="C162" s="24">
        <v>66.1232810519386</v>
      </c>
      <c r="D162" s="24">
        <v>27.994031954027907</v>
      </c>
      <c r="E162" s="24">
        <v>-37.06302522505646</v>
      </c>
      <c r="F162" s="60">
        <v>-0.0172</v>
      </c>
      <c r="G162" s="24">
        <v>-0.0072</v>
      </c>
    </row>
    <row r="163" spans="2:7" ht="13.5">
      <c r="B163" s="27" t="s">
        <v>176</v>
      </c>
      <c r="C163" s="24">
        <v>63.35783367222311</v>
      </c>
      <c r="D163" s="24">
        <v>29.397464146015214</v>
      </c>
      <c r="E163" s="24">
        <v>-37.223541775527714</v>
      </c>
      <c r="F163" s="60">
        <v>-0.0109</v>
      </c>
      <c r="G163" s="24">
        <v>-0.0008999999999999998</v>
      </c>
    </row>
    <row r="164" spans="2:7" ht="13.5">
      <c r="B164" s="27" t="s">
        <v>177</v>
      </c>
      <c r="C164" s="24">
        <v>60.476445785259116</v>
      </c>
      <c r="D164" s="24">
        <v>30.43172899929527</v>
      </c>
      <c r="E164" s="24">
        <v>-37.64615946220331</v>
      </c>
      <c r="F164" s="60">
        <v>-0.0116</v>
      </c>
      <c r="G164" s="24">
        <v>-0.001599999999999999</v>
      </c>
    </row>
    <row r="165" spans="2:6" ht="13.5">
      <c r="B165" s="27" t="s">
        <v>178</v>
      </c>
      <c r="C165" s="24">
        <v>57.58852872624718</v>
      </c>
      <c r="D165" s="24">
        <v>31.1705748491666</v>
      </c>
      <c r="E165" s="24">
        <v>-38.211538804729</v>
      </c>
      <c r="F165" s="60">
        <v>-0.01</v>
      </c>
    </row>
    <row r="166" spans="2:6" ht="13.5">
      <c r="B166" s="27" t="s">
        <v>179</v>
      </c>
      <c r="C166" s="24">
        <v>54.7388643220661</v>
      </c>
      <c r="D166" s="24">
        <v>31.832829840140974</v>
      </c>
      <c r="E166" s="24">
        <v>-38.66271905290965</v>
      </c>
      <c r="F166" s="60">
        <v>-0.0071</v>
      </c>
    </row>
    <row r="167" spans="2:6" ht="13.5">
      <c r="B167" s="27" t="s">
        <v>180</v>
      </c>
      <c r="C167" s="24">
        <v>51.93992507961007</v>
      </c>
      <c r="D167" s="24">
        <v>32.6393500498573</v>
      </c>
      <c r="E167" s="24">
        <v>-38.71500628864348</v>
      </c>
      <c r="F167" s="60">
        <v>-0.0025</v>
      </c>
    </row>
    <row r="168" spans="2:6" ht="13.5">
      <c r="B168" s="27" t="s">
        <v>181</v>
      </c>
      <c r="C168" s="24">
        <v>49.31567866428846</v>
      </c>
      <c r="D168" s="24">
        <v>33.710419272261646</v>
      </c>
      <c r="E168" s="24">
        <v>-38.085490976519715</v>
      </c>
      <c r="F168" s="60">
        <v>-0.0026</v>
      </c>
    </row>
    <row r="169" spans="2:6" ht="13.5">
      <c r="B169" s="27" t="s">
        <v>182</v>
      </c>
      <c r="C169" s="24">
        <v>47.07415775360406</v>
      </c>
      <c r="D169" s="24">
        <v>34.99144011041531</v>
      </c>
      <c r="E169" s="24">
        <v>-36.6827650262022</v>
      </c>
      <c r="F169" s="60">
        <v>0.0034</v>
      </c>
    </row>
    <row r="170" spans="2:6" ht="13.5">
      <c r="B170" s="27" t="s">
        <v>183</v>
      </c>
      <c r="C170" s="24">
        <v>45.177610684970354</v>
      </c>
      <c r="D170" s="24">
        <v>36.30111984311947</v>
      </c>
      <c r="E170" s="24">
        <v>-34.7685589426532</v>
      </c>
      <c r="F170" s="60">
        <v>-0.0014</v>
      </c>
    </row>
    <row r="171" spans="2:6" ht="13.5">
      <c r="B171" s="27" t="s">
        <v>184</v>
      </c>
      <c r="C171" s="24">
        <v>43.357536750988004</v>
      </c>
      <c r="D171" s="24">
        <v>37.51062984264293</v>
      </c>
      <c r="E171" s="24">
        <v>-32.65518333015506</v>
      </c>
      <c r="F171" s="60">
        <v>0.0033</v>
      </c>
    </row>
    <row r="172" spans="2:6" ht="13.5">
      <c r="B172" s="27" t="s">
        <v>185</v>
      </c>
      <c r="C172" s="24">
        <v>41.44130829723862</v>
      </c>
      <c r="D172" s="24">
        <v>38.5543163696026</v>
      </c>
      <c r="E172" s="24">
        <v>-30.496018641304712</v>
      </c>
      <c r="F172" s="60">
        <v>0.001</v>
      </c>
    </row>
    <row r="173" spans="2:6" ht="13.5">
      <c r="B173" s="27" t="s">
        <v>186</v>
      </c>
      <c r="C173" s="24">
        <v>39.372997573424854</v>
      </c>
      <c r="D173" s="24">
        <v>39.38224032327613</v>
      </c>
      <c r="E173" s="24">
        <v>-28.33507786030606</v>
      </c>
      <c r="F173" s="60">
        <v>0</v>
      </c>
    </row>
    <row r="174" spans="2:6" ht="13.5">
      <c r="B174" s="27" t="s">
        <v>187</v>
      </c>
      <c r="C174" s="24">
        <v>37.139787362733</v>
      </c>
      <c r="D174" s="24">
        <v>39.92507252225397</v>
      </c>
      <c r="E174" s="24">
        <v>-26.176653385130535</v>
      </c>
      <c r="F174" s="60">
        <v>-0.0042</v>
      </c>
    </row>
    <row r="175" spans="2:6" ht="13.5">
      <c r="B175" s="27" t="s">
        <v>188</v>
      </c>
      <c r="C175" s="24">
        <v>34.76729675033715</v>
      </c>
      <c r="D175" s="24">
        <v>40.075572386157866</v>
      </c>
      <c r="E175" s="24">
        <v>-24.00940918327208</v>
      </c>
      <c r="F175" s="60">
        <v>-0.0025</v>
      </c>
    </row>
    <row r="176" spans="2:6" ht="13.5">
      <c r="B176" s="27" t="s">
        <v>189</v>
      </c>
      <c r="C176" s="24">
        <v>32.332272035617194</v>
      </c>
      <c r="D176" s="24">
        <v>39.69172416550432</v>
      </c>
      <c r="E176" s="24">
        <v>-21.837403261692618</v>
      </c>
      <c r="F176" s="60">
        <v>-0.0028</v>
      </c>
    </row>
    <row r="177" spans="2:6" ht="13.5">
      <c r="B177" s="27" t="s">
        <v>190</v>
      </c>
      <c r="C177" s="24">
        <v>30.019020277831753</v>
      </c>
      <c r="D177" s="24">
        <v>38.674155169612234</v>
      </c>
      <c r="E177" s="24">
        <v>-19.711875231295064</v>
      </c>
      <c r="F177" s="60">
        <v>-0.0015</v>
      </c>
    </row>
    <row r="178" spans="2:6" ht="13.5">
      <c r="B178" s="27" t="s">
        <v>191</v>
      </c>
      <c r="C178" s="24">
        <v>28.082973119937954</v>
      </c>
      <c r="D178" s="24">
        <v>37.12285732067905</v>
      </c>
      <c r="E178" s="24">
        <v>-17.67521832703445</v>
      </c>
      <c r="F178" s="60">
        <v>0.0008</v>
      </c>
    </row>
    <row r="179" spans="2:6" ht="13.5">
      <c r="B179" s="27" t="s">
        <v>192</v>
      </c>
      <c r="C179" s="24">
        <v>26.58416429894361</v>
      </c>
      <c r="D179" s="24">
        <v>35.24341524255888</v>
      </c>
      <c r="E179" s="24">
        <v>-15.689312667968267</v>
      </c>
      <c r="F179" s="60">
        <v>0.0011</v>
      </c>
    </row>
    <row r="180" spans="2:6" ht="13.5">
      <c r="B180" s="27" t="s">
        <v>193</v>
      </c>
      <c r="C180" s="24">
        <v>25.28823933650426</v>
      </c>
      <c r="D180" s="24">
        <v>32.95075340114278</v>
      </c>
      <c r="E180" s="24">
        <v>-13.768653914514097</v>
      </c>
      <c r="F180" s="60">
        <v>-0.0008</v>
      </c>
    </row>
    <row r="181" spans="2:6" ht="13.5">
      <c r="B181" s="27" t="s">
        <v>194</v>
      </c>
      <c r="C181" s="24">
        <v>24.107145122942566</v>
      </c>
      <c r="D181" s="24">
        <v>29.994512824879955</v>
      </c>
      <c r="E181" s="24">
        <v>-12.314705448326958</v>
      </c>
      <c r="F181" s="60">
        <v>-0.0034</v>
      </c>
    </row>
    <row r="182" spans="2:6" ht="13.5">
      <c r="B182" s="27" t="s">
        <v>195</v>
      </c>
      <c r="C182" s="24">
        <v>23.239117343808804</v>
      </c>
      <c r="D182" s="24">
        <v>26.66981846580168</v>
      </c>
      <c r="E182" s="24">
        <v>-11.78068441727992</v>
      </c>
      <c r="F182" s="60">
        <v>-0.007</v>
      </c>
    </row>
    <row r="183" spans="2:6" ht="13.5">
      <c r="B183" s="27" t="s">
        <v>196</v>
      </c>
      <c r="C183" s="24">
        <v>22.625424568385423</v>
      </c>
      <c r="D183" s="24">
        <v>23.445273491866775</v>
      </c>
      <c r="E183" s="24">
        <v>-12.01163849894674</v>
      </c>
      <c r="F183" s="60">
        <v>-0.0068</v>
      </c>
    </row>
    <row r="184" spans="2:7" ht="13.5">
      <c r="B184" s="27" t="s">
        <v>197</v>
      </c>
      <c r="C184" s="24">
        <v>22.062843265512143</v>
      </c>
      <c r="D184" s="24">
        <v>20.44856120187191</v>
      </c>
      <c r="E184" s="24">
        <v>-12.66754319423903</v>
      </c>
      <c r="F184" s="60">
        <v>-0.0127</v>
      </c>
      <c r="G184" s="24">
        <v>-0.0026999999999999993</v>
      </c>
    </row>
    <row r="185" spans="2:6" ht="13.5">
      <c r="B185" s="27" t="s">
        <v>198</v>
      </c>
      <c r="C185" s="24">
        <v>21.3925245970019</v>
      </c>
      <c r="D185" s="24">
        <v>17.640228643118125</v>
      </c>
      <c r="E185" s="24">
        <v>-13.537701219877853</v>
      </c>
      <c r="F185" s="60">
        <v>-0.004</v>
      </c>
    </row>
    <row r="186" spans="2:6" ht="13.5">
      <c r="B186" s="27" t="s">
        <v>199</v>
      </c>
      <c r="C186" s="24">
        <v>20.60345266653286</v>
      </c>
      <c r="D186" s="24">
        <v>15.028061413855294</v>
      </c>
      <c r="E186" s="24">
        <v>-14.419855331356077</v>
      </c>
      <c r="F186" s="60">
        <v>0.0018</v>
      </c>
    </row>
    <row r="187" spans="2:6" ht="13.5">
      <c r="B187" s="27" t="s">
        <v>200</v>
      </c>
      <c r="C187" s="24">
        <v>19.899807405404868</v>
      </c>
      <c r="D187" s="24">
        <v>12.476803230272255</v>
      </c>
      <c r="E187" s="24">
        <v>-15.060084092076623</v>
      </c>
      <c r="F187" s="60">
        <v>0.0075</v>
      </c>
    </row>
    <row r="188" spans="2:6" ht="13.5">
      <c r="B188" s="27" t="s">
        <v>201</v>
      </c>
      <c r="C188" s="24">
        <v>19.652465614626536</v>
      </c>
      <c r="D188" s="24">
        <v>9.79281349694883</v>
      </c>
      <c r="E188" s="24">
        <v>-15.314046845872442</v>
      </c>
      <c r="F188" s="60">
        <v>-0.0004</v>
      </c>
    </row>
    <row r="189" spans="2:6" ht="13.5">
      <c r="B189" s="27" t="s">
        <v>202</v>
      </c>
      <c r="C189" s="24">
        <v>20.26084584542504</v>
      </c>
      <c r="D189" s="24">
        <v>7.070340439376529</v>
      </c>
      <c r="E189" s="24">
        <v>-15.161865970917653</v>
      </c>
      <c r="F189" s="60">
        <v>-0.002</v>
      </c>
    </row>
    <row r="190" spans="2:6" ht="13.5">
      <c r="B190" s="27" t="s">
        <v>203</v>
      </c>
      <c r="C190" s="24">
        <v>22.046712067775157</v>
      </c>
      <c r="D190" s="24">
        <v>4.819862370390197</v>
      </c>
      <c r="E190" s="24">
        <v>-14.676089943532856</v>
      </c>
      <c r="F190" s="60">
        <v>-0.0011</v>
      </c>
    </row>
    <row r="191" spans="2:6" ht="13.5">
      <c r="B191" s="27" t="s">
        <v>204</v>
      </c>
      <c r="C191" s="24">
        <v>24.600413121892345</v>
      </c>
      <c r="D191" s="24">
        <v>3.8962372266437164</v>
      </c>
      <c r="E191" s="24">
        <v>-13.890829092850941</v>
      </c>
      <c r="F191" s="60">
        <v>-0.0047</v>
      </c>
    </row>
    <row r="192" spans="2:6" ht="13.5">
      <c r="B192" s="27" t="s">
        <v>205</v>
      </c>
      <c r="C192" s="24">
        <v>26.935811653625084</v>
      </c>
      <c r="D192" s="24">
        <v>4.232583316210289</v>
      </c>
      <c r="E192" s="24">
        <v>-12.74497279863346</v>
      </c>
      <c r="F192" s="60">
        <v>0.0021</v>
      </c>
    </row>
    <row r="193" spans="2:6" ht="13.5">
      <c r="B193" s="27" t="s">
        <v>206</v>
      </c>
      <c r="C193" s="24">
        <v>28.81307033511499</v>
      </c>
      <c r="D193" s="24">
        <v>5.2666019028205</v>
      </c>
      <c r="E193" s="24">
        <v>-11.174262209185523</v>
      </c>
      <c r="F193" s="60">
        <v>-0.008</v>
      </c>
    </row>
    <row r="194" spans="2:6" ht="13.5">
      <c r="B194" s="27" t="s">
        <v>207</v>
      </c>
      <c r="C194" s="24">
        <v>30.900440792717436</v>
      </c>
      <c r="D194" s="24">
        <v>6.1536664886561026</v>
      </c>
      <c r="E194" s="24">
        <v>-9.297036697010116</v>
      </c>
      <c r="F194" s="60">
        <v>-0.0057</v>
      </c>
    </row>
    <row r="195" spans="2:7" ht="13.5">
      <c r="B195" s="27" t="s">
        <v>208</v>
      </c>
      <c r="C195" s="24">
        <v>33.691862299534286</v>
      </c>
      <c r="D195" s="24">
        <v>6.043748902045482</v>
      </c>
      <c r="E195" s="24">
        <v>-7.828590598726886</v>
      </c>
      <c r="F195" s="60">
        <v>-0.0165</v>
      </c>
      <c r="G195" s="24">
        <v>-0.006500000000000001</v>
      </c>
    </row>
    <row r="196" spans="2:6" ht="13.5">
      <c r="B196" s="27" t="s">
        <v>209</v>
      </c>
      <c r="C196" s="24">
        <v>36.55905185820865</v>
      </c>
      <c r="D196" s="24">
        <v>5.074359317219563</v>
      </c>
      <c r="E196" s="24">
        <v>-7.2325845308174666</v>
      </c>
      <c r="F196" s="60">
        <v>-0.0091</v>
      </c>
    </row>
    <row r="197" spans="2:6" ht="13.5">
      <c r="B197" s="27" t="s">
        <v>210</v>
      </c>
      <c r="C197" s="24">
        <v>39.19765476846838</v>
      </c>
      <c r="D197" s="24">
        <v>3.6614006090869244</v>
      </c>
      <c r="E197" s="24">
        <v>-7.296098756541921</v>
      </c>
      <c r="F197" s="60">
        <v>-0.0056</v>
      </c>
    </row>
    <row r="198" spans="2:6" ht="13.5">
      <c r="B198" s="27" t="s">
        <v>211</v>
      </c>
      <c r="C198" s="24">
        <v>41.59439120392705</v>
      </c>
      <c r="D198" s="24">
        <v>2.045918977649936</v>
      </c>
      <c r="E198" s="24">
        <v>-7.744443225869079</v>
      </c>
      <c r="F198" s="60">
        <v>-0.0066</v>
      </c>
    </row>
    <row r="199" spans="2:7" ht="13.5">
      <c r="B199" s="27" t="s">
        <v>212</v>
      </c>
      <c r="C199" s="24">
        <v>43.72057032995508</v>
      </c>
      <c r="D199" s="24">
        <v>0.29025131721736414</v>
      </c>
      <c r="E199" s="24">
        <v>-8.424522659946579</v>
      </c>
      <c r="F199" s="60">
        <v>-0.016</v>
      </c>
      <c r="G199" s="24">
        <v>-0.006</v>
      </c>
    </row>
    <row r="200" spans="2:7" ht="13.5">
      <c r="B200" s="27" t="s">
        <v>213</v>
      </c>
      <c r="C200" s="24">
        <v>45.3456812123872</v>
      </c>
      <c r="D200" s="24">
        <v>-1.6323936766842706</v>
      </c>
      <c r="E200" s="24">
        <v>-9.324096241589684</v>
      </c>
      <c r="F200" s="60">
        <v>-0.0238</v>
      </c>
      <c r="G200" s="24">
        <v>-0.013800000000000002</v>
      </c>
    </row>
    <row r="201" spans="2:6" ht="13.5">
      <c r="B201" s="27" t="s">
        <v>214</v>
      </c>
      <c r="C201" s="24">
        <v>45.99531809839107</v>
      </c>
      <c r="D201" s="24">
        <v>-3.737009685939505</v>
      </c>
      <c r="E201" s="24">
        <v>-10.614629575804798</v>
      </c>
      <c r="F201" s="60">
        <v>-0.0091</v>
      </c>
    </row>
    <row r="202" spans="2:6" ht="13.5">
      <c r="B202" s="27" t="s">
        <v>215</v>
      </c>
      <c r="C202" s="24">
        <v>45.61611267669927</v>
      </c>
      <c r="D202" s="24">
        <v>-5.810252235599551</v>
      </c>
      <c r="E202" s="24">
        <v>-12.315402195835162</v>
      </c>
      <c r="F202" s="60">
        <v>-0.0086</v>
      </c>
    </row>
    <row r="203" spans="2:6" ht="13.5">
      <c r="B203" s="27" t="s">
        <v>216</v>
      </c>
      <c r="C203" s="24">
        <v>44.77209214437884</v>
      </c>
      <c r="D203" s="24">
        <v>-7.750985223949345</v>
      </c>
      <c r="E203" s="24">
        <v>-14.235817299194123</v>
      </c>
      <c r="F203" s="60">
        <v>-0.0071</v>
      </c>
    </row>
    <row r="204" spans="2:6" ht="13.5">
      <c r="B204" s="27" t="s">
        <v>217</v>
      </c>
      <c r="C204" s="24">
        <v>43.828581298685435</v>
      </c>
      <c r="D204" s="24">
        <v>-9.690370041489526</v>
      </c>
      <c r="E204" s="24">
        <v>-16.150620600153566</v>
      </c>
      <c r="F204" s="60">
        <v>-0.0052</v>
      </c>
    </row>
    <row r="205" spans="2:6" ht="13.5">
      <c r="B205" s="27" t="s">
        <v>218</v>
      </c>
      <c r="C205" s="24">
        <v>42.86302647280039</v>
      </c>
      <c r="D205" s="24">
        <v>-11.707123668782435</v>
      </c>
      <c r="E205" s="24">
        <v>-18.062535955828988</v>
      </c>
      <c r="F205" s="60">
        <v>-0.0074</v>
      </c>
    </row>
    <row r="206" spans="2:6" ht="13.5">
      <c r="B206" s="27" t="s">
        <v>219</v>
      </c>
      <c r="C206" s="24">
        <v>41.93401428291334</v>
      </c>
      <c r="D206" s="24">
        <v>-13.763112609517536</v>
      </c>
      <c r="E206" s="24">
        <v>-20.07563838166156</v>
      </c>
      <c r="F206" s="60">
        <v>-0.0053</v>
      </c>
    </row>
    <row r="207" spans="2:6" ht="13.5">
      <c r="B207" s="27" t="s">
        <v>220</v>
      </c>
      <c r="C207" s="24">
        <v>41.04785716688672</v>
      </c>
      <c r="D207" s="24">
        <v>-15.694396564529196</v>
      </c>
      <c r="E207" s="24">
        <v>-22.28205048724992</v>
      </c>
      <c r="F207" s="60">
        <v>-0.008</v>
      </c>
    </row>
    <row r="208" spans="2:6" ht="13.5">
      <c r="B208" s="27" t="s">
        <v>221</v>
      </c>
      <c r="C208" s="24">
        <v>40.24410284967332</v>
      </c>
      <c r="D208" s="24">
        <v>-17.451073129869297</v>
      </c>
      <c r="E208" s="24">
        <v>-24.736623157336098</v>
      </c>
      <c r="F208" s="60">
        <v>0.0094</v>
      </c>
    </row>
    <row r="209" spans="2:7" ht="13.5">
      <c r="B209" s="27" t="s">
        <v>222</v>
      </c>
      <c r="C209" s="24">
        <v>39.62562229912838</v>
      </c>
      <c r="D209" s="24">
        <v>-18.97542455763127</v>
      </c>
      <c r="E209" s="24">
        <v>-27.423180319110063</v>
      </c>
      <c r="F209" s="60">
        <v>0.0118</v>
      </c>
      <c r="G209" s="24">
        <v>0.0017999999999999995</v>
      </c>
    </row>
    <row r="210" spans="2:6" ht="13.5">
      <c r="B210" s="27" t="s">
        <v>223</v>
      </c>
      <c r="C210" s="24">
        <v>39.142737702343595</v>
      </c>
      <c r="D210" s="24">
        <v>-20.19210841974854</v>
      </c>
      <c r="E210" s="24">
        <v>-30.13953674112084</v>
      </c>
      <c r="F210" s="60">
        <v>0.0085</v>
      </c>
    </row>
    <row r="211" spans="2:6" ht="13.5">
      <c r="B211" s="27" t="s">
        <v>224</v>
      </c>
      <c r="C211" s="24">
        <v>38.66943597914167</v>
      </c>
      <c r="D211" s="24">
        <v>-21.299504715271905</v>
      </c>
      <c r="E211" s="24">
        <v>-32.760249059787526</v>
      </c>
      <c r="F211" s="60">
        <v>0.0038</v>
      </c>
    </row>
    <row r="212" spans="2:6" ht="13.5">
      <c r="B212" s="27" t="s">
        <v>225</v>
      </c>
      <c r="C212" s="24">
        <v>38.192462734697564</v>
      </c>
      <c r="D212" s="24">
        <v>-22.500721991150716</v>
      </c>
      <c r="E212" s="24">
        <v>-35.335884238258096</v>
      </c>
      <c r="F212" s="60">
        <v>-0.0002</v>
      </c>
    </row>
    <row r="213" spans="2:6" ht="13.5">
      <c r="B213" s="27" t="s">
        <v>226</v>
      </c>
      <c r="C213" s="24">
        <v>37.82611613121268</v>
      </c>
      <c r="D213" s="24">
        <v>-23.831458420674384</v>
      </c>
      <c r="E213" s="24">
        <v>-37.99830598210401</v>
      </c>
      <c r="F213" s="60">
        <v>-0.0022</v>
      </c>
    </row>
    <row r="214" spans="2:6" ht="13.5">
      <c r="B214" s="27" t="s">
        <v>227</v>
      </c>
      <c r="C214" s="24">
        <v>37.74293196931623</v>
      </c>
      <c r="D214" s="24">
        <v>-25.14259163892123</v>
      </c>
      <c r="E214" s="24">
        <v>-40.8578168043785</v>
      </c>
      <c r="F214" s="60">
        <v>-0.0076</v>
      </c>
    </row>
    <row r="215" spans="2:6" ht="13.5">
      <c r="B215" s="27" t="s">
        <v>228</v>
      </c>
      <c r="C215" s="24">
        <v>38.03706004868882</v>
      </c>
      <c r="D215" s="24">
        <v>-26.185975044832986</v>
      </c>
      <c r="E215" s="24">
        <v>-43.89760258845267</v>
      </c>
      <c r="F215" s="60">
        <v>-0.007</v>
      </c>
    </row>
    <row r="216" spans="2:6" ht="13.5">
      <c r="B216" s="27" t="s">
        <v>229</v>
      </c>
      <c r="C216" s="24">
        <v>38.63345665367717</v>
      </c>
      <c r="D216" s="24">
        <v>-26.787772671799196</v>
      </c>
      <c r="E216" s="24">
        <v>-47.07680367455443</v>
      </c>
      <c r="F216" s="60">
        <v>-0.0085</v>
      </c>
    </row>
    <row r="217" spans="2:6" ht="13.5">
      <c r="B217" s="27" t="s">
        <v>230</v>
      </c>
      <c r="C217" s="24">
        <v>40.063646906995686</v>
      </c>
      <c r="D217" s="24">
        <v>-26.770247883028347</v>
      </c>
      <c r="E217" s="24">
        <v>-50.088460458538776</v>
      </c>
      <c r="F217" s="60">
        <v>-0.0018</v>
      </c>
    </row>
    <row r="218" spans="2:6" ht="13.5">
      <c r="B218" s="27" t="s">
        <v>231</v>
      </c>
      <c r="C218" s="24">
        <v>42.484737963927934</v>
      </c>
      <c r="D218" s="24">
        <v>-26.568045936141658</v>
      </c>
      <c r="E218" s="24">
        <v>-51.65180076907503</v>
      </c>
      <c r="F218" s="60">
        <v>-0.0053</v>
      </c>
    </row>
    <row r="219" spans="2:6" ht="13.5">
      <c r="B219" s="27" t="s">
        <v>232</v>
      </c>
      <c r="C219" s="24">
        <v>44.952838964187315</v>
      </c>
      <c r="D219" s="24">
        <v>-26.806101763819413</v>
      </c>
      <c r="E219" s="24">
        <v>-51.691279117609305</v>
      </c>
      <c r="F219" s="60">
        <v>-0.0025</v>
      </c>
    </row>
    <row r="220" spans="2:6" ht="13.5">
      <c r="B220" s="27" t="s">
        <v>233</v>
      </c>
      <c r="C220" s="24">
        <v>46.95345164021285</v>
      </c>
      <c r="D220" s="24">
        <v>-27.646740002563757</v>
      </c>
      <c r="E220" s="24">
        <v>-50.453299904152345</v>
      </c>
      <c r="F220" s="60">
        <v>-0.0008</v>
      </c>
    </row>
    <row r="221" spans="2:6" ht="13.5">
      <c r="B221" s="27" t="s">
        <v>234</v>
      </c>
      <c r="C221" s="24">
        <v>48.63436940200693</v>
      </c>
      <c r="D221" s="24">
        <v>-28.828814464044108</v>
      </c>
      <c r="E221" s="24">
        <v>-48.52016148430271</v>
      </c>
      <c r="F221" s="60">
        <v>-0.0011</v>
      </c>
    </row>
    <row r="222" spans="2:6" ht="13.5">
      <c r="B222" s="27" t="s">
        <v>235</v>
      </c>
      <c r="C222" s="24">
        <v>50.14059546956555</v>
      </c>
      <c r="D222" s="24">
        <v>-30.07800670932412</v>
      </c>
      <c r="E222" s="24">
        <v>-46.35287020174954</v>
      </c>
      <c r="F222" s="60">
        <v>0.0012</v>
      </c>
    </row>
    <row r="223" spans="2:6" ht="13.5">
      <c r="B223" s="27" t="s">
        <v>236</v>
      </c>
      <c r="C223" s="24">
        <v>51.57922913648969</v>
      </c>
      <c r="D223" s="24">
        <v>-31.318222661427967</v>
      </c>
      <c r="E223" s="24">
        <v>-44.108533716618716</v>
      </c>
      <c r="F223" s="60">
        <v>0.0015</v>
      </c>
    </row>
    <row r="224" spans="2:6" ht="13.5">
      <c r="B224" s="27" t="s">
        <v>237</v>
      </c>
      <c r="C224" s="24">
        <v>52.97076348040066</v>
      </c>
      <c r="D224" s="24">
        <v>-32.53682123741342</v>
      </c>
      <c r="E224" s="24">
        <v>-41.82079809756414</v>
      </c>
      <c r="F224" s="60">
        <v>0.004</v>
      </c>
    </row>
    <row r="225" spans="2:6" ht="13.5">
      <c r="B225" s="27" t="s">
        <v>238</v>
      </c>
      <c r="C225" s="24">
        <v>54.29916152069601</v>
      </c>
      <c r="D225" s="24">
        <v>-33.733252956803476</v>
      </c>
      <c r="E225" s="24">
        <v>-39.478782341139684</v>
      </c>
      <c r="F225" s="60">
        <v>0.0043</v>
      </c>
    </row>
    <row r="226" spans="2:7" ht="13.5">
      <c r="B226" s="27" t="s">
        <v>239</v>
      </c>
      <c r="C226" s="24">
        <v>55.55290836254824</v>
      </c>
      <c r="D226" s="24">
        <v>-34.90256292892356</v>
      </c>
      <c r="E226" s="24">
        <v>-37.07446445316765</v>
      </c>
      <c r="F226" s="60">
        <v>0.0114</v>
      </c>
      <c r="G226" s="24">
        <v>0.0014000000000000002</v>
      </c>
    </row>
    <row r="227" spans="2:6" ht="13.5">
      <c r="B227" s="27" t="s">
        <v>240</v>
      </c>
      <c r="C227" s="24">
        <v>56.77461685399416</v>
      </c>
      <c r="D227" s="24">
        <v>-36.0350598211242</v>
      </c>
      <c r="E227" s="24">
        <v>-34.611384817803284</v>
      </c>
      <c r="F227" s="60">
        <v>0.0095</v>
      </c>
    </row>
    <row r="228" spans="2:6" ht="13.5">
      <c r="B228" s="27" t="s">
        <v>241</v>
      </c>
      <c r="C228" s="24">
        <v>58.13671988882099</v>
      </c>
      <c r="D228" s="24">
        <v>-37.083880012436325</v>
      </c>
      <c r="E228" s="24">
        <v>-32.134977150623634</v>
      </c>
      <c r="F228" s="60">
        <v>0.0096</v>
      </c>
    </row>
    <row r="229" spans="2:6" ht="13.5">
      <c r="B229" s="27" t="s">
        <v>242</v>
      </c>
      <c r="C229" s="24">
        <v>60.008207493595975</v>
      </c>
      <c r="D229" s="24">
        <v>-37.88617766771225</v>
      </c>
      <c r="E229" s="24">
        <v>-29.81081634687385</v>
      </c>
      <c r="F229" s="60">
        <v>0.0068</v>
      </c>
    </row>
    <row r="230" spans="2:6" ht="13.5">
      <c r="B230" s="27" t="s">
        <v>243</v>
      </c>
      <c r="C230" s="24">
        <v>62.6861485796861</v>
      </c>
      <c r="D230" s="24">
        <v>-38.08050211387006</v>
      </c>
      <c r="E230" s="24">
        <v>-28.132907015224554</v>
      </c>
      <c r="F230" s="60">
        <v>0.0054</v>
      </c>
    </row>
    <row r="231" spans="2:6" ht="13.5">
      <c r="B231" s="27" t="s">
        <v>244</v>
      </c>
      <c r="C231" s="24">
        <v>65.77540133381926</v>
      </c>
      <c r="D231" s="24">
        <v>-37.392488290593526</v>
      </c>
      <c r="E231" s="24">
        <v>-27.646718742920235</v>
      </c>
      <c r="F231" s="60">
        <v>0.0015</v>
      </c>
    </row>
    <row r="232" spans="2:6" ht="13.5">
      <c r="B232" s="27" t="s">
        <v>245</v>
      </c>
      <c r="C232" s="24">
        <v>68.54527024256838</v>
      </c>
      <c r="D232" s="24">
        <v>-35.98362989992914</v>
      </c>
      <c r="E232" s="24">
        <v>-28.337640707016842</v>
      </c>
      <c r="F232" s="60">
        <v>-0.0032</v>
      </c>
    </row>
    <row r="233" spans="2:6" ht="13.5">
      <c r="B233" s="27" t="s">
        <v>246</v>
      </c>
      <c r="C233" s="24">
        <v>70.62189230744315</v>
      </c>
      <c r="D233" s="24">
        <v>-34.18912802154126</v>
      </c>
      <c r="E233" s="24">
        <v>-29.862100011354617</v>
      </c>
      <c r="F233" s="60">
        <v>-0.0075</v>
      </c>
    </row>
    <row r="234" spans="2:6" ht="13.5">
      <c r="B234" s="27" t="s">
        <v>247</v>
      </c>
      <c r="C234" s="24">
        <v>71.94005485771375</v>
      </c>
      <c r="D234" s="24">
        <v>-32.2698179338805</v>
      </c>
      <c r="E234" s="24">
        <v>-31.906609611111712</v>
      </c>
      <c r="F234" s="60">
        <v>-0.009</v>
      </c>
    </row>
    <row r="235" spans="2:6" ht="13.5">
      <c r="B235" s="27" t="s">
        <v>248</v>
      </c>
      <c r="C235" s="24">
        <v>72.5977180117199</v>
      </c>
      <c r="D235" s="24">
        <v>-30.37280860263343</v>
      </c>
      <c r="E235" s="24">
        <v>-34.221432163559875</v>
      </c>
      <c r="F235" s="60">
        <v>-0.0092</v>
      </c>
    </row>
    <row r="236" spans="2:6" ht="13.5">
      <c r="B236" s="27" t="s">
        <v>249</v>
      </c>
      <c r="C236" s="24">
        <v>72.84049651933832</v>
      </c>
      <c r="D236" s="24">
        <v>-28.507386891397097</v>
      </c>
      <c r="E236" s="24">
        <v>-36.60423317202412</v>
      </c>
      <c r="F236" s="60">
        <v>-0.0078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39073.50622685185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190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90</v>
      </c>
      <c r="D36" s="43">
        <v>2</v>
      </c>
      <c r="E36" s="43">
        <v>61</v>
      </c>
      <c r="F36" s="43">
        <v>153</v>
      </c>
      <c r="G36" s="44">
        <v>80.52631578947368</v>
      </c>
      <c r="H36" s="55"/>
    </row>
    <row r="37" spans="2:8" ht="13.5">
      <c r="B37" s="48" t="s">
        <v>39</v>
      </c>
      <c r="C37" s="43">
        <v>23</v>
      </c>
      <c r="D37" s="43"/>
      <c r="E37" s="43">
        <v>14</v>
      </c>
      <c r="F37" s="43">
        <v>37</v>
      </c>
      <c r="G37" s="44">
        <v>19.473684210526315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113</v>
      </c>
      <c r="D39" s="43">
        <v>2</v>
      </c>
      <c r="E39" s="43">
        <v>75</v>
      </c>
      <c r="F39" s="43">
        <v>190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0.008532540757748563</v>
      </c>
      <c r="D42" s="41">
        <v>0.006311564529209335</v>
      </c>
      <c r="E42" s="41">
        <v>0.006683847546916866</v>
      </c>
      <c r="F42" s="50">
        <v>0.0153</v>
      </c>
    </row>
    <row r="43" spans="2:6" ht="13.5">
      <c r="B43" s="48" t="s">
        <v>13</v>
      </c>
      <c r="C43" s="41">
        <v>-0.014313212387200736</v>
      </c>
      <c r="D43" s="41">
        <v>-0.012509902045483301</v>
      </c>
      <c r="E43" s="41">
        <v>-0.018961758410315</v>
      </c>
      <c r="F43" s="50">
        <v>-0.023805938539020775</v>
      </c>
    </row>
    <row r="44" spans="2:6" ht="13.5">
      <c r="B44" s="48" t="s">
        <v>14</v>
      </c>
      <c r="C44" s="41">
        <v>0.0228457531449493</v>
      </c>
      <c r="D44" s="41">
        <v>0.018821466574692636</v>
      </c>
      <c r="E44" s="41">
        <v>0.025645605957231865</v>
      </c>
      <c r="F44" s="50">
        <v>0.03910593853902077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-0.0020077673581067232</v>
      </c>
      <c r="D46" s="41">
        <v>-0.0012679147610125845</v>
      </c>
      <c r="E46" s="41">
        <v>-0.0016765970103507877</v>
      </c>
      <c r="F46" s="50">
        <v>-0.0017384210526315788</v>
      </c>
    </row>
    <row r="47" spans="2:6" ht="13.5">
      <c r="B47" s="48" t="s">
        <v>26</v>
      </c>
      <c r="C47" s="41">
        <v>0.004917691589079313</v>
      </c>
      <c r="D47" s="41">
        <v>0.003312662709653045</v>
      </c>
      <c r="E47" s="41">
        <v>0.004790243151869632</v>
      </c>
      <c r="F47" s="50">
        <v>0.007622588421741079</v>
      </c>
    </row>
    <row r="48" spans="2:6" ht="13.5">
      <c r="B48" s="48" t="s">
        <v>27</v>
      </c>
      <c r="C48" s="41">
        <v>0.0045010207849829</v>
      </c>
      <c r="D48" s="41">
        <v>0.00306849842936259</v>
      </c>
      <c r="E48" s="41">
        <v>0.004499109767671431</v>
      </c>
      <c r="F48" s="50">
        <v>0.00744560149489069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92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18</v>
      </c>
      <c r="F1" t="s">
        <v>21</v>
      </c>
      <c r="G1">
        <v>190</v>
      </c>
    </row>
    <row r="2" spans="2:3" ht="12.75">
      <c r="B2">
        <v>-0.01</v>
      </c>
      <c r="C2">
        <f>MAX(GaussDistr_1)-1</f>
        <v>18</v>
      </c>
    </row>
    <row r="3" spans="1:16" ht="12.75">
      <c r="A3" t="str">
        <f>"-3s"</f>
        <v>-3s</v>
      </c>
      <c r="B3">
        <v>-0.024075225537303648</v>
      </c>
      <c r="C3">
        <f aca="true" t="shared" si="0" ref="C3:C33">NORMDIST(B3,AveDev3D_0,StandardDev3D_0,FALSE)*NumPoints_7*I3</f>
        <v>0.16841023965364418</v>
      </c>
      <c r="D3">
        <v>1</v>
      </c>
      <c r="F3" t="s">
        <v>17</v>
      </c>
      <c r="G3">
        <v>15</v>
      </c>
      <c r="I3">
        <f>B5-B4</f>
        <v>0.0014891202989781374</v>
      </c>
      <c r="N3">
        <v>0.01</v>
      </c>
      <c r="O3">
        <v>-0.01</v>
      </c>
      <c r="P3">
        <v>-0.0017384210526315788</v>
      </c>
    </row>
    <row r="4" spans="1:16" ht="12.75">
      <c r="B4">
        <v>-0.02258610523832551</v>
      </c>
      <c r="C4">
        <f t="shared" si="0"/>
        <v>0.3007871601532385</v>
      </c>
      <c r="D4">
        <v>0</v>
      </c>
      <c r="F4" t="s">
        <v>18</v>
      </c>
      <c r="G4">
        <v>5</v>
      </c>
      <c r="I4">
        <f>I3</f>
        <v>0.0014891202989781374</v>
      </c>
      <c r="N4">
        <v>0.01</v>
      </c>
      <c r="O4">
        <v>-0.01</v>
      </c>
      <c r="P4">
        <v>-0.0017384210526315788</v>
      </c>
    </row>
    <row r="5" spans="1:16" ht="12.75">
      <c r="B5">
        <v>-0.021096984939347373</v>
      </c>
      <c r="C5">
        <f t="shared" si="0"/>
        <v>0.5161528308800533</v>
      </c>
      <c r="D5">
        <v>0</v>
      </c>
      <c r="I5">
        <f>I4</f>
        <v>0.0014891202989781374</v>
      </c>
      <c r="N5">
        <v>0.01</v>
      </c>
      <c r="O5">
        <v>-0.01</v>
      </c>
      <c r="P5">
        <v>-0.0017384210526315788</v>
      </c>
    </row>
    <row r="6" spans="1:16" ht="12.75">
      <c r="B6">
        <v>-0.019607864640369236</v>
      </c>
      <c r="C6">
        <f t="shared" si="0"/>
        <v>0.8509921512040298</v>
      </c>
      <c r="D6">
        <v>0</v>
      </c>
      <c r="I6">
        <f aca="true" t="shared" si="1" ref="I6:I33">I5</f>
        <v>0.0014891202989781374</v>
      </c>
      <c r="N6">
        <v>0.01</v>
      </c>
      <c r="O6">
        <v>-0.01</v>
      </c>
      <c r="P6">
        <v>-0.0017384210526315788</v>
      </c>
    </row>
    <row r="7" spans="1:16" ht="12.75">
      <c r="B7">
        <v>-0.0181187443413911</v>
      </c>
      <c r="C7">
        <f t="shared" si="0"/>
        <v>1.348034528156794</v>
      </c>
      <c r="D7">
        <v>1</v>
      </c>
      <c r="I7">
        <f t="shared" si="1"/>
        <v>0.0014891202989781374</v>
      </c>
      <c r="N7">
        <v>0.01</v>
      </c>
      <c r="O7">
        <v>-0.01</v>
      </c>
      <c r="P7">
        <v>-0.0017384210526315788</v>
      </c>
    </row>
    <row r="8" spans="1:16" ht="12.75">
      <c r="A8" t="str">
        <f>"-2s"</f>
        <v>-2s</v>
      </c>
      <c r="B8">
        <v>-0.016629624042412958</v>
      </c>
      <c r="C8">
        <f t="shared" si="0"/>
        <v>2.051656727501145</v>
      </c>
      <c r="D8">
        <v>2</v>
      </c>
      <c r="I8">
        <f t="shared" si="1"/>
        <v>0.0014891202989781374</v>
      </c>
      <c r="N8">
        <v>0.01</v>
      </c>
      <c r="O8">
        <v>-0.01</v>
      </c>
      <c r="P8">
        <v>-0.0017384210526315788</v>
      </c>
    </row>
    <row r="9" spans="1:16" ht="12.75">
      <c r="B9">
        <v>-0.015140503743434819</v>
      </c>
      <c r="C9">
        <f t="shared" si="0"/>
        <v>3.0001060154339774</v>
      </c>
      <c r="D9">
        <v>1</v>
      </c>
      <c r="I9">
        <f t="shared" si="1"/>
        <v>0.0014891202989781374</v>
      </c>
      <c r="N9">
        <v>0.01</v>
      </c>
      <c r="O9">
        <v>-0.01</v>
      </c>
      <c r="P9">
        <v>-0.0017384210526315788</v>
      </c>
    </row>
    <row r="10" spans="1:16" ht="12.75">
      <c r="B10">
        <v>-0.013651383444456681</v>
      </c>
      <c r="C10">
        <f t="shared" si="0"/>
        <v>4.21499171781931</v>
      </c>
      <c r="D10">
        <v>2</v>
      </c>
      <c r="I10">
        <f t="shared" si="1"/>
        <v>0.0014891202989781374</v>
      </c>
      <c r="N10">
        <v>0.01</v>
      </c>
      <c r="O10">
        <v>-0.01</v>
      </c>
      <c r="P10">
        <v>-0.0017384210526315788</v>
      </c>
    </row>
    <row r="11" spans="1:16" ht="12.75">
      <c r="B11">
        <v>-0.012162263145478544</v>
      </c>
      <c r="C11">
        <f t="shared" si="0"/>
        <v>5.689643694158302</v>
      </c>
      <c r="D11">
        <v>13</v>
      </c>
      <c r="I11">
        <f t="shared" si="1"/>
        <v>0.0014891202989781374</v>
      </c>
      <c r="N11">
        <v>0.01</v>
      </c>
      <c r="O11">
        <v>-0.01</v>
      </c>
      <c r="P11">
        <v>-0.0017384210526315788</v>
      </c>
    </row>
    <row r="12" spans="1:16" ht="12.75">
      <c r="B12">
        <v>-0.010673142846500406</v>
      </c>
      <c r="C12">
        <f t="shared" si="0"/>
        <v>7.379070089362089</v>
      </c>
      <c r="D12">
        <v>8</v>
      </c>
      <c r="I12">
        <f t="shared" si="1"/>
        <v>0.0014891202989781374</v>
      </c>
      <c r="N12">
        <v>0.01</v>
      </c>
      <c r="O12">
        <v>-0.01</v>
      </c>
      <c r="P12">
        <v>-0.0017384210526315788</v>
      </c>
    </row>
    <row r="13" spans="1:16" ht="12.75">
      <c r="B13">
        <v>-0.009184022547522269</v>
      </c>
      <c r="C13">
        <f t="shared" si="0"/>
        <v>9.194887531727442</v>
      </c>
      <c r="D13">
        <v>18</v>
      </c>
      <c r="I13">
        <f t="shared" si="1"/>
        <v>0.0014891202989781374</v>
      </c>
      <c r="N13">
        <v>0.01</v>
      </c>
      <c r="O13">
        <v>-0.01</v>
      </c>
      <c r="P13">
        <v>-0.0017384210526315788</v>
      </c>
    </row>
    <row r="14" spans="1:16" ht="12.75">
      <c r="B14">
        <v>-0.00769490224854413</v>
      </c>
      <c r="C14">
        <f t="shared" si="0"/>
        <v>11.00827900493634</v>
      </c>
      <c r="D14">
        <v>19</v>
      </c>
      <c r="I14">
        <f t="shared" si="1"/>
        <v>0.0014891202989781374</v>
      </c>
      <c r="N14">
        <v>0.01</v>
      </c>
      <c r="O14">
        <v>-0.01</v>
      </c>
      <c r="P14">
        <v>-0.0017384210526315788</v>
      </c>
    </row>
    <row r="15" spans="1:16" ht="12.75">
      <c r="B15">
        <v>-0.006205781949565992</v>
      </c>
      <c r="C15">
        <f t="shared" si="0"/>
        <v>12.662534909888379</v>
      </c>
      <c r="D15">
        <v>9</v>
      </c>
      <c r="I15">
        <f t="shared" si="1"/>
        <v>0.0014891202989781374</v>
      </c>
      <c r="N15">
        <v>0.01</v>
      </c>
      <c r="O15">
        <v>-0.01</v>
      </c>
      <c r="P15">
        <v>-0.0017384210526315788</v>
      </c>
    </row>
    <row r="16" spans="1:16" ht="12.75">
      <c r="B16">
        <v>-0.004716661650587855</v>
      </c>
      <c r="C16">
        <f t="shared" si="0"/>
        <v>13.994265331526277</v>
      </c>
      <c r="D16">
        <v>10</v>
      </c>
      <c r="I16">
        <f t="shared" si="1"/>
        <v>0.0014891202989781374</v>
      </c>
      <c r="N16">
        <v>0.01</v>
      </c>
      <c r="O16">
        <v>-0.01</v>
      </c>
      <c r="P16">
        <v>-0.0017384210526315788</v>
      </c>
    </row>
    <row r="17" spans="1:16" ht="12.75">
      <c r="B17">
        <v>-0.0032275413516097166</v>
      </c>
      <c r="C17">
        <f t="shared" si="0"/>
        <v>14.859622371067315</v>
      </c>
      <c r="D17">
        <v>12</v>
      </c>
      <c r="I17">
        <f t="shared" si="1"/>
        <v>0.0014891202989781374</v>
      </c>
      <c r="N17">
        <v>0.01</v>
      </c>
      <c r="O17">
        <v>-0.01</v>
      </c>
      <c r="P17">
        <v>-0.0017384210526315788</v>
      </c>
    </row>
    <row r="18" spans="1:16" ht="12.75">
      <c r="A18" t="str">
        <f>"0"</f>
        <v>0</v>
      </c>
      <c r="B18">
        <v>-0.0017384210526315788</v>
      </c>
      <c r="C18">
        <f t="shared" si="0"/>
        <v>15.159806655254437</v>
      </c>
      <c r="D18">
        <v>15</v>
      </c>
      <c r="I18">
        <f t="shared" si="1"/>
        <v>0.0014891202989781374</v>
      </c>
      <c r="N18">
        <v>0.01</v>
      </c>
      <c r="O18">
        <v>-0.01</v>
      </c>
      <c r="P18">
        <v>-0.0017384210526315788</v>
      </c>
    </row>
    <row r="19" spans="1:16" ht="12.75">
      <c r="B19">
        <v>-0.0002493007536534409</v>
      </c>
      <c r="C19">
        <f t="shared" si="0"/>
        <v>14.859622371067315</v>
      </c>
      <c r="D19">
        <v>17</v>
      </c>
      <c r="I19">
        <f t="shared" si="1"/>
        <v>0.0014891202989781374</v>
      </c>
      <c r="N19">
        <v>0.01</v>
      </c>
      <c r="O19">
        <v>-0.01</v>
      </c>
      <c r="P19">
        <v>-0.0017384210526315788</v>
      </c>
    </row>
    <row r="20" spans="1:16" ht="12.75">
      <c r="B20">
        <v>0.001239819545324697</v>
      </c>
      <c r="C20">
        <f t="shared" si="0"/>
        <v>13.994265331526277</v>
      </c>
      <c r="D20">
        <v>10</v>
      </c>
      <c r="I20">
        <f t="shared" si="1"/>
        <v>0.0014891202989781374</v>
      </c>
      <c r="N20">
        <v>0.01</v>
      </c>
      <c r="O20">
        <v>-0.01</v>
      </c>
      <c r="P20">
        <v>-0.0017384210526315788</v>
      </c>
    </row>
    <row r="21" spans="1:16" ht="12.75">
      <c r="B21">
        <v>0.002728939844302835</v>
      </c>
      <c r="C21">
        <f t="shared" si="0"/>
        <v>12.662534909888379</v>
      </c>
      <c r="D21">
        <v>11</v>
      </c>
      <c r="I21">
        <f t="shared" si="1"/>
        <v>0.0014891202989781374</v>
      </c>
      <c r="N21">
        <v>0.01</v>
      </c>
      <c r="O21">
        <v>-0.01</v>
      </c>
      <c r="P21">
        <v>-0.0017384210526315788</v>
      </c>
    </row>
    <row r="22" spans="1:16" ht="12.75">
      <c r="B22">
        <v>0.004218060143280973</v>
      </c>
      <c r="C22">
        <f t="shared" si="0"/>
        <v>11.00827900493634</v>
      </c>
      <c r="D22">
        <v>10</v>
      </c>
      <c r="I22">
        <f t="shared" si="1"/>
        <v>0.0014891202989781374</v>
      </c>
      <c r="N22">
        <v>0.01</v>
      </c>
      <c r="O22">
        <v>-0.01</v>
      </c>
      <c r="P22">
        <v>-0.0017384210526315788</v>
      </c>
    </row>
    <row r="23" spans="1:16" ht="12.75">
      <c r="B23">
        <v>0.0057071804422591105</v>
      </c>
      <c r="C23">
        <f t="shared" si="0"/>
        <v>9.194887531727446</v>
      </c>
      <c r="D23">
        <v>6</v>
      </c>
      <c r="I23">
        <f t="shared" si="1"/>
        <v>0.0014891202989781374</v>
      </c>
      <c r="N23">
        <v>0.01</v>
      </c>
      <c r="O23">
        <v>-0.01</v>
      </c>
      <c r="P23">
        <v>-0.0017384210526315788</v>
      </c>
    </row>
    <row r="24" spans="1:16" ht="12.75">
      <c r="B24">
        <v>0.00719630074123725</v>
      </c>
      <c r="C24">
        <f t="shared" si="0"/>
        <v>7.379070089362089</v>
      </c>
      <c r="D24">
        <v>5</v>
      </c>
      <c r="I24">
        <f t="shared" si="1"/>
        <v>0.0014891202989781374</v>
      </c>
      <c r="N24">
        <v>0.01</v>
      </c>
      <c r="O24">
        <v>-0.01</v>
      </c>
      <c r="P24">
        <v>-0.0017384210526315788</v>
      </c>
    </row>
    <row r="25" spans="1:16" ht="12.75">
      <c r="B25">
        <v>0.008685421040215387</v>
      </c>
      <c r="C25">
        <f t="shared" si="0"/>
        <v>5.689643694158302</v>
      </c>
      <c r="D25">
        <v>6</v>
      </c>
      <c r="I25">
        <f t="shared" si="1"/>
        <v>0.0014891202989781374</v>
      </c>
      <c r="N25">
        <v>0.01</v>
      </c>
      <c r="O25">
        <v>-0.01</v>
      </c>
      <c r="P25">
        <v>-0.0017384210526315788</v>
      </c>
    </row>
    <row r="26" spans="1:16" ht="12.75">
      <c r="B26">
        <v>0.010174541339193524</v>
      </c>
      <c r="C26">
        <f t="shared" si="0"/>
        <v>4.21499171781931</v>
      </c>
      <c r="D26">
        <v>2</v>
      </c>
      <c r="I26">
        <f t="shared" si="1"/>
        <v>0.0014891202989781374</v>
      </c>
      <c r="N26">
        <v>0.01</v>
      </c>
      <c r="O26">
        <v>-0.01</v>
      </c>
      <c r="P26">
        <v>-0.0017384210526315788</v>
      </c>
    </row>
    <row r="27" spans="1:16" ht="12.75">
      <c r="B27">
        <v>0.011663661638171662</v>
      </c>
      <c r="C27">
        <f t="shared" si="0"/>
        <v>3.0001060154339774</v>
      </c>
      <c r="D27">
        <v>7</v>
      </c>
      <c r="I27">
        <f t="shared" si="1"/>
        <v>0.0014891202989781374</v>
      </c>
      <c r="N27">
        <v>0.01</v>
      </c>
      <c r="O27">
        <v>-0.01</v>
      </c>
      <c r="P27">
        <v>-0.0017384210526315788</v>
      </c>
    </row>
    <row r="28" spans="1:16" ht="12.75">
      <c r="A28" t="str">
        <f>"2s"</f>
        <v>2s</v>
      </c>
      <c r="B28">
        <v>0.013152781937149801</v>
      </c>
      <c r="C28">
        <f t="shared" si="0"/>
        <v>2.051656727501145</v>
      </c>
      <c r="D28">
        <v>2</v>
      </c>
      <c r="I28">
        <f t="shared" si="1"/>
        <v>0.0014891202989781374</v>
      </c>
      <c r="N28">
        <v>0.01</v>
      </c>
      <c r="O28">
        <v>-0.01</v>
      </c>
      <c r="P28">
        <v>-0.0017384210526315788</v>
      </c>
    </row>
    <row r="29" spans="1:16" ht="12.75">
      <c r="B29">
        <v>0.01464190223612794</v>
      </c>
      <c r="C29">
        <f t="shared" si="0"/>
        <v>1.348034528156794</v>
      </c>
      <c r="D29">
        <v>3</v>
      </c>
      <c r="I29">
        <f t="shared" si="1"/>
        <v>0.0014891202989781374</v>
      </c>
      <c r="N29">
        <v>0.01</v>
      </c>
      <c r="O29">
        <v>-0.01</v>
      </c>
      <c r="P29">
        <v>-0.0017384210526315788</v>
      </c>
    </row>
    <row r="30" spans="1:16" ht="12.75">
      <c r="B30">
        <v>0.016131022535106076</v>
      </c>
      <c r="C30">
        <f t="shared" si="0"/>
        <v>0.8509921512040298</v>
      </c>
      <c r="D30">
        <v>0</v>
      </c>
      <c r="I30">
        <f t="shared" si="1"/>
        <v>0.0014891202989781374</v>
      </c>
      <c r="N30">
        <v>0.01</v>
      </c>
      <c r="O30">
        <v>-0.01</v>
      </c>
      <c r="P30">
        <v>-0.0017384210526315788</v>
      </c>
    </row>
    <row r="31" spans="1:16" ht="12.75">
      <c r="B31">
        <v>0.017620142834084213</v>
      </c>
      <c r="C31">
        <f t="shared" si="0"/>
        <v>0.5161528308800533</v>
      </c>
      <c r="D31">
        <v>0</v>
      </c>
      <c r="I31">
        <f t="shared" si="1"/>
        <v>0.0014891202989781374</v>
      </c>
      <c r="N31">
        <v>0.01</v>
      </c>
      <c r="O31">
        <v>-0.01</v>
      </c>
      <c r="P31">
        <v>-0.0017384210526315788</v>
      </c>
    </row>
    <row r="32" spans="1:16" ht="12.75">
      <c r="B32">
        <v>0.01910926313306235</v>
      </c>
      <c r="C32">
        <f t="shared" si="0"/>
        <v>0.3007871601532385</v>
      </c>
      <c r="D32">
        <v>0</v>
      </c>
      <c r="I32">
        <f t="shared" si="1"/>
        <v>0.0014891202989781374</v>
      </c>
      <c r="N32">
        <v>0.01</v>
      </c>
      <c r="O32">
        <v>-0.01</v>
      </c>
      <c r="P32">
        <v>-0.0017384210526315788</v>
      </c>
    </row>
    <row r="33" spans="1:16" ht="12.75">
      <c r="A33" t="str">
        <f>"3s"</f>
        <v>3s</v>
      </c>
      <c r="B33">
        <v>0.020598383432040488</v>
      </c>
      <c r="C33">
        <f t="shared" si="0"/>
        <v>0.16841023965364418</v>
      </c>
      <c r="D33">
        <v>0</v>
      </c>
      <c r="I33">
        <f t="shared" si="1"/>
        <v>0.0014891202989781374</v>
      </c>
      <c r="N33">
        <v>0.01</v>
      </c>
      <c r="O33">
        <v>-0.01</v>
      </c>
      <c r="P33">
        <v>-0.0017384210526315788</v>
      </c>
    </row>
    <row r="34" spans="14:16" ht="12.75">
      <c r="N34">
        <v>0.01</v>
      </c>
      <c r="O34">
        <v>-0.01</v>
      </c>
      <c r="P34">
        <v>-0.0017384210526315788</v>
      </c>
    </row>
    <row r="35" spans="14:16" ht="12.75">
      <c r="N35">
        <v>0.01</v>
      </c>
      <c r="O35">
        <v>-0.01</v>
      </c>
      <c r="P35">
        <v>-0.0017384210526315788</v>
      </c>
    </row>
    <row r="36" spans="14:16" ht="12.75">
      <c r="N36">
        <v>0.01</v>
      </c>
      <c r="O36">
        <v>-0.01</v>
      </c>
      <c r="P36">
        <v>-0.0017384210526315788</v>
      </c>
    </row>
    <row r="37" spans="14:16" ht="12.75">
      <c r="N37">
        <v>0.01</v>
      </c>
      <c r="O37">
        <v>-0.01</v>
      </c>
      <c r="P37">
        <v>-0.0017384210526315788</v>
      </c>
    </row>
    <row r="38" spans="14:16" ht="12.75">
      <c r="N38">
        <v>0.01</v>
      </c>
      <c r="O38">
        <v>-0.01</v>
      </c>
      <c r="P38">
        <v>-0.0017384210526315788</v>
      </c>
    </row>
    <row r="39" spans="14:16" ht="12.75">
      <c r="N39">
        <v>0.01</v>
      </c>
      <c r="O39">
        <v>-0.01</v>
      </c>
      <c r="P39">
        <v>-0.0017384210526315788</v>
      </c>
    </row>
    <row r="40" spans="14:16" ht="12.75">
      <c r="N40">
        <v>0.01</v>
      </c>
      <c r="O40">
        <v>-0.01</v>
      </c>
      <c r="P40">
        <v>-0.0017384210526315788</v>
      </c>
    </row>
    <row r="41" spans="14:16" ht="12.75">
      <c r="N41">
        <v>0.01</v>
      </c>
      <c r="O41">
        <v>-0.01</v>
      </c>
      <c r="P41">
        <v>-0.0017384210526315788</v>
      </c>
    </row>
    <row r="42" spans="14:16" ht="12.75">
      <c r="N42">
        <v>0.01</v>
      </c>
      <c r="O42">
        <v>-0.01</v>
      </c>
      <c r="P42">
        <v>-0.0017384210526315788</v>
      </c>
    </row>
    <row r="43" spans="14:16" ht="12.75">
      <c r="N43">
        <v>0.01</v>
      </c>
      <c r="O43">
        <v>-0.01</v>
      </c>
      <c r="P43">
        <v>-0.0017384210526315788</v>
      </c>
    </row>
    <row r="44" spans="14:16" ht="12.75">
      <c r="N44">
        <v>0.01</v>
      </c>
      <c r="O44">
        <v>-0.01</v>
      </c>
      <c r="P44">
        <v>-0.0017384210526315788</v>
      </c>
    </row>
    <row r="45" spans="14:16" ht="12.75">
      <c r="N45">
        <v>0.01</v>
      </c>
      <c r="O45">
        <v>-0.01</v>
      </c>
      <c r="P45">
        <v>-0.0017384210526315788</v>
      </c>
    </row>
    <row r="46" spans="14:16" ht="12.75">
      <c r="N46">
        <v>0.01</v>
      </c>
      <c r="O46">
        <v>-0.01</v>
      </c>
      <c r="P46">
        <v>-0.0017384210526315788</v>
      </c>
    </row>
    <row r="47" spans="14:16" ht="12.75">
      <c r="N47">
        <v>0.01</v>
      </c>
      <c r="O47">
        <v>-0.01</v>
      </c>
      <c r="P47">
        <v>-0.0017384210526315788</v>
      </c>
    </row>
    <row r="48" spans="14:16" ht="12.75">
      <c r="N48">
        <v>0.01</v>
      </c>
      <c r="O48">
        <v>-0.01</v>
      </c>
      <c r="P48">
        <v>-0.0017384210526315788</v>
      </c>
    </row>
    <row r="49" spans="14:16" ht="12.75">
      <c r="N49">
        <v>0.01</v>
      </c>
      <c r="O49">
        <v>-0.01</v>
      </c>
      <c r="P49">
        <v>-0.0017384210526315788</v>
      </c>
    </row>
    <row r="50" spans="14:16" ht="12.75">
      <c r="N50">
        <v>0.01</v>
      </c>
      <c r="O50">
        <v>-0.01</v>
      </c>
      <c r="P50">
        <v>-0.0017384210526315788</v>
      </c>
    </row>
    <row r="51" spans="14:16" ht="12.75">
      <c r="N51">
        <v>0.01</v>
      </c>
      <c r="O51">
        <v>-0.01</v>
      </c>
      <c r="P51">
        <v>-0.0017384210526315788</v>
      </c>
    </row>
    <row r="52" spans="14:16" ht="12.75">
      <c r="N52">
        <v>0.01</v>
      </c>
      <c r="O52">
        <v>-0.01</v>
      </c>
      <c r="P52">
        <v>-0.0017384210526315788</v>
      </c>
    </row>
    <row r="53" spans="14:16" ht="12.75">
      <c r="N53">
        <v>0.01</v>
      </c>
      <c r="O53">
        <v>-0.01</v>
      </c>
      <c r="P53">
        <v>-0.0017384210526315788</v>
      </c>
    </row>
    <row r="54" spans="14:16" ht="12.75">
      <c r="N54">
        <v>0.01</v>
      </c>
      <c r="O54">
        <v>-0.01</v>
      </c>
      <c r="P54">
        <v>-0.0017384210526315788</v>
      </c>
    </row>
    <row r="55" spans="14:16" ht="12.75">
      <c r="N55">
        <v>0.01</v>
      </c>
      <c r="O55">
        <v>-0.01</v>
      </c>
      <c r="P55">
        <v>-0.0017384210526315788</v>
      </c>
    </row>
    <row r="56" spans="14:16" ht="12.75">
      <c r="N56">
        <v>0.01</v>
      </c>
      <c r="O56">
        <v>-0.01</v>
      </c>
      <c r="P56">
        <v>-0.0017384210526315788</v>
      </c>
    </row>
    <row r="57" spans="14:16" ht="12.75">
      <c r="N57">
        <v>0.01</v>
      </c>
      <c r="O57">
        <v>-0.01</v>
      </c>
      <c r="P57">
        <v>-0.0017384210526315788</v>
      </c>
    </row>
    <row r="58" spans="14:16" ht="12.75">
      <c r="N58">
        <v>0.01</v>
      </c>
      <c r="O58">
        <v>-0.01</v>
      </c>
      <c r="P58">
        <v>-0.0017384210526315788</v>
      </c>
    </row>
    <row r="59" spans="14:16" ht="12.75">
      <c r="N59">
        <v>0.01</v>
      </c>
      <c r="O59">
        <v>-0.01</v>
      </c>
      <c r="P59">
        <v>-0.0017384210526315788</v>
      </c>
    </row>
    <row r="60" spans="14:16" ht="12.75">
      <c r="N60">
        <v>0.01</v>
      </c>
      <c r="O60">
        <v>-0.01</v>
      </c>
      <c r="P60">
        <v>-0.0017384210526315788</v>
      </c>
    </row>
    <row r="61" spans="14:16" ht="12.75">
      <c r="N61">
        <v>0.01</v>
      </c>
      <c r="O61">
        <v>-0.01</v>
      </c>
      <c r="P61">
        <v>-0.0017384210526315788</v>
      </c>
    </row>
    <row r="62" spans="14:16" ht="12.75">
      <c r="N62">
        <v>0.01</v>
      </c>
      <c r="O62">
        <v>-0.01</v>
      </c>
      <c r="P62">
        <v>-0.0017384210526315788</v>
      </c>
    </row>
    <row r="63" spans="14:16" ht="12.75">
      <c r="N63">
        <v>0.01</v>
      </c>
      <c r="O63">
        <v>-0.01</v>
      </c>
      <c r="P63">
        <v>-0.0017384210526315788</v>
      </c>
    </row>
    <row r="64" spans="14:16" ht="12.75">
      <c r="N64">
        <v>0.01</v>
      </c>
      <c r="O64">
        <v>-0.01</v>
      </c>
      <c r="P64">
        <v>-0.0017384210526315788</v>
      </c>
    </row>
    <row r="65" spans="14:16" ht="12.75">
      <c r="N65">
        <v>0.01</v>
      </c>
      <c r="O65">
        <v>-0.01</v>
      </c>
      <c r="P65">
        <v>-0.0017384210526315788</v>
      </c>
    </row>
    <row r="66" spans="14:16" ht="12.75">
      <c r="N66">
        <v>0.01</v>
      </c>
      <c r="O66">
        <v>-0.01</v>
      </c>
      <c r="P66">
        <v>-0.0017384210526315788</v>
      </c>
    </row>
    <row r="67" spans="14:16" ht="12.75">
      <c r="N67">
        <v>0.01</v>
      </c>
      <c r="O67">
        <v>-0.01</v>
      </c>
      <c r="P67">
        <v>-0.0017384210526315788</v>
      </c>
    </row>
    <row r="68" spans="14:16" ht="12.75">
      <c r="N68">
        <v>0.01</v>
      </c>
      <c r="O68">
        <v>-0.01</v>
      </c>
      <c r="P68">
        <v>-0.0017384210526315788</v>
      </c>
    </row>
    <row r="69" spans="14:16" ht="12.75">
      <c r="N69">
        <v>0.01</v>
      </c>
      <c r="O69">
        <v>-0.01</v>
      </c>
      <c r="P69">
        <v>-0.0017384210526315788</v>
      </c>
    </row>
    <row r="70" spans="14:16" ht="12.75">
      <c r="N70">
        <v>0.01</v>
      </c>
      <c r="O70">
        <v>-0.01</v>
      </c>
      <c r="P70">
        <v>-0.0017384210526315788</v>
      </c>
    </row>
    <row r="71" spans="14:16" ht="12.75">
      <c r="N71">
        <v>0.01</v>
      </c>
      <c r="O71">
        <v>-0.01</v>
      </c>
      <c r="P71">
        <v>-0.0017384210526315788</v>
      </c>
    </row>
    <row r="72" spans="14:16" ht="12.75">
      <c r="N72">
        <v>0.01</v>
      </c>
      <c r="O72">
        <v>-0.01</v>
      </c>
      <c r="P72">
        <v>-0.0017384210526315788</v>
      </c>
    </row>
    <row r="73" spans="14:16" ht="12.75">
      <c r="N73">
        <v>0.01</v>
      </c>
      <c r="O73">
        <v>-0.01</v>
      </c>
      <c r="P73">
        <v>-0.0017384210526315788</v>
      </c>
    </row>
    <row r="74" spans="14:16" ht="12.75">
      <c r="N74">
        <v>0.01</v>
      </c>
      <c r="O74">
        <v>-0.01</v>
      </c>
      <c r="P74">
        <v>-0.0017384210526315788</v>
      </c>
    </row>
    <row r="75" spans="14:16" ht="12.75">
      <c r="N75">
        <v>0.01</v>
      </c>
      <c r="O75">
        <v>-0.01</v>
      </c>
      <c r="P75">
        <v>-0.0017384210526315788</v>
      </c>
    </row>
    <row r="76" spans="14:16" ht="12.75">
      <c r="N76">
        <v>0.01</v>
      </c>
      <c r="O76">
        <v>-0.01</v>
      </c>
      <c r="P76">
        <v>-0.0017384210526315788</v>
      </c>
    </row>
    <row r="77" spans="14:16" ht="12.75">
      <c r="N77">
        <v>0.01</v>
      </c>
      <c r="O77">
        <v>-0.01</v>
      </c>
      <c r="P77">
        <v>-0.0017384210526315788</v>
      </c>
    </row>
    <row r="78" spans="14:16" ht="12.75">
      <c r="N78">
        <v>0.01</v>
      </c>
      <c r="O78">
        <v>-0.01</v>
      </c>
      <c r="P78">
        <v>-0.0017384210526315788</v>
      </c>
    </row>
    <row r="79" spans="14:16" ht="12.75">
      <c r="N79">
        <v>0.01</v>
      </c>
      <c r="O79">
        <v>-0.01</v>
      </c>
      <c r="P79">
        <v>-0.0017384210526315788</v>
      </c>
    </row>
    <row r="80" spans="14:16" ht="12.75">
      <c r="N80">
        <v>0.01</v>
      </c>
      <c r="O80">
        <v>-0.01</v>
      </c>
      <c r="P80">
        <v>-0.0017384210526315788</v>
      </c>
    </row>
    <row r="81" spans="14:16" ht="12.75">
      <c r="N81">
        <v>0.01</v>
      </c>
      <c r="O81">
        <v>-0.01</v>
      </c>
      <c r="P81">
        <v>-0.0017384210526315788</v>
      </c>
    </row>
    <row r="82" spans="14:16" ht="12.75">
      <c r="N82">
        <v>0.01</v>
      </c>
      <c r="O82">
        <v>-0.01</v>
      </c>
      <c r="P82">
        <v>-0.0017384210526315788</v>
      </c>
    </row>
    <row r="83" spans="14:16" ht="12.75">
      <c r="N83">
        <v>0.01</v>
      </c>
      <c r="O83">
        <v>-0.01</v>
      </c>
      <c r="P83">
        <v>-0.0017384210526315788</v>
      </c>
    </row>
    <row r="84" spans="14:16" ht="12.75">
      <c r="N84">
        <v>0.01</v>
      </c>
      <c r="O84">
        <v>-0.01</v>
      </c>
      <c r="P84">
        <v>-0.0017384210526315788</v>
      </c>
    </row>
    <row r="85" spans="14:16" ht="12.75">
      <c r="N85">
        <v>0.01</v>
      </c>
      <c r="O85">
        <v>-0.01</v>
      </c>
      <c r="P85">
        <v>-0.0017384210526315788</v>
      </c>
    </row>
    <row r="86" spans="14:16" ht="12.75">
      <c r="N86">
        <v>0.01</v>
      </c>
      <c r="O86">
        <v>-0.01</v>
      </c>
      <c r="P86">
        <v>-0.0017384210526315788</v>
      </c>
    </row>
    <row r="87" spans="14:16" ht="12.75">
      <c r="N87">
        <v>0.01</v>
      </c>
      <c r="O87">
        <v>-0.01</v>
      </c>
      <c r="P87">
        <v>-0.0017384210526315788</v>
      </c>
    </row>
    <row r="88" spans="14:16" ht="12.75">
      <c r="N88">
        <v>0.01</v>
      </c>
      <c r="O88">
        <v>-0.01</v>
      </c>
      <c r="P88">
        <v>-0.0017384210526315788</v>
      </c>
    </row>
    <row r="89" spans="14:16" ht="12.75">
      <c r="N89">
        <v>0.01</v>
      </c>
      <c r="O89">
        <v>-0.01</v>
      </c>
      <c r="P89">
        <v>-0.0017384210526315788</v>
      </c>
    </row>
    <row r="90" spans="14:16" ht="12.75">
      <c r="N90">
        <v>0.01</v>
      </c>
      <c r="O90">
        <v>-0.01</v>
      </c>
      <c r="P90">
        <v>-0.0017384210526315788</v>
      </c>
    </row>
    <row r="91" spans="14:16" ht="12.75">
      <c r="N91">
        <v>0.01</v>
      </c>
      <c r="O91">
        <v>-0.01</v>
      </c>
      <c r="P91">
        <v>-0.0017384210526315788</v>
      </c>
    </row>
    <row r="92" spans="14:16" ht="12.75">
      <c r="N92">
        <v>0.01</v>
      </c>
      <c r="O92">
        <v>-0.01</v>
      </c>
      <c r="P92">
        <v>-0.0017384210526315788</v>
      </c>
    </row>
    <row r="93" spans="14:16" ht="12.75">
      <c r="N93">
        <v>0.01</v>
      </c>
      <c r="O93">
        <v>-0.01</v>
      </c>
      <c r="P93">
        <v>-0.0017384210526315788</v>
      </c>
    </row>
    <row r="94" spans="14:16" ht="12.75">
      <c r="N94">
        <v>0.01</v>
      </c>
      <c r="O94">
        <v>-0.01</v>
      </c>
      <c r="P94">
        <v>-0.0017384210526315788</v>
      </c>
    </row>
    <row r="95" spans="14:16" ht="12.75">
      <c r="N95">
        <v>0.01</v>
      </c>
      <c r="O95">
        <v>-0.01</v>
      </c>
      <c r="P95">
        <v>-0.0017384210526315788</v>
      </c>
    </row>
    <row r="96" spans="14:16" ht="12.75">
      <c r="N96">
        <v>0.01</v>
      </c>
      <c r="O96">
        <v>-0.01</v>
      </c>
      <c r="P96">
        <v>-0.0017384210526315788</v>
      </c>
    </row>
    <row r="97" spans="14:16" ht="12.75">
      <c r="N97">
        <v>0.01</v>
      </c>
      <c r="O97">
        <v>-0.01</v>
      </c>
      <c r="P97">
        <v>-0.0017384210526315788</v>
      </c>
    </row>
    <row r="98" spans="14:16" ht="12.75">
      <c r="N98">
        <v>0.01</v>
      </c>
      <c r="O98">
        <v>-0.01</v>
      </c>
      <c r="P98">
        <v>-0.0017384210526315788</v>
      </c>
    </row>
    <row r="99" spans="14:16" ht="12.75">
      <c r="N99">
        <v>0.01</v>
      </c>
      <c r="O99">
        <v>-0.01</v>
      </c>
      <c r="P99">
        <v>-0.0017384210526315788</v>
      </c>
    </row>
    <row r="100" spans="14:16" ht="12.75">
      <c r="N100">
        <v>0.01</v>
      </c>
      <c r="O100">
        <v>-0.01</v>
      </c>
      <c r="P100">
        <v>-0.0017384210526315788</v>
      </c>
    </row>
    <row r="101" spans="14:16" ht="12.75">
      <c r="N101">
        <v>0.01</v>
      </c>
      <c r="O101">
        <v>-0.01</v>
      </c>
      <c r="P101">
        <v>-0.0017384210526315788</v>
      </c>
    </row>
    <row r="102" spans="14:16" ht="12.75">
      <c r="N102">
        <v>0.01</v>
      </c>
      <c r="O102">
        <v>-0.01</v>
      </c>
      <c r="P102">
        <v>-0.0017384210526315788</v>
      </c>
    </row>
    <row r="103" spans="14:16" ht="12.75">
      <c r="N103">
        <v>0.01</v>
      </c>
      <c r="O103">
        <v>-0.01</v>
      </c>
      <c r="P103">
        <v>-0.0017384210526315788</v>
      </c>
    </row>
    <row r="104" spans="14:16" ht="12.75">
      <c r="N104">
        <v>0.01</v>
      </c>
      <c r="O104">
        <v>-0.01</v>
      </c>
      <c r="P104">
        <v>-0.0017384210526315788</v>
      </c>
    </row>
    <row r="105" spans="14:16" ht="12.75">
      <c r="N105">
        <v>0.01</v>
      </c>
      <c r="O105">
        <v>-0.01</v>
      </c>
      <c r="P105">
        <v>-0.0017384210526315788</v>
      </c>
    </row>
    <row r="106" spans="14:16" ht="12.75">
      <c r="N106">
        <v>0.01</v>
      </c>
      <c r="O106">
        <v>-0.01</v>
      </c>
      <c r="P106">
        <v>-0.0017384210526315788</v>
      </c>
    </row>
    <row r="107" spans="14:16" ht="12.75">
      <c r="N107">
        <v>0.01</v>
      </c>
      <c r="O107">
        <v>-0.01</v>
      </c>
      <c r="P107">
        <v>-0.0017384210526315788</v>
      </c>
    </row>
    <row r="108" spans="14:16" ht="12.75">
      <c r="N108">
        <v>0.01</v>
      </c>
      <c r="O108">
        <v>-0.01</v>
      </c>
      <c r="P108">
        <v>-0.0017384210526315788</v>
      </c>
    </row>
    <row r="109" spans="14:16" ht="12.75">
      <c r="N109">
        <v>0.01</v>
      </c>
      <c r="O109">
        <v>-0.01</v>
      </c>
      <c r="P109">
        <v>-0.0017384210526315788</v>
      </c>
    </row>
    <row r="110" spans="14:16" ht="12.75">
      <c r="N110">
        <v>0.01</v>
      </c>
      <c r="O110">
        <v>-0.01</v>
      </c>
      <c r="P110">
        <v>-0.0017384210526315788</v>
      </c>
    </row>
    <row r="111" spans="14:16" ht="12.75">
      <c r="N111">
        <v>0.01</v>
      </c>
      <c r="O111">
        <v>-0.01</v>
      </c>
      <c r="P111">
        <v>-0.0017384210526315788</v>
      </c>
    </row>
    <row r="112" spans="14:16" ht="12.75">
      <c r="N112">
        <v>0.01</v>
      </c>
      <c r="O112">
        <v>-0.01</v>
      </c>
      <c r="P112">
        <v>-0.0017384210526315788</v>
      </c>
    </row>
    <row r="113" spans="14:16" ht="12.75">
      <c r="N113">
        <v>0.01</v>
      </c>
      <c r="O113">
        <v>-0.01</v>
      </c>
      <c r="P113">
        <v>-0.0017384210526315788</v>
      </c>
    </row>
    <row r="114" spans="14:16" ht="12.75">
      <c r="N114">
        <v>0.01</v>
      </c>
      <c r="O114">
        <v>-0.01</v>
      </c>
      <c r="P114">
        <v>-0.0017384210526315788</v>
      </c>
    </row>
    <row r="115" spans="14:16" ht="12.75">
      <c r="N115">
        <v>0.01</v>
      </c>
      <c r="O115">
        <v>-0.01</v>
      </c>
      <c r="P115">
        <v>-0.0017384210526315788</v>
      </c>
    </row>
    <row r="116" spans="14:16" ht="12.75">
      <c r="N116">
        <v>0.01</v>
      </c>
      <c r="O116">
        <v>-0.01</v>
      </c>
      <c r="P116">
        <v>-0.0017384210526315788</v>
      </c>
    </row>
    <row r="117" spans="14:16" ht="12.75">
      <c r="N117">
        <v>0.01</v>
      </c>
      <c r="O117">
        <v>-0.01</v>
      </c>
      <c r="P117">
        <v>-0.0017384210526315788</v>
      </c>
    </row>
    <row r="118" spans="14:16" ht="12.75">
      <c r="N118">
        <v>0.01</v>
      </c>
      <c r="O118">
        <v>-0.01</v>
      </c>
      <c r="P118">
        <v>-0.0017384210526315788</v>
      </c>
    </row>
    <row r="119" spans="14:16" ht="12.75">
      <c r="N119">
        <v>0.01</v>
      </c>
      <c r="O119">
        <v>-0.01</v>
      </c>
      <c r="P119">
        <v>-0.0017384210526315788</v>
      </c>
    </row>
    <row r="120" spans="14:16" ht="12.75">
      <c r="N120">
        <v>0.01</v>
      </c>
      <c r="O120">
        <v>-0.01</v>
      </c>
      <c r="P120">
        <v>-0.0017384210526315788</v>
      </c>
    </row>
    <row r="121" spans="14:16" ht="12.75">
      <c r="N121">
        <v>0.01</v>
      </c>
      <c r="O121">
        <v>-0.01</v>
      </c>
      <c r="P121">
        <v>-0.0017384210526315788</v>
      </c>
    </row>
    <row r="122" spans="14:16" ht="12.75">
      <c r="N122">
        <v>0.01</v>
      </c>
      <c r="O122">
        <v>-0.01</v>
      </c>
      <c r="P122">
        <v>-0.0017384210526315788</v>
      </c>
    </row>
    <row r="123" spans="14:16" ht="12.75">
      <c r="N123">
        <v>0.01</v>
      </c>
      <c r="O123">
        <v>-0.01</v>
      </c>
      <c r="P123">
        <v>-0.0017384210526315788</v>
      </c>
    </row>
    <row r="124" spans="14:16" ht="12.75">
      <c r="N124">
        <v>0.01</v>
      </c>
      <c r="O124">
        <v>-0.01</v>
      </c>
      <c r="P124">
        <v>-0.0017384210526315788</v>
      </c>
    </row>
    <row r="125" spans="14:16" ht="12.75">
      <c r="N125">
        <v>0.01</v>
      </c>
      <c r="O125">
        <v>-0.01</v>
      </c>
      <c r="P125">
        <v>-0.0017384210526315788</v>
      </c>
    </row>
    <row r="126" spans="14:16" ht="12.75">
      <c r="N126">
        <v>0.01</v>
      </c>
      <c r="O126">
        <v>-0.01</v>
      </c>
      <c r="P126">
        <v>-0.0017384210526315788</v>
      </c>
    </row>
    <row r="127" spans="14:16" ht="12.75">
      <c r="N127">
        <v>0.01</v>
      </c>
      <c r="O127">
        <v>-0.01</v>
      </c>
      <c r="P127">
        <v>-0.0017384210526315788</v>
      </c>
    </row>
    <row r="128" spans="14:16" ht="12.75">
      <c r="N128">
        <v>0.01</v>
      </c>
      <c r="O128">
        <v>-0.01</v>
      </c>
      <c r="P128">
        <v>-0.0017384210526315788</v>
      </c>
    </row>
    <row r="129" spans="14:16" ht="12.75">
      <c r="N129">
        <v>0.01</v>
      </c>
      <c r="O129">
        <v>-0.01</v>
      </c>
      <c r="P129">
        <v>-0.0017384210526315788</v>
      </c>
    </row>
    <row r="130" spans="14:16" ht="12.75">
      <c r="N130">
        <v>0.01</v>
      </c>
      <c r="O130">
        <v>-0.01</v>
      </c>
      <c r="P130">
        <v>-0.0017384210526315788</v>
      </c>
    </row>
    <row r="131" spans="14:16" ht="12.75">
      <c r="N131">
        <v>0.01</v>
      </c>
      <c r="O131">
        <v>-0.01</v>
      </c>
      <c r="P131">
        <v>-0.0017384210526315788</v>
      </c>
    </row>
    <row r="132" spans="14:16" ht="12.75">
      <c r="N132">
        <v>0.01</v>
      </c>
      <c r="O132">
        <v>-0.01</v>
      </c>
      <c r="P132">
        <v>-0.0017384210526315788</v>
      </c>
    </row>
    <row r="133" spans="14:16" ht="12.75">
      <c r="N133">
        <v>0.01</v>
      </c>
      <c r="O133">
        <v>-0.01</v>
      </c>
      <c r="P133">
        <v>-0.0017384210526315788</v>
      </c>
    </row>
    <row r="134" spans="14:16" ht="12.75">
      <c r="N134">
        <v>0.01</v>
      </c>
      <c r="O134">
        <v>-0.01</v>
      </c>
      <c r="P134">
        <v>-0.0017384210526315788</v>
      </c>
    </row>
    <row r="135" spans="14:16" ht="12.75">
      <c r="N135">
        <v>0.01</v>
      </c>
      <c r="O135">
        <v>-0.01</v>
      </c>
      <c r="P135">
        <v>-0.0017384210526315788</v>
      </c>
    </row>
    <row r="136" spans="14:16" ht="12.75">
      <c r="N136">
        <v>0.01</v>
      </c>
      <c r="O136">
        <v>-0.01</v>
      </c>
      <c r="P136">
        <v>-0.0017384210526315788</v>
      </c>
    </row>
    <row r="137" spans="14:16" ht="12.75">
      <c r="N137">
        <v>0.01</v>
      </c>
      <c r="O137">
        <v>-0.01</v>
      </c>
      <c r="P137">
        <v>-0.0017384210526315788</v>
      </c>
    </row>
    <row r="138" spans="14:16" ht="12.75">
      <c r="N138">
        <v>0.01</v>
      </c>
      <c r="O138">
        <v>-0.01</v>
      </c>
      <c r="P138">
        <v>-0.0017384210526315788</v>
      </c>
    </row>
    <row r="139" spans="14:16" ht="12.75">
      <c r="N139">
        <v>0.01</v>
      </c>
      <c r="O139">
        <v>-0.01</v>
      </c>
      <c r="P139">
        <v>-0.0017384210526315788</v>
      </c>
    </row>
    <row r="140" spans="14:16" ht="12.75">
      <c r="N140">
        <v>0.01</v>
      </c>
      <c r="O140">
        <v>-0.01</v>
      </c>
      <c r="P140">
        <v>-0.0017384210526315788</v>
      </c>
    </row>
    <row r="141" spans="14:16" ht="12.75">
      <c r="N141">
        <v>0.01</v>
      </c>
      <c r="O141">
        <v>-0.01</v>
      </c>
      <c r="P141">
        <v>-0.0017384210526315788</v>
      </c>
    </row>
    <row r="142" spans="14:16" ht="12.75">
      <c r="N142">
        <v>0.01</v>
      </c>
      <c r="O142">
        <v>-0.01</v>
      </c>
      <c r="P142">
        <v>-0.0017384210526315788</v>
      </c>
    </row>
    <row r="143" spans="14:16" ht="12.75">
      <c r="N143">
        <v>0.01</v>
      </c>
      <c r="O143">
        <v>-0.01</v>
      </c>
      <c r="P143">
        <v>-0.0017384210526315788</v>
      </c>
    </row>
    <row r="144" spans="14:16" ht="12.75">
      <c r="N144">
        <v>0.01</v>
      </c>
      <c r="O144">
        <v>-0.01</v>
      </c>
      <c r="P144">
        <v>-0.0017384210526315788</v>
      </c>
    </row>
    <row r="145" spans="14:16" ht="12.75">
      <c r="N145">
        <v>0.01</v>
      </c>
      <c r="O145">
        <v>-0.01</v>
      </c>
      <c r="P145">
        <v>-0.0017384210526315788</v>
      </c>
    </row>
    <row r="146" spans="14:16" ht="12.75">
      <c r="N146">
        <v>0.01</v>
      </c>
      <c r="O146">
        <v>-0.01</v>
      </c>
      <c r="P146">
        <v>-0.0017384210526315788</v>
      </c>
    </row>
    <row r="147" spans="14:16" ht="12.75">
      <c r="N147">
        <v>0.01</v>
      </c>
      <c r="O147">
        <v>-0.01</v>
      </c>
      <c r="P147">
        <v>-0.0017384210526315788</v>
      </c>
    </row>
    <row r="148" spans="14:16" ht="12.75">
      <c r="N148">
        <v>0.01</v>
      </c>
      <c r="O148">
        <v>-0.01</v>
      </c>
      <c r="P148">
        <v>-0.0017384210526315788</v>
      </c>
    </row>
    <row r="149" spans="14:16" ht="12.75">
      <c r="N149">
        <v>0.01</v>
      </c>
      <c r="O149">
        <v>-0.01</v>
      </c>
      <c r="P149">
        <v>-0.0017384210526315788</v>
      </c>
    </row>
    <row r="150" spans="14:16" ht="12.75">
      <c r="N150">
        <v>0.01</v>
      </c>
      <c r="O150">
        <v>-0.01</v>
      </c>
      <c r="P150">
        <v>-0.0017384210526315788</v>
      </c>
    </row>
    <row r="151" spans="14:16" ht="12.75">
      <c r="N151">
        <v>0.01</v>
      </c>
      <c r="O151">
        <v>-0.01</v>
      </c>
      <c r="P151">
        <v>-0.0017384210526315788</v>
      </c>
    </row>
    <row r="152" spans="14:16" ht="12.75">
      <c r="N152">
        <v>0.01</v>
      </c>
      <c r="O152">
        <v>-0.01</v>
      </c>
      <c r="P152">
        <v>-0.0017384210526315788</v>
      </c>
    </row>
    <row r="153" spans="14:16" ht="12.75">
      <c r="N153">
        <v>0.01</v>
      </c>
      <c r="O153">
        <v>-0.01</v>
      </c>
      <c r="P153">
        <v>-0.0017384210526315788</v>
      </c>
    </row>
    <row r="154" spans="14:16" ht="12.75">
      <c r="N154">
        <v>0.01</v>
      </c>
      <c r="O154">
        <v>-0.01</v>
      </c>
      <c r="P154">
        <v>-0.0017384210526315788</v>
      </c>
    </row>
    <row r="155" spans="14:16" ht="12.75">
      <c r="N155">
        <v>0.01</v>
      </c>
      <c r="O155">
        <v>-0.01</v>
      </c>
      <c r="P155">
        <v>-0.0017384210526315788</v>
      </c>
    </row>
    <row r="156" spans="14:16" ht="12.75">
      <c r="N156">
        <v>0.01</v>
      </c>
      <c r="O156">
        <v>-0.01</v>
      </c>
      <c r="P156">
        <v>-0.0017384210526315788</v>
      </c>
    </row>
    <row r="157" spans="14:16" ht="12.75">
      <c r="N157">
        <v>0.01</v>
      </c>
      <c r="O157">
        <v>-0.01</v>
      </c>
      <c r="P157">
        <v>-0.0017384210526315788</v>
      </c>
    </row>
    <row r="158" spans="14:16" ht="12.75">
      <c r="N158">
        <v>0.01</v>
      </c>
      <c r="O158">
        <v>-0.01</v>
      </c>
      <c r="P158">
        <v>-0.0017384210526315788</v>
      </c>
    </row>
    <row r="159" spans="14:16" ht="12.75">
      <c r="N159">
        <v>0.01</v>
      </c>
      <c r="O159">
        <v>-0.01</v>
      </c>
      <c r="P159">
        <v>-0.0017384210526315788</v>
      </c>
    </row>
    <row r="160" spans="14:16" ht="12.75">
      <c r="N160">
        <v>0.01</v>
      </c>
      <c r="O160">
        <v>-0.01</v>
      </c>
      <c r="P160">
        <v>-0.0017384210526315788</v>
      </c>
    </row>
    <row r="161" spans="14:16" ht="12.75">
      <c r="N161">
        <v>0.01</v>
      </c>
      <c r="O161">
        <v>-0.01</v>
      </c>
      <c r="P161">
        <v>-0.0017384210526315788</v>
      </c>
    </row>
    <row r="162" spans="14:16" ht="12.75">
      <c r="N162">
        <v>0.01</v>
      </c>
      <c r="O162">
        <v>-0.01</v>
      </c>
      <c r="P162">
        <v>-0.0017384210526315788</v>
      </c>
    </row>
    <row r="163" spans="14:16" ht="12.75">
      <c r="N163">
        <v>0.01</v>
      </c>
      <c r="O163">
        <v>-0.01</v>
      </c>
      <c r="P163">
        <v>-0.0017384210526315788</v>
      </c>
    </row>
    <row r="164" spans="14:16" ht="12.75">
      <c r="N164">
        <v>0.01</v>
      </c>
      <c r="O164">
        <v>-0.01</v>
      </c>
      <c r="P164">
        <v>-0.0017384210526315788</v>
      </c>
    </row>
    <row r="165" spans="14:16" ht="12.75">
      <c r="N165">
        <v>0.01</v>
      </c>
      <c r="O165">
        <v>-0.01</v>
      </c>
      <c r="P165">
        <v>-0.0017384210526315788</v>
      </c>
    </row>
    <row r="166" spans="14:16" ht="12.75">
      <c r="N166">
        <v>0.01</v>
      </c>
      <c r="O166">
        <v>-0.01</v>
      </c>
      <c r="P166">
        <v>-0.0017384210526315788</v>
      </c>
    </row>
    <row r="167" spans="14:16" ht="12.75">
      <c r="N167">
        <v>0.01</v>
      </c>
      <c r="O167">
        <v>-0.01</v>
      </c>
      <c r="P167">
        <v>-0.0017384210526315788</v>
      </c>
    </row>
    <row r="168" spans="14:16" ht="12.75">
      <c r="N168">
        <v>0.01</v>
      </c>
      <c r="O168">
        <v>-0.01</v>
      </c>
      <c r="P168">
        <v>-0.0017384210526315788</v>
      </c>
    </row>
    <row r="169" spans="14:16" ht="12.75">
      <c r="N169">
        <v>0.01</v>
      </c>
      <c r="O169">
        <v>-0.01</v>
      </c>
      <c r="P169">
        <v>-0.0017384210526315788</v>
      </c>
    </row>
    <row r="170" spans="14:16" ht="12.75">
      <c r="N170">
        <v>0.01</v>
      </c>
      <c r="O170">
        <v>-0.01</v>
      </c>
      <c r="P170">
        <v>-0.0017384210526315788</v>
      </c>
    </row>
    <row r="171" spans="14:16" ht="12.75">
      <c r="N171">
        <v>0.01</v>
      </c>
      <c r="O171">
        <v>-0.01</v>
      </c>
      <c r="P171">
        <v>-0.0017384210526315788</v>
      </c>
    </row>
    <row r="172" spans="14:16" ht="12.75">
      <c r="N172">
        <v>0.01</v>
      </c>
      <c r="O172">
        <v>-0.01</v>
      </c>
      <c r="P172">
        <v>-0.0017384210526315788</v>
      </c>
    </row>
    <row r="173" spans="14:16" ht="12.75">
      <c r="N173">
        <v>0.01</v>
      </c>
      <c r="O173">
        <v>-0.01</v>
      </c>
      <c r="P173">
        <v>-0.0017384210526315788</v>
      </c>
    </row>
    <row r="174" spans="14:16" ht="12.75">
      <c r="N174">
        <v>0.01</v>
      </c>
      <c r="O174">
        <v>-0.01</v>
      </c>
      <c r="P174">
        <v>-0.0017384210526315788</v>
      </c>
    </row>
    <row r="175" spans="14:16" ht="12.75">
      <c r="N175">
        <v>0.01</v>
      </c>
      <c r="O175">
        <v>-0.01</v>
      </c>
      <c r="P175">
        <v>-0.0017384210526315788</v>
      </c>
    </row>
    <row r="176" spans="14:16" ht="12.75">
      <c r="N176">
        <v>0.01</v>
      </c>
      <c r="O176">
        <v>-0.01</v>
      </c>
      <c r="P176">
        <v>-0.0017384210526315788</v>
      </c>
    </row>
    <row r="177" spans="14:16" ht="12.75">
      <c r="N177">
        <v>0.01</v>
      </c>
      <c r="O177">
        <v>-0.01</v>
      </c>
      <c r="P177">
        <v>-0.0017384210526315788</v>
      </c>
    </row>
    <row r="178" spans="14:16" ht="12.75">
      <c r="N178">
        <v>0.01</v>
      </c>
      <c r="O178">
        <v>-0.01</v>
      </c>
      <c r="P178">
        <v>-0.0017384210526315788</v>
      </c>
    </row>
    <row r="179" spans="14:16" ht="12.75">
      <c r="N179">
        <v>0.01</v>
      </c>
      <c r="O179">
        <v>-0.01</v>
      </c>
      <c r="P179">
        <v>-0.0017384210526315788</v>
      </c>
    </row>
    <row r="180" spans="14:16" ht="12.75">
      <c r="N180">
        <v>0.01</v>
      </c>
      <c r="O180">
        <v>-0.01</v>
      </c>
      <c r="P180">
        <v>-0.0017384210526315788</v>
      </c>
    </row>
    <row r="181" spans="14:16" ht="12.75">
      <c r="N181">
        <v>0.01</v>
      </c>
      <c r="O181">
        <v>-0.01</v>
      </c>
      <c r="P181">
        <v>-0.0017384210526315788</v>
      </c>
    </row>
    <row r="182" spans="14:16" ht="12.75">
      <c r="N182">
        <v>0.01</v>
      </c>
      <c r="O182">
        <v>-0.01</v>
      </c>
      <c r="P182">
        <v>-0.0017384210526315788</v>
      </c>
    </row>
    <row r="183" spans="14:16" ht="12.75">
      <c r="N183">
        <v>0.01</v>
      </c>
      <c r="O183">
        <v>-0.01</v>
      </c>
      <c r="P183">
        <v>-0.0017384210526315788</v>
      </c>
    </row>
    <row r="184" spans="14:16" ht="12.75">
      <c r="N184">
        <v>0.01</v>
      </c>
      <c r="O184">
        <v>-0.01</v>
      </c>
      <c r="P184">
        <v>-0.0017384210526315788</v>
      </c>
    </row>
    <row r="185" spans="14:16" ht="12.75">
      <c r="N185">
        <v>0.01</v>
      </c>
      <c r="O185">
        <v>-0.01</v>
      </c>
      <c r="P185">
        <v>-0.0017384210526315788</v>
      </c>
    </row>
    <row r="186" spans="14:16" ht="12.75">
      <c r="N186">
        <v>0.01</v>
      </c>
      <c r="O186">
        <v>-0.01</v>
      </c>
      <c r="P186">
        <v>-0.0017384210526315788</v>
      </c>
    </row>
    <row r="187" spans="14:16" ht="12.75">
      <c r="N187">
        <v>0.01</v>
      </c>
      <c r="O187">
        <v>-0.01</v>
      </c>
      <c r="P187">
        <v>-0.0017384210526315788</v>
      </c>
    </row>
    <row r="188" spans="14:16" ht="12.75">
      <c r="N188">
        <v>0.01</v>
      </c>
      <c r="O188">
        <v>-0.01</v>
      </c>
      <c r="P188">
        <v>-0.0017384210526315788</v>
      </c>
    </row>
    <row r="189" spans="14:16" ht="12.75">
      <c r="N189">
        <v>0.01</v>
      </c>
      <c r="O189">
        <v>-0.01</v>
      </c>
      <c r="P189">
        <v>-0.0017384210526315788</v>
      </c>
    </row>
    <row r="190" spans="14:16" ht="12.75">
      <c r="N190">
        <v>0.01</v>
      </c>
      <c r="O190">
        <v>-0.01</v>
      </c>
      <c r="P190">
        <v>-0.0017384210526315788</v>
      </c>
    </row>
    <row r="191" spans="14:16" ht="12.75">
      <c r="N191">
        <v>0.01</v>
      </c>
      <c r="O191">
        <v>-0.01</v>
      </c>
      <c r="P191">
        <v>-0.0017384210526315788</v>
      </c>
    </row>
    <row r="192" spans="14:16" ht="12.75">
      <c r="N192">
        <v>0.01</v>
      </c>
      <c r="O192">
        <v>-0.01</v>
      </c>
      <c r="P192">
        <v>-0.0017384210526315788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2006-12-22T17:09:23Z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