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<sst xmlns="http://schemas.openxmlformats.org/spreadsheetml/2006/main" count="954" uniqueCount="220">
  <si>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</si>
  <si>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</si>
  <si>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</si>
  <si>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</si>
  <si>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</si>
  <si>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</si>
  <si>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</si>
  <si>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</si>
  <si>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</si>
  <si>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</si>
  <si>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</si>
  <si>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</si>
  <si>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</si>
  <si>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</si>
  <si>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</si>
  <si>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</si>
  <si>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</si>
  <si>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</si>
  <si>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</si>
  <si>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</si>
  <si>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</si>
  <si>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</si>
  <si>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</si>
  <si>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</si>
  <si>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</si>
  <si>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</si>
  <si>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</si>
  <si>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</si>
  <si>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</si>
  <si>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</si>
  <si>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</si>
  <si>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</si>
  <si>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</si>
  <si>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</si>
  <si>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</si>
  <si>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</si>
  <si>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</si>
  <si>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</si>
  <si>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</si>
  <si>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</si>
  <si>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</si>
  <si>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</si>
  <si>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</si>
  <si>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</si>
  <si>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</si>
  <si>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</si>
  <si>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</si>
  <si>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</si>
  <si>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</si>
  <si>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</si>
  <si>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</si>
  <si>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</si>
  <si>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Q TO N POINTS</t>
  </si>
  <si>
    <t>JOB NUMBER</t>
  </si>
  <si>
    <t>PART NUMBER</t>
  </si>
  <si>
    <t>PART NAME</t>
  </si>
  <si>
    <t>INSPECTOR</t>
  </si>
  <si>
    <t>65708-3</t>
  </si>
  <si>
    <t>Q TO N</t>
  </si>
  <si>
    <t>ROB DURHAM</t>
  </si>
  <si>
    <t>Point 1</t>
  </si>
  <si>
    <t>Point 2</t>
  </si>
  <si>
    <t>Point 3</t>
  </si>
  <si>
    <t>Point 6</t>
  </si>
  <si>
    <t>Point 7</t>
  </si>
  <si>
    <t>Point 8</t>
  </si>
  <si>
    <t>Point 9</t>
  </si>
  <si>
    <t>Point 10</t>
  </si>
  <si>
    <t>Point 11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</si>
  <si>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</si>
  <si>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</si>
  <si>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</si>
  <si>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</si>
  <si>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</si>
  <si>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</si>
  <si>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</si>
  <si>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</si>
  <si>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</si>
  <si>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</si>
  <si>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</si>
  <si>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</si>
  <si>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</si>
  <si>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</si>
  <si>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</si>
  <si>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</si>
  <si>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</si>
  <si>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</si>
  <si>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</si>
  <si>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</si>
  <si>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37</t>
  </si>
  <si>
    <t>Point 38</t>
  </si>
  <si>
    <t>Point 39</t>
  </si>
  <si>
    <t>Point 40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</si>
  <si>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</si>
  <si>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</si>
  <si>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</si>
  <si>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</si>
  <si>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</si>
  <si>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</si>
  <si>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</si>
  <si>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</si>
  <si>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</si>
  <si>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</si>
  <si>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</si>
  <si>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</si>
  <si>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</si>
  <si>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</si>
  <si>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</si>
  <si>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</si>
  <si>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</si>
  <si>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</si>
  <si>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</si>
  <si>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</si>
  <si>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</si>
  <si>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</si>
  <si>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</si>
  <si>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</si>
  <si>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</si>
  <si>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</si>
  <si>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</si>
  <si>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</si>
  <si>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</si>
  <si>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</si>
  <si>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</si>
  <si>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</si>
  <si>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</si>
  <si>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</si>
  <si>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</si>
  <si>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</si>
  <si>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</si>
  <si>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</si>
  <si>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</si>
  <si>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</si>
  <si>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</si>
  <si>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</si>
  <si>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</si>
  <si>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</si>
  <si>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</si>
  <si>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</si>
  <si>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</si>
  <si>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</si>
  <si>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</si>
  <si>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</si>
  <si>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</si>
  <si>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100</t>
  </si>
  <si>
    <t>Point 101</t>
  </si>
  <si>
    <t>Point 102</t>
  </si>
  <si>
    <t>Point 103</t>
  </si>
  <si>
    <t>Point 104</t>
  </si>
  <si>
    <t>Point 105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</si>
  <si>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</si>
  <si>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</si>
  <si>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</si>
  <si>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</si>
  <si>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</si>
  <si>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</si>
  <si>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</si>
  <si>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</si>
  <si>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</si>
  <si>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</si>
  <si>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</si>
  <si>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</si>
  <si>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</si>
  <si>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</si>
  <si>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</si>
  <si>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</si>
  <si>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</si>
  <si>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</si>
  <si>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</si>
  <si>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</si>
  <si>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131</t>
  </si>
  <si>
    <t>Point 132</t>
  </si>
  <si>
    <t>Point 133</t>
  </si>
  <si>
    <t>Point 134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</si>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</sst>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Tolerance'!$G$2:$G$161</c:f>
              <c:numCache>
                <c:ptCount val="160"/>
                <c:pt idx="0">
                  <c:v>0.0395</c:v>
                </c:pt>
                <c:pt idx="1">
                  <c:v>0.0445</c:v>
                </c:pt>
                <c:pt idx="2">
                  <c:v>0.0501</c:v>
                </c:pt>
                <c:pt idx="3">
                  <c:v>0.0512</c:v>
                </c:pt>
                <c:pt idx="4">
                  <c:v>0.0482</c:v>
                </c:pt>
                <c:pt idx="5">
                  <c:v>0.0598</c:v>
                </c:pt>
                <c:pt idx="6">
                  <c:v>0.0646</c:v>
                </c:pt>
                <c:pt idx="7">
                  <c:v>0.0539</c:v>
                </c:pt>
                <c:pt idx="8">
                  <c:v>0.0598</c:v>
                </c:pt>
                <c:pt idx="9">
                  <c:v>0.0428</c:v>
                </c:pt>
                <c:pt idx="10">
                  <c:v>0.0236</c:v>
                </c:pt>
                <c:pt idx="11">
                  <c:v>0.0207</c:v>
                </c:pt>
                <c:pt idx="12">
                  <c:v>0.0184</c:v>
                </c:pt>
                <c:pt idx="13">
                  <c:v>0.017</c:v>
                </c:pt>
                <c:pt idx="14">
                  <c:v>0.0233</c:v>
                </c:pt>
                <c:pt idx="15">
                  <c:v>0.0141</c:v>
                </c:pt>
                <c:pt idx="16">
                  <c:v>0.0119</c:v>
                </c:pt>
                <c:pt idx="17">
                  <c:v>0.0231</c:v>
                </c:pt>
                <c:pt idx="18">
                  <c:v>0.0215</c:v>
                </c:pt>
                <c:pt idx="19">
                  <c:v>0.0209</c:v>
                </c:pt>
                <c:pt idx="20">
                  <c:v>0.0314</c:v>
                </c:pt>
                <c:pt idx="21">
                  <c:v>0.0287</c:v>
                </c:pt>
                <c:pt idx="22">
                  <c:v>0.0225</c:v>
                </c:pt>
                <c:pt idx="23">
                  <c:v>0.0269</c:v>
                </c:pt>
                <c:pt idx="24">
                  <c:v>0.0245</c:v>
                </c:pt>
                <c:pt idx="25">
                  <c:v>0.0313</c:v>
                </c:pt>
                <c:pt idx="26">
                  <c:v>0.0288</c:v>
                </c:pt>
                <c:pt idx="27">
                  <c:v>0.032</c:v>
                </c:pt>
                <c:pt idx="28">
                  <c:v>0.0318</c:v>
                </c:pt>
                <c:pt idx="29">
                  <c:v>0.0723</c:v>
                </c:pt>
                <c:pt idx="30">
                  <c:v>0.0689</c:v>
                </c:pt>
                <c:pt idx="31">
                  <c:v>0.0634</c:v>
                </c:pt>
                <c:pt idx="32">
                  <c:v>0.0761</c:v>
                </c:pt>
                <c:pt idx="33">
                  <c:v>0.0704</c:v>
                </c:pt>
                <c:pt idx="34">
                  <c:v>0.0977</c:v>
                </c:pt>
                <c:pt idx="35">
                  <c:v>0.0579</c:v>
                </c:pt>
                <c:pt idx="36">
                  <c:v>0.0438</c:v>
                </c:pt>
                <c:pt idx="37">
                  <c:v>0.0345</c:v>
                </c:pt>
                <c:pt idx="38">
                  <c:v>0.0343</c:v>
                </c:pt>
                <c:pt idx="39">
                  <c:v>0.0351</c:v>
                </c:pt>
                <c:pt idx="40">
                  <c:v>0.0385</c:v>
                </c:pt>
                <c:pt idx="41">
                  <c:v>0.0492</c:v>
                </c:pt>
                <c:pt idx="42">
                  <c:v>0.0654</c:v>
                </c:pt>
                <c:pt idx="43">
                  <c:v>0.0417</c:v>
                </c:pt>
                <c:pt idx="44">
                  <c:v>0.0663</c:v>
                </c:pt>
                <c:pt idx="45">
                  <c:v>0.0665</c:v>
                </c:pt>
                <c:pt idx="46">
                  <c:v>0.0709</c:v>
                </c:pt>
                <c:pt idx="47">
                  <c:v>0.053</c:v>
                </c:pt>
                <c:pt idx="48">
                  <c:v>0.0589</c:v>
                </c:pt>
                <c:pt idx="49">
                  <c:v>0.0504</c:v>
                </c:pt>
                <c:pt idx="50">
                  <c:v>0.0505</c:v>
                </c:pt>
                <c:pt idx="51">
                  <c:v>0.037</c:v>
                </c:pt>
                <c:pt idx="52">
                  <c:v>0.0409</c:v>
                </c:pt>
                <c:pt idx="53">
                  <c:v>0.0472</c:v>
                </c:pt>
                <c:pt idx="54">
                  <c:v>0.049</c:v>
                </c:pt>
                <c:pt idx="55">
                  <c:v>0.0705</c:v>
                </c:pt>
                <c:pt idx="56">
                  <c:v>0.072</c:v>
                </c:pt>
                <c:pt idx="57">
                  <c:v>0.0744</c:v>
                </c:pt>
                <c:pt idx="58">
                  <c:v>0.074</c:v>
                </c:pt>
                <c:pt idx="59">
                  <c:v>0.0853</c:v>
                </c:pt>
                <c:pt idx="60">
                  <c:v>0.0831</c:v>
                </c:pt>
                <c:pt idx="61">
                  <c:v>0.0819</c:v>
                </c:pt>
                <c:pt idx="62">
                  <c:v>0.0915</c:v>
                </c:pt>
                <c:pt idx="63">
                  <c:v>0.0666</c:v>
                </c:pt>
                <c:pt idx="64">
                  <c:v>0.0463</c:v>
                </c:pt>
                <c:pt idx="65">
                  <c:v>0.0414</c:v>
                </c:pt>
                <c:pt idx="66">
                  <c:v>0.0314</c:v>
                </c:pt>
                <c:pt idx="67">
                  <c:v>0.0308</c:v>
                </c:pt>
                <c:pt idx="68">
                  <c:v>0.0281</c:v>
                </c:pt>
                <c:pt idx="69">
                  <c:v>0.0305</c:v>
                </c:pt>
                <c:pt idx="70">
                  <c:v>0.0337</c:v>
                </c:pt>
                <c:pt idx="71">
                  <c:v>0.037</c:v>
                </c:pt>
                <c:pt idx="72">
                  <c:v>0.0468</c:v>
                </c:pt>
                <c:pt idx="73">
                  <c:v>0.0718</c:v>
                </c:pt>
                <c:pt idx="74">
                  <c:v>0.0695</c:v>
                </c:pt>
                <c:pt idx="75">
                  <c:v>0.0691</c:v>
                </c:pt>
                <c:pt idx="76">
                  <c:v>0.0614</c:v>
                </c:pt>
                <c:pt idx="77">
                  <c:v>0.0476</c:v>
                </c:pt>
                <c:pt idx="78">
                  <c:v>0.0587</c:v>
                </c:pt>
                <c:pt idx="79">
                  <c:v>0.0536</c:v>
                </c:pt>
                <c:pt idx="80">
                  <c:v>0.0436</c:v>
                </c:pt>
                <c:pt idx="81">
                  <c:v>0.0418</c:v>
                </c:pt>
                <c:pt idx="82">
                  <c:v>0.048</c:v>
                </c:pt>
                <c:pt idx="83">
                  <c:v>0.0436</c:v>
                </c:pt>
                <c:pt idx="84">
                  <c:v>0.051</c:v>
                </c:pt>
                <c:pt idx="85">
                  <c:v>0.0499</c:v>
                </c:pt>
                <c:pt idx="86">
                  <c:v>0.0619</c:v>
                </c:pt>
                <c:pt idx="87">
                  <c:v>0.0601</c:v>
                </c:pt>
                <c:pt idx="88">
                  <c:v>0.0784</c:v>
                </c:pt>
                <c:pt idx="89">
                  <c:v>0.0714</c:v>
                </c:pt>
                <c:pt idx="90">
                  <c:v>0.024</c:v>
                </c:pt>
                <c:pt idx="91">
                  <c:v>0.0215</c:v>
                </c:pt>
                <c:pt idx="92">
                  <c:v>0.0168</c:v>
                </c:pt>
                <c:pt idx="93">
                  <c:v>0.0165</c:v>
                </c:pt>
                <c:pt idx="94">
                  <c:v>0.0153</c:v>
                </c:pt>
                <c:pt idx="95">
                  <c:v>0.0152</c:v>
                </c:pt>
                <c:pt idx="96">
                  <c:v>0.0139</c:v>
                </c:pt>
                <c:pt idx="97">
                  <c:v>0.0124</c:v>
                </c:pt>
                <c:pt idx="98">
                  <c:v>0.023</c:v>
                </c:pt>
                <c:pt idx="99">
                  <c:v>0.0234</c:v>
                </c:pt>
                <c:pt idx="100">
                  <c:v>0.0202</c:v>
                </c:pt>
                <c:pt idx="101">
                  <c:v>0.0301</c:v>
                </c:pt>
                <c:pt idx="102">
                  <c:v>0.0275</c:v>
                </c:pt>
                <c:pt idx="103">
                  <c:v>0.0227</c:v>
                </c:pt>
                <c:pt idx="104">
                  <c:v>0.0285</c:v>
                </c:pt>
                <c:pt idx="105">
                  <c:v>0.0293</c:v>
                </c:pt>
                <c:pt idx="106">
                  <c:v>0.0217</c:v>
                </c:pt>
                <c:pt idx="107">
                  <c:v>0.032</c:v>
                </c:pt>
                <c:pt idx="108">
                  <c:v>0.034</c:v>
                </c:pt>
                <c:pt idx="109">
                  <c:v>0.0371</c:v>
                </c:pt>
                <c:pt idx="110">
                  <c:v>0.0483</c:v>
                </c:pt>
                <c:pt idx="111">
                  <c:v>0.0648</c:v>
                </c:pt>
                <c:pt idx="112">
                  <c:v>0.0696</c:v>
                </c:pt>
                <c:pt idx="113">
                  <c:v>0.0965</c:v>
                </c:pt>
                <c:pt idx="114">
                  <c:v>0.0758</c:v>
                </c:pt>
                <c:pt idx="115">
                  <c:v>0.1045</c:v>
                </c:pt>
                <c:pt idx="116">
                  <c:v>0.0847</c:v>
                </c:pt>
                <c:pt idx="117">
                  <c:v>0.0881</c:v>
                </c:pt>
                <c:pt idx="118">
                  <c:v>0.0394</c:v>
                </c:pt>
                <c:pt idx="119">
                  <c:v>0.0362</c:v>
                </c:pt>
                <c:pt idx="120">
                  <c:v>0.0382</c:v>
                </c:pt>
                <c:pt idx="121">
                  <c:v>0.0467</c:v>
                </c:pt>
                <c:pt idx="122">
                  <c:v>0.0562</c:v>
                </c:pt>
                <c:pt idx="123">
                  <c:v>0.0553</c:v>
                </c:pt>
                <c:pt idx="124">
                  <c:v>0.0499</c:v>
                </c:pt>
                <c:pt idx="125">
                  <c:v>0.0573</c:v>
                </c:pt>
                <c:pt idx="126">
                  <c:v>0.0661</c:v>
                </c:pt>
                <c:pt idx="127">
                  <c:v>0.1136</c:v>
                </c:pt>
                <c:pt idx="128">
                  <c:v>0.056</c:v>
                </c:pt>
                <c:pt idx="129">
                  <c:v>0.0624</c:v>
                </c:pt>
                <c:pt idx="130">
                  <c:v>0.06</c:v>
                </c:pt>
                <c:pt idx="131">
                  <c:v>0.051</c:v>
                </c:pt>
                <c:pt idx="132">
                  <c:v>0.0363</c:v>
                </c:pt>
                <c:pt idx="133">
                  <c:v>0.0452</c:v>
                </c:pt>
                <c:pt idx="134">
                  <c:v>0.0457</c:v>
                </c:pt>
                <c:pt idx="135">
                  <c:v>0.0447</c:v>
                </c:pt>
                <c:pt idx="136">
                  <c:v>0.0455</c:v>
                </c:pt>
                <c:pt idx="137">
                  <c:v>0.0477</c:v>
                </c:pt>
                <c:pt idx="138">
                  <c:v>0.0572</c:v>
                </c:pt>
                <c:pt idx="139">
                  <c:v>0.0572</c:v>
                </c:pt>
                <c:pt idx="140">
                  <c:v>0.0602</c:v>
                </c:pt>
                <c:pt idx="141">
                  <c:v>0.0571</c:v>
                </c:pt>
                <c:pt idx="142">
                  <c:v>0.0467</c:v>
                </c:pt>
                <c:pt idx="143">
                  <c:v>0.0354</c:v>
                </c:pt>
                <c:pt idx="144">
                  <c:v>0.0378</c:v>
                </c:pt>
                <c:pt idx="145">
                  <c:v>0.026</c:v>
                </c:pt>
                <c:pt idx="146">
                  <c:v>0.0264</c:v>
                </c:pt>
                <c:pt idx="147">
                  <c:v>0.0233</c:v>
                </c:pt>
                <c:pt idx="148">
                  <c:v>0.0274</c:v>
                </c:pt>
                <c:pt idx="149">
                  <c:v>0.0394</c:v>
                </c:pt>
                <c:pt idx="150">
                  <c:v>0.0409</c:v>
                </c:pt>
                <c:pt idx="151">
                  <c:v>0.0458</c:v>
                </c:pt>
                <c:pt idx="152">
                  <c:v>0.0693</c:v>
                </c:pt>
                <c:pt idx="153">
                  <c:v>0.0685</c:v>
                </c:pt>
                <c:pt idx="154">
                  <c:v>0.0689</c:v>
                </c:pt>
                <c:pt idx="155">
                  <c:v>0.0577</c:v>
                </c:pt>
                <c:pt idx="156">
                  <c:v>0.0483</c:v>
                </c:pt>
                <c:pt idx="157">
                  <c:v>0.0675</c:v>
                </c:pt>
                <c:pt idx="158">
                  <c:v>0.0494</c:v>
                </c:pt>
                <c:pt idx="159">
                  <c:v>0.0445</c:v>
                </c:pt>
              </c:numCache>
            </c:numRef>
          </c:val>
          <c:smooth val="0"/>
        </c:ser>
        <c:marker val="1"/>
        <c:axId val="25581788"/>
        <c:axId val="28909501"/>
      </c:lineChart>
      <c:catAx>
        <c:axId val="25581788"/>
        <c:scaling>
          <c:orientation val="minMax"/>
        </c:scaling>
        <c:axPos val="b"/>
        <c:delete val="1"/>
        <c:majorTickMark val="out"/>
        <c:minorTickMark val="none"/>
        <c:tickLblPos val="nextTo"/>
        <c:crossAx val="28909501"/>
        <c:crosses val="autoZero"/>
        <c:auto val="1"/>
        <c:lblOffset val="100"/>
        <c:noMultiLvlLbl val="0"/>
      </c:catAx>
      <c:valAx>
        <c:axId val="28909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178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1631454"/>
        <c:axId val="3913876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214.02833264177374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6704584"/>
        <c:axId val="16123529"/>
      </c:scatterChart>
      <c:valAx>
        <c:axId val="41631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38767"/>
        <c:crosses val="max"/>
        <c:crossBetween val="midCat"/>
        <c:dispUnits/>
      </c:valAx>
      <c:valAx>
        <c:axId val="39138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31454"/>
        <c:crosses val="max"/>
        <c:crossBetween val="midCat"/>
        <c:dispUnits/>
      </c:valAx>
      <c:valAx>
        <c:axId val="16704584"/>
        <c:scaling>
          <c:orientation val="minMax"/>
        </c:scaling>
        <c:axPos val="b"/>
        <c:delete val="1"/>
        <c:majorTickMark val="in"/>
        <c:minorTickMark val="none"/>
        <c:tickLblPos val="nextTo"/>
        <c:crossAx val="16123529"/>
        <c:crosses val="max"/>
        <c:crossBetween val="midCat"/>
        <c:dispUnits/>
      </c:valAx>
      <c:valAx>
        <c:axId val="161235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7045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858918"/>
        <c:axId val="599682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214.02833264177374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43024"/>
        <c:axId val="25587217"/>
      </c:lineChart>
      <c:catAx>
        <c:axId val="588589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968215"/>
        <c:crosses val="autoZero"/>
        <c:auto val="0"/>
        <c:lblOffset val="100"/>
        <c:tickLblSkip val="1"/>
        <c:noMultiLvlLbl val="0"/>
      </c:catAx>
      <c:valAx>
        <c:axId val="599682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858918"/>
        <c:crossesAt val="1"/>
        <c:crossBetween val="between"/>
        <c:dispUnits/>
      </c:valAx>
      <c:catAx>
        <c:axId val="2843024"/>
        <c:scaling>
          <c:orientation val="minMax"/>
        </c:scaling>
        <c:axPos val="b"/>
        <c:delete val="1"/>
        <c:majorTickMark val="in"/>
        <c:minorTickMark val="none"/>
        <c:tickLblPos val="nextTo"/>
        <c:crossAx val="25587217"/>
        <c:crosses val="autoZero"/>
        <c:auto val="0"/>
        <c:lblOffset val="100"/>
        <c:tickLblSkip val="1"/>
        <c:noMultiLvlLbl val="0"/>
      </c:catAx>
      <c:valAx>
        <c:axId val="255872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430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Tolerance'!$G$2:$G$161</c:f>
              <c:numCache>
                <c:ptCount val="160"/>
                <c:pt idx="0">
                  <c:v>0.0395</c:v>
                </c:pt>
                <c:pt idx="1">
                  <c:v>0.0445</c:v>
                </c:pt>
                <c:pt idx="2">
                  <c:v>0.0501</c:v>
                </c:pt>
                <c:pt idx="3">
                  <c:v>0.0512</c:v>
                </c:pt>
                <c:pt idx="4">
                  <c:v>0.0482</c:v>
                </c:pt>
                <c:pt idx="5">
                  <c:v>0.0598</c:v>
                </c:pt>
                <c:pt idx="6">
                  <c:v>0.0646</c:v>
                </c:pt>
                <c:pt idx="7">
                  <c:v>0.0539</c:v>
                </c:pt>
                <c:pt idx="8">
                  <c:v>0.0598</c:v>
                </c:pt>
                <c:pt idx="9">
                  <c:v>0.0428</c:v>
                </c:pt>
                <c:pt idx="10">
                  <c:v>0.0236</c:v>
                </c:pt>
                <c:pt idx="11">
                  <c:v>0.0207</c:v>
                </c:pt>
                <c:pt idx="12">
                  <c:v>0.0184</c:v>
                </c:pt>
                <c:pt idx="13">
                  <c:v>0.017</c:v>
                </c:pt>
                <c:pt idx="14">
                  <c:v>0.0233</c:v>
                </c:pt>
                <c:pt idx="15">
                  <c:v>0.0141</c:v>
                </c:pt>
                <c:pt idx="16">
                  <c:v>0.0119</c:v>
                </c:pt>
                <c:pt idx="17">
                  <c:v>0.0231</c:v>
                </c:pt>
                <c:pt idx="18">
                  <c:v>0.0215</c:v>
                </c:pt>
                <c:pt idx="19">
                  <c:v>0.0209</c:v>
                </c:pt>
                <c:pt idx="20">
                  <c:v>0.0314</c:v>
                </c:pt>
                <c:pt idx="21">
                  <c:v>0.0287</c:v>
                </c:pt>
                <c:pt idx="22">
                  <c:v>0.0225</c:v>
                </c:pt>
                <c:pt idx="23">
                  <c:v>0.0269</c:v>
                </c:pt>
                <c:pt idx="24">
                  <c:v>0.0245</c:v>
                </c:pt>
                <c:pt idx="25">
                  <c:v>0.0313</c:v>
                </c:pt>
                <c:pt idx="26">
                  <c:v>0.0288</c:v>
                </c:pt>
                <c:pt idx="27">
                  <c:v>0.032</c:v>
                </c:pt>
                <c:pt idx="28">
                  <c:v>0.0318</c:v>
                </c:pt>
                <c:pt idx="29">
                  <c:v>0.0723</c:v>
                </c:pt>
                <c:pt idx="30">
                  <c:v>0.0689</c:v>
                </c:pt>
                <c:pt idx="31">
                  <c:v>0.0634</c:v>
                </c:pt>
                <c:pt idx="32">
                  <c:v>0.0761</c:v>
                </c:pt>
                <c:pt idx="33">
                  <c:v>0.0704</c:v>
                </c:pt>
                <c:pt idx="34">
                  <c:v>0.0977</c:v>
                </c:pt>
                <c:pt idx="35">
                  <c:v>0.0579</c:v>
                </c:pt>
                <c:pt idx="36">
                  <c:v>0.0438</c:v>
                </c:pt>
                <c:pt idx="37">
                  <c:v>0.0345</c:v>
                </c:pt>
                <c:pt idx="38">
                  <c:v>0.0343</c:v>
                </c:pt>
                <c:pt idx="39">
                  <c:v>0.0351</c:v>
                </c:pt>
                <c:pt idx="40">
                  <c:v>0.0385</c:v>
                </c:pt>
                <c:pt idx="41">
                  <c:v>0.0492</c:v>
                </c:pt>
                <c:pt idx="42">
                  <c:v>0.0654</c:v>
                </c:pt>
                <c:pt idx="43">
                  <c:v>0.0417</c:v>
                </c:pt>
                <c:pt idx="44">
                  <c:v>0.0663</c:v>
                </c:pt>
                <c:pt idx="45">
                  <c:v>0.0665</c:v>
                </c:pt>
                <c:pt idx="46">
                  <c:v>0.0709</c:v>
                </c:pt>
                <c:pt idx="47">
                  <c:v>0.053</c:v>
                </c:pt>
                <c:pt idx="48">
                  <c:v>0.0589</c:v>
                </c:pt>
                <c:pt idx="49">
                  <c:v>0.0504</c:v>
                </c:pt>
                <c:pt idx="50">
                  <c:v>0.0505</c:v>
                </c:pt>
                <c:pt idx="51">
                  <c:v>0.037</c:v>
                </c:pt>
                <c:pt idx="52">
                  <c:v>0.0409</c:v>
                </c:pt>
                <c:pt idx="53">
                  <c:v>0.0472</c:v>
                </c:pt>
                <c:pt idx="54">
                  <c:v>0.049</c:v>
                </c:pt>
                <c:pt idx="55">
                  <c:v>0.0705</c:v>
                </c:pt>
                <c:pt idx="56">
                  <c:v>0.072</c:v>
                </c:pt>
                <c:pt idx="57">
                  <c:v>0.0744</c:v>
                </c:pt>
                <c:pt idx="58">
                  <c:v>0.074</c:v>
                </c:pt>
                <c:pt idx="59">
                  <c:v>0.0853</c:v>
                </c:pt>
                <c:pt idx="60">
                  <c:v>0.0831</c:v>
                </c:pt>
                <c:pt idx="61">
                  <c:v>0.0819</c:v>
                </c:pt>
                <c:pt idx="62">
                  <c:v>0.0915</c:v>
                </c:pt>
                <c:pt idx="63">
                  <c:v>0.0666</c:v>
                </c:pt>
                <c:pt idx="64">
                  <c:v>0.0463</c:v>
                </c:pt>
                <c:pt idx="65">
                  <c:v>0.0414</c:v>
                </c:pt>
                <c:pt idx="66">
                  <c:v>0.0314</c:v>
                </c:pt>
                <c:pt idx="67">
                  <c:v>0.0308</c:v>
                </c:pt>
                <c:pt idx="68">
                  <c:v>0.0281</c:v>
                </c:pt>
                <c:pt idx="69">
                  <c:v>0.0305</c:v>
                </c:pt>
                <c:pt idx="70">
                  <c:v>0.0337</c:v>
                </c:pt>
                <c:pt idx="71">
                  <c:v>0.037</c:v>
                </c:pt>
                <c:pt idx="72">
                  <c:v>0.0468</c:v>
                </c:pt>
                <c:pt idx="73">
                  <c:v>0.0718</c:v>
                </c:pt>
                <c:pt idx="74">
                  <c:v>0.0695</c:v>
                </c:pt>
                <c:pt idx="75">
                  <c:v>0.0691</c:v>
                </c:pt>
                <c:pt idx="76">
                  <c:v>0.0614</c:v>
                </c:pt>
                <c:pt idx="77">
                  <c:v>0.0476</c:v>
                </c:pt>
                <c:pt idx="78">
                  <c:v>0.0587</c:v>
                </c:pt>
                <c:pt idx="79">
                  <c:v>0.0536</c:v>
                </c:pt>
                <c:pt idx="80">
                  <c:v>0.0436</c:v>
                </c:pt>
                <c:pt idx="81">
                  <c:v>0.0418</c:v>
                </c:pt>
                <c:pt idx="82">
                  <c:v>0.048</c:v>
                </c:pt>
                <c:pt idx="83">
                  <c:v>0.0436</c:v>
                </c:pt>
                <c:pt idx="84">
                  <c:v>0.051</c:v>
                </c:pt>
                <c:pt idx="85">
                  <c:v>0.0499</c:v>
                </c:pt>
                <c:pt idx="86">
                  <c:v>0.0619</c:v>
                </c:pt>
                <c:pt idx="87">
                  <c:v>0.0601</c:v>
                </c:pt>
                <c:pt idx="88">
                  <c:v>0.0784</c:v>
                </c:pt>
                <c:pt idx="89">
                  <c:v>0.0714</c:v>
                </c:pt>
                <c:pt idx="90">
                  <c:v>0.024</c:v>
                </c:pt>
                <c:pt idx="91">
                  <c:v>0.0215</c:v>
                </c:pt>
                <c:pt idx="92">
                  <c:v>0.0168</c:v>
                </c:pt>
                <c:pt idx="93">
                  <c:v>0.0165</c:v>
                </c:pt>
                <c:pt idx="94">
                  <c:v>0.0153</c:v>
                </c:pt>
                <c:pt idx="95">
                  <c:v>0.0152</c:v>
                </c:pt>
                <c:pt idx="96">
                  <c:v>0.0139</c:v>
                </c:pt>
                <c:pt idx="97">
                  <c:v>0.0124</c:v>
                </c:pt>
                <c:pt idx="98">
                  <c:v>0.023</c:v>
                </c:pt>
                <c:pt idx="99">
                  <c:v>0.0234</c:v>
                </c:pt>
                <c:pt idx="100">
                  <c:v>0.0202</c:v>
                </c:pt>
                <c:pt idx="101">
                  <c:v>0.0301</c:v>
                </c:pt>
                <c:pt idx="102">
                  <c:v>0.0275</c:v>
                </c:pt>
                <c:pt idx="103">
                  <c:v>0.0227</c:v>
                </c:pt>
                <c:pt idx="104">
                  <c:v>0.0285</c:v>
                </c:pt>
                <c:pt idx="105">
                  <c:v>0.0293</c:v>
                </c:pt>
                <c:pt idx="106">
                  <c:v>0.0217</c:v>
                </c:pt>
                <c:pt idx="107">
                  <c:v>0.032</c:v>
                </c:pt>
                <c:pt idx="108">
                  <c:v>0.034</c:v>
                </c:pt>
                <c:pt idx="109">
                  <c:v>0.0371</c:v>
                </c:pt>
                <c:pt idx="110">
                  <c:v>0.0483</c:v>
                </c:pt>
                <c:pt idx="111">
                  <c:v>0.0648</c:v>
                </c:pt>
                <c:pt idx="112">
                  <c:v>0.0696</c:v>
                </c:pt>
                <c:pt idx="113">
                  <c:v>0.0965</c:v>
                </c:pt>
                <c:pt idx="114">
                  <c:v>0.0758</c:v>
                </c:pt>
                <c:pt idx="115">
                  <c:v>0.1045</c:v>
                </c:pt>
                <c:pt idx="116">
                  <c:v>0.0847</c:v>
                </c:pt>
                <c:pt idx="117">
                  <c:v>0.0881</c:v>
                </c:pt>
                <c:pt idx="118">
                  <c:v>0.0394</c:v>
                </c:pt>
                <c:pt idx="119">
                  <c:v>0.0362</c:v>
                </c:pt>
                <c:pt idx="120">
                  <c:v>0.0382</c:v>
                </c:pt>
                <c:pt idx="121">
                  <c:v>0.0467</c:v>
                </c:pt>
                <c:pt idx="122">
                  <c:v>0.0562</c:v>
                </c:pt>
                <c:pt idx="123">
                  <c:v>0.0553</c:v>
                </c:pt>
                <c:pt idx="124">
                  <c:v>0.0499</c:v>
                </c:pt>
                <c:pt idx="125">
                  <c:v>0.0573</c:v>
                </c:pt>
                <c:pt idx="126">
                  <c:v>0.0661</c:v>
                </c:pt>
                <c:pt idx="127">
                  <c:v>0.1136</c:v>
                </c:pt>
                <c:pt idx="128">
                  <c:v>0.056</c:v>
                </c:pt>
                <c:pt idx="129">
                  <c:v>0.0624</c:v>
                </c:pt>
                <c:pt idx="130">
                  <c:v>0.06</c:v>
                </c:pt>
                <c:pt idx="131">
                  <c:v>0.051</c:v>
                </c:pt>
                <c:pt idx="132">
                  <c:v>0.0363</c:v>
                </c:pt>
                <c:pt idx="133">
                  <c:v>0.0452</c:v>
                </c:pt>
                <c:pt idx="134">
                  <c:v>0.0457</c:v>
                </c:pt>
                <c:pt idx="135">
                  <c:v>0.0447</c:v>
                </c:pt>
                <c:pt idx="136">
                  <c:v>0.0455</c:v>
                </c:pt>
                <c:pt idx="137">
                  <c:v>0.0477</c:v>
                </c:pt>
                <c:pt idx="138">
                  <c:v>0.0572</c:v>
                </c:pt>
                <c:pt idx="139">
                  <c:v>0.0572</c:v>
                </c:pt>
                <c:pt idx="140">
                  <c:v>0.0602</c:v>
                </c:pt>
                <c:pt idx="141">
                  <c:v>0.0571</c:v>
                </c:pt>
                <c:pt idx="142">
                  <c:v>0.0467</c:v>
                </c:pt>
                <c:pt idx="143">
                  <c:v>0.0354</c:v>
                </c:pt>
                <c:pt idx="144">
                  <c:v>0.0378</c:v>
                </c:pt>
                <c:pt idx="145">
                  <c:v>0.026</c:v>
                </c:pt>
                <c:pt idx="146">
                  <c:v>0.0264</c:v>
                </c:pt>
                <c:pt idx="147">
                  <c:v>0.0233</c:v>
                </c:pt>
                <c:pt idx="148">
                  <c:v>0.0274</c:v>
                </c:pt>
                <c:pt idx="149">
                  <c:v>0.0394</c:v>
                </c:pt>
                <c:pt idx="150">
                  <c:v>0.0409</c:v>
                </c:pt>
                <c:pt idx="151">
                  <c:v>0.0458</c:v>
                </c:pt>
                <c:pt idx="152">
                  <c:v>0.0693</c:v>
                </c:pt>
                <c:pt idx="153">
                  <c:v>0.0685</c:v>
                </c:pt>
                <c:pt idx="154">
                  <c:v>0.0689</c:v>
                </c:pt>
                <c:pt idx="155">
                  <c:v>0.0577</c:v>
                </c:pt>
                <c:pt idx="156">
                  <c:v>0.0483</c:v>
                </c:pt>
                <c:pt idx="157">
                  <c:v>0.0675</c:v>
                </c:pt>
                <c:pt idx="158">
                  <c:v>0.0494</c:v>
                </c:pt>
                <c:pt idx="159">
                  <c:v>0.0445</c:v>
                </c:pt>
              </c:numCache>
            </c:numRef>
          </c:val>
          <c:smooth val="1"/>
        </c:ser>
        <c:axId val="28958362"/>
        <c:axId val="59298667"/>
      </c:lineChart>
      <c:catAx>
        <c:axId val="2895836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9298667"/>
        <c:crosses val="autoZero"/>
        <c:auto val="0"/>
        <c:lblOffset val="100"/>
        <c:tickLblSkip val="1"/>
        <c:noMultiLvlLbl val="0"/>
      </c:catAx>
      <c:valAx>
        <c:axId val="592986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9583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10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16</c:v>
                </c:pt>
                <c:pt idx="15">
                  <c:v>16</c:v>
                </c:pt>
                <c:pt idx="16">
                  <c:v>4</c:v>
                </c:pt>
                <c:pt idx="17">
                  <c:v>12</c:v>
                </c:pt>
                <c:pt idx="18">
                  <c:v>7</c:v>
                </c:pt>
                <c:pt idx="19">
                  <c:v>8</c:v>
                </c:pt>
                <c:pt idx="20">
                  <c:v>14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63925956"/>
        <c:axId val="384626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0.14181914918201585</c:v>
                </c:pt>
                <c:pt idx="1">
                  <c:v>0.2532944506553583</c:v>
                </c:pt>
                <c:pt idx="2">
                  <c:v>0.4346550154779385</c:v>
                </c:pt>
                <c:pt idx="3">
                  <c:v>0.7166249694349707</c:v>
                </c:pt>
                <c:pt idx="4">
                  <c:v>1.1351869710794025</c:v>
                </c:pt>
                <c:pt idx="5">
                  <c:v>1.7277109284220131</c:v>
                </c:pt>
                <c:pt idx="6">
                  <c:v>2.5264050656286052</c:v>
                </c:pt>
                <c:pt idx="7">
                  <c:v>3.5494667097425685</c:v>
                </c:pt>
                <c:pt idx="8">
                  <c:v>4.791278900343824</c:v>
                </c:pt>
                <c:pt idx="9">
                  <c:v>6.213953759462798</c:v>
                </c:pt>
                <c:pt idx="10">
                  <c:v>7.743063184612568</c:v>
                </c:pt>
                <c:pt idx="11">
                  <c:v>9.270129688367422</c:v>
                </c:pt>
                <c:pt idx="12">
                  <c:v>10.663187292537556</c:v>
                </c:pt>
                <c:pt idx="13">
                  <c:v>11.784644489706315</c:v>
                </c:pt>
                <c:pt idx="14">
                  <c:v>12.513366207214558</c:v>
                </c:pt>
                <c:pt idx="15">
                  <c:v>12.766152972845813</c:v>
                </c:pt>
                <c:pt idx="16">
                  <c:v>12.513366207214558</c:v>
                </c:pt>
                <c:pt idx="17">
                  <c:v>11.784644489706315</c:v>
                </c:pt>
                <c:pt idx="18">
                  <c:v>10.663187292537556</c:v>
                </c:pt>
                <c:pt idx="19">
                  <c:v>9.270129688367422</c:v>
                </c:pt>
                <c:pt idx="20">
                  <c:v>7.743063184612569</c:v>
                </c:pt>
                <c:pt idx="21">
                  <c:v>6.2139537594628</c:v>
                </c:pt>
                <c:pt idx="22">
                  <c:v>4.791278900343826</c:v>
                </c:pt>
                <c:pt idx="23">
                  <c:v>3.5494667097425685</c:v>
                </c:pt>
                <c:pt idx="24">
                  <c:v>2.526405065628604</c:v>
                </c:pt>
                <c:pt idx="25">
                  <c:v>1.7277109284220113</c:v>
                </c:pt>
                <c:pt idx="26">
                  <c:v>1.1351869710794025</c:v>
                </c:pt>
                <c:pt idx="27">
                  <c:v>0.7166249694349707</c:v>
                </c:pt>
                <c:pt idx="28">
                  <c:v>0.4346550154779389</c:v>
                </c:pt>
                <c:pt idx="29">
                  <c:v>0.2532944506553583</c:v>
                </c:pt>
                <c:pt idx="30">
                  <c:v>0.141819149182016</c:v>
                </c:pt>
              </c:numCache>
            </c:numRef>
          </c:val>
          <c:smooth val="0"/>
        </c:ser>
        <c:axId val="10619918"/>
        <c:axId val="28470399"/>
      </c:lineChart>
      <c:catAx>
        <c:axId val="639259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462693"/>
        <c:crosses val="autoZero"/>
        <c:auto val="0"/>
        <c:lblOffset val="100"/>
        <c:tickLblSkip val="1"/>
        <c:noMultiLvlLbl val="0"/>
      </c:catAx>
      <c:valAx>
        <c:axId val="384626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925956"/>
        <c:crossesAt val="1"/>
        <c:crossBetween val="between"/>
        <c:dispUnits/>
      </c:valAx>
      <c:catAx>
        <c:axId val="10619918"/>
        <c:scaling>
          <c:orientation val="minMax"/>
        </c:scaling>
        <c:axPos val="b"/>
        <c:delete val="1"/>
        <c:majorTickMark val="in"/>
        <c:minorTickMark val="none"/>
        <c:tickLblPos val="nextTo"/>
        <c:crossAx val="28470399"/>
        <c:crosses val="autoZero"/>
        <c:auto val="0"/>
        <c:lblOffset val="100"/>
        <c:tickLblSkip val="1"/>
        <c:noMultiLvlLbl val="0"/>
      </c:catAx>
      <c:valAx>
        <c:axId val="2847039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6199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Tolerance'!$G$2:$G$161</c:f>
              <c:numCache>
                <c:ptCount val="160"/>
                <c:pt idx="0">
                  <c:v>0.0395</c:v>
                </c:pt>
                <c:pt idx="1">
                  <c:v>0.0445</c:v>
                </c:pt>
                <c:pt idx="2">
                  <c:v>0.0501</c:v>
                </c:pt>
                <c:pt idx="3">
                  <c:v>0.0512</c:v>
                </c:pt>
                <c:pt idx="4">
                  <c:v>0.0482</c:v>
                </c:pt>
                <c:pt idx="5">
                  <c:v>0.0598</c:v>
                </c:pt>
                <c:pt idx="6">
                  <c:v>0.0646</c:v>
                </c:pt>
                <c:pt idx="7">
                  <c:v>0.0539</c:v>
                </c:pt>
                <c:pt idx="8">
                  <c:v>0.0598</c:v>
                </c:pt>
                <c:pt idx="9">
                  <c:v>0.0428</c:v>
                </c:pt>
                <c:pt idx="10">
                  <c:v>0.0236</c:v>
                </c:pt>
                <c:pt idx="11">
                  <c:v>0.0207</c:v>
                </c:pt>
                <c:pt idx="12">
                  <c:v>0.0184</c:v>
                </c:pt>
                <c:pt idx="13">
                  <c:v>0.017</c:v>
                </c:pt>
                <c:pt idx="14">
                  <c:v>0.0233</c:v>
                </c:pt>
                <c:pt idx="15">
                  <c:v>0.0141</c:v>
                </c:pt>
                <c:pt idx="16">
                  <c:v>0.0119</c:v>
                </c:pt>
                <c:pt idx="17">
                  <c:v>0.0231</c:v>
                </c:pt>
                <c:pt idx="18">
                  <c:v>0.0215</c:v>
                </c:pt>
                <c:pt idx="19">
                  <c:v>0.0209</c:v>
                </c:pt>
                <c:pt idx="20">
                  <c:v>0.0314</c:v>
                </c:pt>
                <c:pt idx="21">
                  <c:v>0.0287</c:v>
                </c:pt>
                <c:pt idx="22">
                  <c:v>0.0225</c:v>
                </c:pt>
                <c:pt idx="23">
                  <c:v>0.0269</c:v>
                </c:pt>
                <c:pt idx="24">
                  <c:v>0.0245</c:v>
                </c:pt>
                <c:pt idx="25">
                  <c:v>0.0313</c:v>
                </c:pt>
                <c:pt idx="26">
                  <c:v>0.0288</c:v>
                </c:pt>
                <c:pt idx="27">
                  <c:v>0.032</c:v>
                </c:pt>
                <c:pt idx="28">
                  <c:v>0.0318</c:v>
                </c:pt>
                <c:pt idx="29">
                  <c:v>0.0723</c:v>
                </c:pt>
                <c:pt idx="30">
                  <c:v>0.0689</c:v>
                </c:pt>
                <c:pt idx="31">
                  <c:v>0.0634</c:v>
                </c:pt>
                <c:pt idx="32">
                  <c:v>0.0761</c:v>
                </c:pt>
                <c:pt idx="33">
                  <c:v>0.0704</c:v>
                </c:pt>
                <c:pt idx="34">
                  <c:v>0.0977</c:v>
                </c:pt>
                <c:pt idx="35">
                  <c:v>0.0579</c:v>
                </c:pt>
                <c:pt idx="36">
                  <c:v>0.0438</c:v>
                </c:pt>
                <c:pt idx="37">
                  <c:v>0.0345</c:v>
                </c:pt>
                <c:pt idx="38">
                  <c:v>0.0343</c:v>
                </c:pt>
                <c:pt idx="39">
                  <c:v>0.0351</c:v>
                </c:pt>
                <c:pt idx="40">
                  <c:v>0.0385</c:v>
                </c:pt>
                <c:pt idx="41">
                  <c:v>0.0492</c:v>
                </c:pt>
                <c:pt idx="42">
                  <c:v>0.0654</c:v>
                </c:pt>
                <c:pt idx="43">
                  <c:v>0.0417</c:v>
                </c:pt>
                <c:pt idx="44">
                  <c:v>0.0663</c:v>
                </c:pt>
                <c:pt idx="45">
                  <c:v>0.0665</c:v>
                </c:pt>
                <c:pt idx="46">
                  <c:v>0.0709</c:v>
                </c:pt>
                <c:pt idx="47">
                  <c:v>0.053</c:v>
                </c:pt>
                <c:pt idx="48">
                  <c:v>0.0589</c:v>
                </c:pt>
                <c:pt idx="49">
                  <c:v>0.0504</c:v>
                </c:pt>
                <c:pt idx="50">
                  <c:v>0.0505</c:v>
                </c:pt>
                <c:pt idx="51">
                  <c:v>0.037</c:v>
                </c:pt>
                <c:pt idx="52">
                  <c:v>0.0409</c:v>
                </c:pt>
                <c:pt idx="53">
                  <c:v>0.0472</c:v>
                </c:pt>
                <c:pt idx="54">
                  <c:v>0.049</c:v>
                </c:pt>
                <c:pt idx="55">
                  <c:v>0.0705</c:v>
                </c:pt>
                <c:pt idx="56">
                  <c:v>0.072</c:v>
                </c:pt>
                <c:pt idx="57">
                  <c:v>0.0744</c:v>
                </c:pt>
                <c:pt idx="58">
                  <c:v>0.074</c:v>
                </c:pt>
                <c:pt idx="59">
                  <c:v>0.0853</c:v>
                </c:pt>
                <c:pt idx="60">
                  <c:v>0.0831</c:v>
                </c:pt>
                <c:pt idx="61">
                  <c:v>0.0819</c:v>
                </c:pt>
                <c:pt idx="62">
                  <c:v>0.0915</c:v>
                </c:pt>
                <c:pt idx="63">
                  <c:v>0.0666</c:v>
                </c:pt>
                <c:pt idx="64">
                  <c:v>0.0463</c:v>
                </c:pt>
                <c:pt idx="65">
                  <c:v>0.0414</c:v>
                </c:pt>
                <c:pt idx="66">
                  <c:v>0.0314</c:v>
                </c:pt>
                <c:pt idx="67">
                  <c:v>0.0308</c:v>
                </c:pt>
                <c:pt idx="68">
                  <c:v>0.0281</c:v>
                </c:pt>
                <c:pt idx="69">
                  <c:v>0.0305</c:v>
                </c:pt>
                <c:pt idx="70">
                  <c:v>0.0337</c:v>
                </c:pt>
                <c:pt idx="71">
                  <c:v>0.037</c:v>
                </c:pt>
                <c:pt idx="72">
                  <c:v>0.0468</c:v>
                </c:pt>
                <c:pt idx="73">
                  <c:v>0.0718</c:v>
                </c:pt>
                <c:pt idx="74">
                  <c:v>0.0695</c:v>
                </c:pt>
                <c:pt idx="75">
                  <c:v>0.0691</c:v>
                </c:pt>
                <c:pt idx="76">
                  <c:v>0.0614</c:v>
                </c:pt>
                <c:pt idx="77">
                  <c:v>0.0476</c:v>
                </c:pt>
                <c:pt idx="78">
                  <c:v>0.0587</c:v>
                </c:pt>
                <c:pt idx="79">
                  <c:v>0.0536</c:v>
                </c:pt>
                <c:pt idx="80">
                  <c:v>0.0436</c:v>
                </c:pt>
                <c:pt idx="81">
                  <c:v>0.0418</c:v>
                </c:pt>
                <c:pt idx="82">
                  <c:v>0.048</c:v>
                </c:pt>
                <c:pt idx="83">
                  <c:v>0.0436</c:v>
                </c:pt>
                <c:pt idx="84">
                  <c:v>0.051</c:v>
                </c:pt>
                <c:pt idx="85">
                  <c:v>0.0499</c:v>
                </c:pt>
                <c:pt idx="86">
                  <c:v>0.0619</c:v>
                </c:pt>
                <c:pt idx="87">
                  <c:v>0.0601</c:v>
                </c:pt>
                <c:pt idx="88">
                  <c:v>0.0784</c:v>
                </c:pt>
                <c:pt idx="89">
                  <c:v>0.0714</c:v>
                </c:pt>
                <c:pt idx="90">
                  <c:v>0.024</c:v>
                </c:pt>
                <c:pt idx="91">
                  <c:v>0.0215</c:v>
                </c:pt>
                <c:pt idx="92">
                  <c:v>0.0168</c:v>
                </c:pt>
                <c:pt idx="93">
                  <c:v>0.0165</c:v>
                </c:pt>
                <c:pt idx="94">
                  <c:v>0.0153</c:v>
                </c:pt>
                <c:pt idx="95">
                  <c:v>0.0152</c:v>
                </c:pt>
                <c:pt idx="96">
                  <c:v>0.0139</c:v>
                </c:pt>
                <c:pt idx="97">
                  <c:v>0.0124</c:v>
                </c:pt>
                <c:pt idx="98">
                  <c:v>0.023</c:v>
                </c:pt>
                <c:pt idx="99">
                  <c:v>0.0234</c:v>
                </c:pt>
                <c:pt idx="100">
                  <c:v>0.0202</c:v>
                </c:pt>
                <c:pt idx="101">
                  <c:v>0.0301</c:v>
                </c:pt>
                <c:pt idx="102">
                  <c:v>0.0275</c:v>
                </c:pt>
                <c:pt idx="103">
                  <c:v>0.0227</c:v>
                </c:pt>
                <c:pt idx="104">
                  <c:v>0.0285</c:v>
                </c:pt>
                <c:pt idx="105">
                  <c:v>0.0293</c:v>
                </c:pt>
                <c:pt idx="106">
                  <c:v>0.0217</c:v>
                </c:pt>
                <c:pt idx="107">
                  <c:v>0.032</c:v>
                </c:pt>
                <c:pt idx="108">
                  <c:v>0.034</c:v>
                </c:pt>
                <c:pt idx="109">
                  <c:v>0.0371</c:v>
                </c:pt>
                <c:pt idx="110">
                  <c:v>0.0483</c:v>
                </c:pt>
                <c:pt idx="111">
                  <c:v>0.0648</c:v>
                </c:pt>
                <c:pt idx="112">
                  <c:v>0.0696</c:v>
                </c:pt>
                <c:pt idx="113">
                  <c:v>0.0965</c:v>
                </c:pt>
                <c:pt idx="114">
                  <c:v>0.0758</c:v>
                </c:pt>
                <c:pt idx="115">
                  <c:v>0.1045</c:v>
                </c:pt>
                <c:pt idx="116">
                  <c:v>0.0847</c:v>
                </c:pt>
                <c:pt idx="117">
                  <c:v>0.0881</c:v>
                </c:pt>
                <c:pt idx="118">
                  <c:v>0.0394</c:v>
                </c:pt>
                <c:pt idx="119">
                  <c:v>0.0362</c:v>
                </c:pt>
                <c:pt idx="120">
                  <c:v>0.0382</c:v>
                </c:pt>
                <c:pt idx="121">
                  <c:v>0.0467</c:v>
                </c:pt>
                <c:pt idx="122">
                  <c:v>0.0562</c:v>
                </c:pt>
                <c:pt idx="123">
                  <c:v>0.0553</c:v>
                </c:pt>
                <c:pt idx="124">
                  <c:v>0.0499</c:v>
                </c:pt>
                <c:pt idx="125">
                  <c:v>0.0573</c:v>
                </c:pt>
                <c:pt idx="126">
                  <c:v>0.0661</c:v>
                </c:pt>
                <c:pt idx="127">
                  <c:v>0.1136</c:v>
                </c:pt>
                <c:pt idx="128">
                  <c:v>0.056</c:v>
                </c:pt>
                <c:pt idx="129">
                  <c:v>0.0624</c:v>
                </c:pt>
                <c:pt idx="130">
                  <c:v>0.06</c:v>
                </c:pt>
                <c:pt idx="131">
                  <c:v>0.051</c:v>
                </c:pt>
                <c:pt idx="132">
                  <c:v>0.0363</c:v>
                </c:pt>
                <c:pt idx="133">
                  <c:v>0.0452</c:v>
                </c:pt>
                <c:pt idx="134">
                  <c:v>0.0457</c:v>
                </c:pt>
                <c:pt idx="135">
                  <c:v>0.0447</c:v>
                </c:pt>
                <c:pt idx="136">
                  <c:v>0.0455</c:v>
                </c:pt>
                <c:pt idx="137">
                  <c:v>0.0477</c:v>
                </c:pt>
                <c:pt idx="138">
                  <c:v>0.0572</c:v>
                </c:pt>
                <c:pt idx="139">
                  <c:v>0.0572</c:v>
                </c:pt>
                <c:pt idx="140">
                  <c:v>0.0602</c:v>
                </c:pt>
                <c:pt idx="141">
                  <c:v>0.0571</c:v>
                </c:pt>
                <c:pt idx="142">
                  <c:v>0.0467</c:v>
                </c:pt>
                <c:pt idx="143">
                  <c:v>0.0354</c:v>
                </c:pt>
                <c:pt idx="144">
                  <c:v>0.0378</c:v>
                </c:pt>
                <c:pt idx="145">
                  <c:v>0.026</c:v>
                </c:pt>
                <c:pt idx="146">
                  <c:v>0.0264</c:v>
                </c:pt>
                <c:pt idx="147">
                  <c:v>0.0233</c:v>
                </c:pt>
                <c:pt idx="148">
                  <c:v>0.0274</c:v>
                </c:pt>
                <c:pt idx="149">
                  <c:v>0.0394</c:v>
                </c:pt>
                <c:pt idx="150">
                  <c:v>0.0409</c:v>
                </c:pt>
                <c:pt idx="151">
                  <c:v>0.0458</c:v>
                </c:pt>
                <c:pt idx="152">
                  <c:v>0.0693</c:v>
                </c:pt>
                <c:pt idx="153">
                  <c:v>0.0685</c:v>
                </c:pt>
                <c:pt idx="154">
                  <c:v>0.0689</c:v>
                </c:pt>
                <c:pt idx="155">
                  <c:v>0.0577</c:v>
                </c:pt>
                <c:pt idx="156">
                  <c:v>0.0483</c:v>
                </c:pt>
                <c:pt idx="157">
                  <c:v>0.0675</c:v>
                </c:pt>
                <c:pt idx="158">
                  <c:v>0.0494</c:v>
                </c:pt>
                <c:pt idx="159">
                  <c:v>0.0445</c:v>
                </c:pt>
              </c:numCache>
            </c:numRef>
          </c:val>
        </c:ser>
        <c:axId val="54907000"/>
        <c:axId val="24400953"/>
      </c:areaChart>
      <c:catAx>
        <c:axId val="54907000"/>
        <c:scaling>
          <c:orientation val="minMax"/>
        </c:scaling>
        <c:axPos val="b"/>
        <c:delete val="1"/>
        <c:majorTickMark val="out"/>
        <c:minorTickMark val="none"/>
        <c:tickLblPos val="nextTo"/>
        <c:crossAx val="24400953"/>
        <c:crosses val="autoZero"/>
        <c:auto val="1"/>
        <c:lblOffset val="100"/>
        <c:noMultiLvlLbl val="0"/>
      </c:catAx>
      <c:valAx>
        <c:axId val="24400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0700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281986"/>
        <c:axId val="303201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214.02833264177374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45868"/>
        <c:axId val="40012813"/>
      </c:lineChart>
      <c:catAx>
        <c:axId val="182819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320147"/>
        <c:crosses val="autoZero"/>
        <c:auto val="0"/>
        <c:lblOffset val="100"/>
        <c:tickLblSkip val="1"/>
        <c:noMultiLvlLbl val="0"/>
      </c:catAx>
      <c:valAx>
        <c:axId val="303201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281986"/>
        <c:crossesAt val="1"/>
        <c:crossBetween val="between"/>
        <c:dispUnits/>
      </c:valAx>
      <c:catAx>
        <c:axId val="4445868"/>
        <c:scaling>
          <c:orientation val="minMax"/>
        </c:scaling>
        <c:axPos val="b"/>
        <c:delete val="1"/>
        <c:majorTickMark val="in"/>
        <c:minorTickMark val="none"/>
        <c:tickLblPos val="nextTo"/>
        <c:crossAx val="40012813"/>
        <c:crosses val="autoZero"/>
        <c:auto val="0"/>
        <c:lblOffset val="100"/>
        <c:tickLblSkip val="1"/>
        <c:noMultiLvlLbl val="0"/>
      </c:catAx>
      <c:valAx>
        <c:axId val="400128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458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Tolerance'!$G$2:$G$161</c:f>
              <c:numCache>
                <c:ptCount val="160"/>
                <c:pt idx="0">
                  <c:v>0.0395</c:v>
                </c:pt>
                <c:pt idx="1">
                  <c:v>0.0445</c:v>
                </c:pt>
                <c:pt idx="2">
                  <c:v>0.0501</c:v>
                </c:pt>
                <c:pt idx="3">
                  <c:v>0.0512</c:v>
                </c:pt>
                <c:pt idx="4">
                  <c:v>0.0482</c:v>
                </c:pt>
                <c:pt idx="5">
                  <c:v>0.0598</c:v>
                </c:pt>
                <c:pt idx="6">
                  <c:v>0.0646</c:v>
                </c:pt>
                <c:pt idx="7">
                  <c:v>0.0539</c:v>
                </c:pt>
                <c:pt idx="8">
                  <c:v>0.0598</c:v>
                </c:pt>
                <c:pt idx="9">
                  <c:v>0.0428</c:v>
                </c:pt>
                <c:pt idx="10">
                  <c:v>0.0236</c:v>
                </c:pt>
                <c:pt idx="11">
                  <c:v>0.0207</c:v>
                </c:pt>
                <c:pt idx="12">
                  <c:v>0.0184</c:v>
                </c:pt>
                <c:pt idx="13">
                  <c:v>0.017</c:v>
                </c:pt>
                <c:pt idx="14">
                  <c:v>0.0233</c:v>
                </c:pt>
                <c:pt idx="15">
                  <c:v>0.0141</c:v>
                </c:pt>
                <c:pt idx="16">
                  <c:v>0.0119</c:v>
                </c:pt>
                <c:pt idx="17">
                  <c:v>0.0231</c:v>
                </c:pt>
                <c:pt idx="18">
                  <c:v>0.0215</c:v>
                </c:pt>
                <c:pt idx="19">
                  <c:v>0.0209</c:v>
                </c:pt>
                <c:pt idx="20">
                  <c:v>0.0314</c:v>
                </c:pt>
                <c:pt idx="21">
                  <c:v>0.0287</c:v>
                </c:pt>
                <c:pt idx="22">
                  <c:v>0.0225</c:v>
                </c:pt>
                <c:pt idx="23">
                  <c:v>0.0269</c:v>
                </c:pt>
                <c:pt idx="24">
                  <c:v>0.0245</c:v>
                </c:pt>
                <c:pt idx="25">
                  <c:v>0.0313</c:v>
                </c:pt>
                <c:pt idx="26">
                  <c:v>0.0288</c:v>
                </c:pt>
                <c:pt idx="27">
                  <c:v>0.032</c:v>
                </c:pt>
                <c:pt idx="28">
                  <c:v>0.0318</c:v>
                </c:pt>
                <c:pt idx="29">
                  <c:v>0.0723</c:v>
                </c:pt>
                <c:pt idx="30">
                  <c:v>0.0689</c:v>
                </c:pt>
                <c:pt idx="31">
                  <c:v>0.0634</c:v>
                </c:pt>
                <c:pt idx="32">
                  <c:v>0.0761</c:v>
                </c:pt>
                <c:pt idx="33">
                  <c:v>0.0704</c:v>
                </c:pt>
                <c:pt idx="34">
                  <c:v>0.0977</c:v>
                </c:pt>
                <c:pt idx="35">
                  <c:v>0.0579</c:v>
                </c:pt>
                <c:pt idx="36">
                  <c:v>0.0438</c:v>
                </c:pt>
                <c:pt idx="37">
                  <c:v>0.0345</c:v>
                </c:pt>
                <c:pt idx="38">
                  <c:v>0.0343</c:v>
                </c:pt>
                <c:pt idx="39">
                  <c:v>0.0351</c:v>
                </c:pt>
                <c:pt idx="40">
                  <c:v>0.0385</c:v>
                </c:pt>
                <c:pt idx="41">
                  <c:v>0.0492</c:v>
                </c:pt>
                <c:pt idx="42">
                  <c:v>0.0654</c:v>
                </c:pt>
                <c:pt idx="43">
                  <c:v>0.0417</c:v>
                </c:pt>
                <c:pt idx="44">
                  <c:v>0.0663</c:v>
                </c:pt>
                <c:pt idx="45">
                  <c:v>0.0665</c:v>
                </c:pt>
                <c:pt idx="46">
                  <c:v>0.0709</c:v>
                </c:pt>
                <c:pt idx="47">
                  <c:v>0.053</c:v>
                </c:pt>
                <c:pt idx="48">
                  <c:v>0.0589</c:v>
                </c:pt>
                <c:pt idx="49">
                  <c:v>0.0504</c:v>
                </c:pt>
                <c:pt idx="50">
                  <c:v>0.0505</c:v>
                </c:pt>
                <c:pt idx="51">
                  <c:v>0.037</c:v>
                </c:pt>
                <c:pt idx="52">
                  <c:v>0.0409</c:v>
                </c:pt>
                <c:pt idx="53">
                  <c:v>0.0472</c:v>
                </c:pt>
                <c:pt idx="54">
                  <c:v>0.049</c:v>
                </c:pt>
                <c:pt idx="55">
                  <c:v>0.0705</c:v>
                </c:pt>
                <c:pt idx="56">
                  <c:v>0.072</c:v>
                </c:pt>
                <c:pt idx="57">
                  <c:v>0.0744</c:v>
                </c:pt>
                <c:pt idx="58">
                  <c:v>0.074</c:v>
                </c:pt>
                <c:pt idx="59">
                  <c:v>0.0853</c:v>
                </c:pt>
                <c:pt idx="60">
                  <c:v>0.0831</c:v>
                </c:pt>
                <c:pt idx="61">
                  <c:v>0.0819</c:v>
                </c:pt>
                <c:pt idx="62">
                  <c:v>0.0915</c:v>
                </c:pt>
                <c:pt idx="63">
                  <c:v>0.0666</c:v>
                </c:pt>
                <c:pt idx="64">
                  <c:v>0.0463</c:v>
                </c:pt>
                <c:pt idx="65">
                  <c:v>0.0414</c:v>
                </c:pt>
                <c:pt idx="66">
                  <c:v>0.0314</c:v>
                </c:pt>
                <c:pt idx="67">
                  <c:v>0.0308</c:v>
                </c:pt>
                <c:pt idx="68">
                  <c:v>0.0281</c:v>
                </c:pt>
                <c:pt idx="69">
                  <c:v>0.0305</c:v>
                </c:pt>
                <c:pt idx="70">
                  <c:v>0.0337</c:v>
                </c:pt>
                <c:pt idx="71">
                  <c:v>0.037</c:v>
                </c:pt>
                <c:pt idx="72">
                  <c:v>0.0468</c:v>
                </c:pt>
                <c:pt idx="73">
                  <c:v>0.0718</c:v>
                </c:pt>
                <c:pt idx="74">
                  <c:v>0.0695</c:v>
                </c:pt>
                <c:pt idx="75">
                  <c:v>0.0691</c:v>
                </c:pt>
                <c:pt idx="76">
                  <c:v>0.0614</c:v>
                </c:pt>
                <c:pt idx="77">
                  <c:v>0.0476</c:v>
                </c:pt>
                <c:pt idx="78">
                  <c:v>0.0587</c:v>
                </c:pt>
                <c:pt idx="79">
                  <c:v>0.0536</c:v>
                </c:pt>
                <c:pt idx="80">
                  <c:v>0.0436</c:v>
                </c:pt>
                <c:pt idx="81">
                  <c:v>0.0418</c:v>
                </c:pt>
                <c:pt idx="82">
                  <c:v>0.048</c:v>
                </c:pt>
                <c:pt idx="83">
                  <c:v>0.0436</c:v>
                </c:pt>
                <c:pt idx="84">
                  <c:v>0.051</c:v>
                </c:pt>
                <c:pt idx="85">
                  <c:v>0.0499</c:v>
                </c:pt>
                <c:pt idx="86">
                  <c:v>0.0619</c:v>
                </c:pt>
                <c:pt idx="87">
                  <c:v>0.0601</c:v>
                </c:pt>
                <c:pt idx="88">
                  <c:v>0.0784</c:v>
                </c:pt>
                <c:pt idx="89">
                  <c:v>0.0714</c:v>
                </c:pt>
                <c:pt idx="90">
                  <c:v>0.024</c:v>
                </c:pt>
                <c:pt idx="91">
                  <c:v>0.0215</c:v>
                </c:pt>
                <c:pt idx="92">
                  <c:v>0.0168</c:v>
                </c:pt>
                <c:pt idx="93">
                  <c:v>0.0165</c:v>
                </c:pt>
                <c:pt idx="94">
                  <c:v>0.0153</c:v>
                </c:pt>
                <c:pt idx="95">
                  <c:v>0.0152</c:v>
                </c:pt>
                <c:pt idx="96">
                  <c:v>0.0139</c:v>
                </c:pt>
                <c:pt idx="97">
                  <c:v>0.0124</c:v>
                </c:pt>
                <c:pt idx="98">
                  <c:v>0.023</c:v>
                </c:pt>
                <c:pt idx="99">
                  <c:v>0.0234</c:v>
                </c:pt>
                <c:pt idx="100">
                  <c:v>0.0202</c:v>
                </c:pt>
                <c:pt idx="101">
                  <c:v>0.0301</c:v>
                </c:pt>
                <c:pt idx="102">
                  <c:v>0.0275</c:v>
                </c:pt>
                <c:pt idx="103">
                  <c:v>0.0227</c:v>
                </c:pt>
                <c:pt idx="104">
                  <c:v>0.0285</c:v>
                </c:pt>
                <c:pt idx="105">
                  <c:v>0.0293</c:v>
                </c:pt>
                <c:pt idx="106">
                  <c:v>0.0217</c:v>
                </c:pt>
                <c:pt idx="107">
                  <c:v>0.032</c:v>
                </c:pt>
                <c:pt idx="108">
                  <c:v>0.034</c:v>
                </c:pt>
                <c:pt idx="109">
                  <c:v>0.0371</c:v>
                </c:pt>
                <c:pt idx="110">
                  <c:v>0.0483</c:v>
                </c:pt>
                <c:pt idx="111">
                  <c:v>0.0648</c:v>
                </c:pt>
                <c:pt idx="112">
                  <c:v>0.0696</c:v>
                </c:pt>
                <c:pt idx="113">
                  <c:v>0.0965</c:v>
                </c:pt>
                <c:pt idx="114">
                  <c:v>0.0758</c:v>
                </c:pt>
                <c:pt idx="115">
                  <c:v>0.1045</c:v>
                </c:pt>
                <c:pt idx="116">
                  <c:v>0.0847</c:v>
                </c:pt>
                <c:pt idx="117">
                  <c:v>0.0881</c:v>
                </c:pt>
                <c:pt idx="118">
                  <c:v>0.0394</c:v>
                </c:pt>
                <c:pt idx="119">
                  <c:v>0.0362</c:v>
                </c:pt>
                <c:pt idx="120">
                  <c:v>0.0382</c:v>
                </c:pt>
                <c:pt idx="121">
                  <c:v>0.0467</c:v>
                </c:pt>
                <c:pt idx="122">
                  <c:v>0.0562</c:v>
                </c:pt>
                <c:pt idx="123">
                  <c:v>0.0553</c:v>
                </c:pt>
                <c:pt idx="124">
                  <c:v>0.0499</c:v>
                </c:pt>
                <c:pt idx="125">
                  <c:v>0.0573</c:v>
                </c:pt>
                <c:pt idx="126">
                  <c:v>0.0661</c:v>
                </c:pt>
                <c:pt idx="127">
                  <c:v>0.1136</c:v>
                </c:pt>
                <c:pt idx="128">
                  <c:v>0.056</c:v>
                </c:pt>
                <c:pt idx="129">
                  <c:v>0.0624</c:v>
                </c:pt>
                <c:pt idx="130">
                  <c:v>0.06</c:v>
                </c:pt>
                <c:pt idx="131">
                  <c:v>0.051</c:v>
                </c:pt>
                <c:pt idx="132">
                  <c:v>0.0363</c:v>
                </c:pt>
                <c:pt idx="133">
                  <c:v>0.0452</c:v>
                </c:pt>
                <c:pt idx="134">
                  <c:v>0.0457</c:v>
                </c:pt>
                <c:pt idx="135">
                  <c:v>0.0447</c:v>
                </c:pt>
                <c:pt idx="136">
                  <c:v>0.0455</c:v>
                </c:pt>
                <c:pt idx="137">
                  <c:v>0.0477</c:v>
                </c:pt>
                <c:pt idx="138">
                  <c:v>0.0572</c:v>
                </c:pt>
                <c:pt idx="139">
                  <c:v>0.0572</c:v>
                </c:pt>
                <c:pt idx="140">
                  <c:v>0.0602</c:v>
                </c:pt>
                <c:pt idx="141">
                  <c:v>0.0571</c:v>
                </c:pt>
                <c:pt idx="142">
                  <c:v>0.0467</c:v>
                </c:pt>
                <c:pt idx="143">
                  <c:v>0.0354</c:v>
                </c:pt>
                <c:pt idx="144">
                  <c:v>0.0378</c:v>
                </c:pt>
                <c:pt idx="145">
                  <c:v>0.026</c:v>
                </c:pt>
                <c:pt idx="146">
                  <c:v>0.0264</c:v>
                </c:pt>
                <c:pt idx="147">
                  <c:v>0.0233</c:v>
                </c:pt>
                <c:pt idx="148">
                  <c:v>0.0274</c:v>
                </c:pt>
                <c:pt idx="149">
                  <c:v>0.0394</c:v>
                </c:pt>
                <c:pt idx="150">
                  <c:v>0.0409</c:v>
                </c:pt>
                <c:pt idx="151">
                  <c:v>0.0458</c:v>
                </c:pt>
                <c:pt idx="152">
                  <c:v>0.0693</c:v>
                </c:pt>
                <c:pt idx="153">
                  <c:v>0.0685</c:v>
                </c:pt>
                <c:pt idx="154">
                  <c:v>0.0689</c:v>
                </c:pt>
                <c:pt idx="155">
                  <c:v>0.0577</c:v>
                </c:pt>
                <c:pt idx="156">
                  <c:v>0.0483</c:v>
                </c:pt>
                <c:pt idx="157">
                  <c:v>0.0675</c:v>
                </c:pt>
                <c:pt idx="158">
                  <c:v>0.0494</c:v>
                </c:pt>
                <c:pt idx="159">
                  <c:v>0.0445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Gauss!$N$3:$N$162</c:f>
              <c:numCache>
                <c:ptCount val="16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Gauss!$O$3:$O$162</c:f>
              <c:numCache>
                <c:ptCount val="160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-0.1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  <c:pt idx="159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Gauss!$P$3:$P$162</c:f>
              <c:numCache>
                <c:ptCount val="160"/>
                <c:pt idx="0">
                  <c:v>0.047618749999999974</c:v>
                </c:pt>
                <c:pt idx="1">
                  <c:v>0.047618749999999974</c:v>
                </c:pt>
                <c:pt idx="2">
                  <c:v>0.047618749999999974</c:v>
                </c:pt>
                <c:pt idx="3">
                  <c:v>0.047618749999999974</c:v>
                </c:pt>
                <c:pt idx="4">
                  <c:v>0.047618749999999974</c:v>
                </c:pt>
                <c:pt idx="5">
                  <c:v>0.047618749999999974</c:v>
                </c:pt>
                <c:pt idx="6">
                  <c:v>0.047618749999999974</c:v>
                </c:pt>
                <c:pt idx="7">
                  <c:v>0.047618749999999974</c:v>
                </c:pt>
                <c:pt idx="8">
                  <c:v>0.047618749999999974</c:v>
                </c:pt>
                <c:pt idx="9">
                  <c:v>0.047618749999999974</c:v>
                </c:pt>
                <c:pt idx="10">
                  <c:v>0.047618749999999974</c:v>
                </c:pt>
                <c:pt idx="11">
                  <c:v>0.047618749999999974</c:v>
                </c:pt>
                <c:pt idx="12">
                  <c:v>0.047618749999999974</c:v>
                </c:pt>
                <c:pt idx="13">
                  <c:v>0.047618749999999974</c:v>
                </c:pt>
                <c:pt idx="14">
                  <c:v>0.047618749999999974</c:v>
                </c:pt>
                <c:pt idx="15">
                  <c:v>0.047618749999999974</c:v>
                </c:pt>
                <c:pt idx="16">
                  <c:v>0.047618749999999974</c:v>
                </c:pt>
                <c:pt idx="17">
                  <c:v>0.047618749999999974</c:v>
                </c:pt>
                <c:pt idx="18">
                  <c:v>0.047618749999999974</c:v>
                </c:pt>
                <c:pt idx="19">
                  <c:v>0.047618749999999974</c:v>
                </c:pt>
                <c:pt idx="20">
                  <c:v>0.047618749999999974</c:v>
                </c:pt>
                <c:pt idx="21">
                  <c:v>0.047618749999999974</c:v>
                </c:pt>
                <c:pt idx="22">
                  <c:v>0.047618749999999974</c:v>
                </c:pt>
                <c:pt idx="23">
                  <c:v>0.047618749999999974</c:v>
                </c:pt>
                <c:pt idx="24">
                  <c:v>0.047618749999999974</c:v>
                </c:pt>
                <c:pt idx="25">
                  <c:v>0.047618749999999974</c:v>
                </c:pt>
                <c:pt idx="26">
                  <c:v>0.047618749999999974</c:v>
                </c:pt>
                <c:pt idx="27">
                  <c:v>0.047618749999999974</c:v>
                </c:pt>
                <c:pt idx="28">
                  <c:v>0.047618749999999974</c:v>
                </c:pt>
                <c:pt idx="29">
                  <c:v>0.047618749999999974</c:v>
                </c:pt>
                <c:pt idx="30">
                  <c:v>0.047618749999999974</c:v>
                </c:pt>
                <c:pt idx="31">
                  <c:v>0.047618749999999974</c:v>
                </c:pt>
                <c:pt idx="32">
                  <c:v>0.047618749999999974</c:v>
                </c:pt>
                <c:pt idx="33">
                  <c:v>0.047618749999999974</c:v>
                </c:pt>
                <c:pt idx="34">
                  <c:v>0.047618749999999974</c:v>
                </c:pt>
                <c:pt idx="35">
                  <c:v>0.047618749999999974</c:v>
                </c:pt>
                <c:pt idx="36">
                  <c:v>0.047618749999999974</c:v>
                </c:pt>
                <c:pt idx="37">
                  <c:v>0.047618749999999974</c:v>
                </c:pt>
                <c:pt idx="38">
                  <c:v>0.047618749999999974</c:v>
                </c:pt>
                <c:pt idx="39">
                  <c:v>0.047618749999999974</c:v>
                </c:pt>
                <c:pt idx="40">
                  <c:v>0.047618749999999974</c:v>
                </c:pt>
                <c:pt idx="41">
                  <c:v>0.047618749999999974</c:v>
                </c:pt>
                <c:pt idx="42">
                  <c:v>0.047618749999999974</c:v>
                </c:pt>
                <c:pt idx="43">
                  <c:v>0.047618749999999974</c:v>
                </c:pt>
                <c:pt idx="44">
                  <c:v>0.047618749999999974</c:v>
                </c:pt>
                <c:pt idx="45">
                  <c:v>0.047618749999999974</c:v>
                </c:pt>
                <c:pt idx="46">
                  <c:v>0.047618749999999974</c:v>
                </c:pt>
                <c:pt idx="47">
                  <c:v>0.047618749999999974</c:v>
                </c:pt>
                <c:pt idx="48">
                  <c:v>0.047618749999999974</c:v>
                </c:pt>
                <c:pt idx="49">
                  <c:v>0.047618749999999974</c:v>
                </c:pt>
                <c:pt idx="50">
                  <c:v>0.047618749999999974</c:v>
                </c:pt>
                <c:pt idx="51">
                  <c:v>0.047618749999999974</c:v>
                </c:pt>
                <c:pt idx="52">
                  <c:v>0.047618749999999974</c:v>
                </c:pt>
                <c:pt idx="53">
                  <c:v>0.047618749999999974</c:v>
                </c:pt>
                <c:pt idx="54">
                  <c:v>0.047618749999999974</c:v>
                </c:pt>
                <c:pt idx="55">
                  <c:v>0.047618749999999974</c:v>
                </c:pt>
                <c:pt idx="56">
                  <c:v>0.047618749999999974</c:v>
                </c:pt>
                <c:pt idx="57">
                  <c:v>0.047618749999999974</c:v>
                </c:pt>
                <c:pt idx="58">
                  <c:v>0.047618749999999974</c:v>
                </c:pt>
                <c:pt idx="59">
                  <c:v>0.047618749999999974</c:v>
                </c:pt>
                <c:pt idx="60">
                  <c:v>0.047618749999999974</c:v>
                </c:pt>
                <c:pt idx="61">
                  <c:v>0.047618749999999974</c:v>
                </c:pt>
                <c:pt idx="62">
                  <c:v>0.047618749999999974</c:v>
                </c:pt>
                <c:pt idx="63">
                  <c:v>0.047618749999999974</c:v>
                </c:pt>
                <c:pt idx="64">
                  <c:v>0.047618749999999974</c:v>
                </c:pt>
                <c:pt idx="65">
                  <c:v>0.047618749999999974</c:v>
                </c:pt>
                <c:pt idx="66">
                  <c:v>0.047618749999999974</c:v>
                </c:pt>
                <c:pt idx="67">
                  <c:v>0.047618749999999974</c:v>
                </c:pt>
                <c:pt idx="68">
                  <c:v>0.047618749999999974</c:v>
                </c:pt>
                <c:pt idx="69">
                  <c:v>0.047618749999999974</c:v>
                </c:pt>
                <c:pt idx="70">
                  <c:v>0.047618749999999974</c:v>
                </c:pt>
                <c:pt idx="71">
                  <c:v>0.047618749999999974</c:v>
                </c:pt>
                <c:pt idx="72">
                  <c:v>0.047618749999999974</c:v>
                </c:pt>
                <c:pt idx="73">
                  <c:v>0.047618749999999974</c:v>
                </c:pt>
                <c:pt idx="74">
                  <c:v>0.047618749999999974</c:v>
                </c:pt>
                <c:pt idx="75">
                  <c:v>0.047618749999999974</c:v>
                </c:pt>
                <c:pt idx="76">
                  <c:v>0.047618749999999974</c:v>
                </c:pt>
                <c:pt idx="77">
                  <c:v>0.047618749999999974</c:v>
                </c:pt>
                <c:pt idx="78">
                  <c:v>0.047618749999999974</c:v>
                </c:pt>
                <c:pt idx="79">
                  <c:v>0.047618749999999974</c:v>
                </c:pt>
                <c:pt idx="80">
                  <c:v>0.047618749999999974</c:v>
                </c:pt>
                <c:pt idx="81">
                  <c:v>0.047618749999999974</c:v>
                </c:pt>
                <c:pt idx="82">
                  <c:v>0.047618749999999974</c:v>
                </c:pt>
                <c:pt idx="83">
                  <c:v>0.047618749999999974</c:v>
                </c:pt>
                <c:pt idx="84">
                  <c:v>0.047618749999999974</c:v>
                </c:pt>
                <c:pt idx="85">
                  <c:v>0.047618749999999974</c:v>
                </c:pt>
                <c:pt idx="86">
                  <c:v>0.047618749999999974</c:v>
                </c:pt>
                <c:pt idx="87">
                  <c:v>0.047618749999999974</c:v>
                </c:pt>
                <c:pt idx="88">
                  <c:v>0.047618749999999974</c:v>
                </c:pt>
                <c:pt idx="89">
                  <c:v>0.047618749999999974</c:v>
                </c:pt>
                <c:pt idx="90">
                  <c:v>0.047618749999999974</c:v>
                </c:pt>
                <c:pt idx="91">
                  <c:v>0.047618749999999974</c:v>
                </c:pt>
                <c:pt idx="92">
                  <c:v>0.047618749999999974</c:v>
                </c:pt>
                <c:pt idx="93">
                  <c:v>0.047618749999999974</c:v>
                </c:pt>
                <c:pt idx="94">
                  <c:v>0.047618749999999974</c:v>
                </c:pt>
                <c:pt idx="95">
                  <c:v>0.047618749999999974</c:v>
                </c:pt>
                <c:pt idx="96">
                  <c:v>0.047618749999999974</c:v>
                </c:pt>
                <c:pt idx="97">
                  <c:v>0.047618749999999974</c:v>
                </c:pt>
                <c:pt idx="98">
                  <c:v>0.047618749999999974</c:v>
                </c:pt>
                <c:pt idx="99">
                  <c:v>0.047618749999999974</c:v>
                </c:pt>
                <c:pt idx="100">
                  <c:v>0.047618749999999974</c:v>
                </c:pt>
                <c:pt idx="101">
                  <c:v>0.047618749999999974</c:v>
                </c:pt>
                <c:pt idx="102">
                  <c:v>0.047618749999999974</c:v>
                </c:pt>
                <c:pt idx="103">
                  <c:v>0.047618749999999974</c:v>
                </c:pt>
                <c:pt idx="104">
                  <c:v>0.047618749999999974</c:v>
                </c:pt>
                <c:pt idx="105">
                  <c:v>0.047618749999999974</c:v>
                </c:pt>
                <c:pt idx="106">
                  <c:v>0.047618749999999974</c:v>
                </c:pt>
                <c:pt idx="107">
                  <c:v>0.047618749999999974</c:v>
                </c:pt>
                <c:pt idx="108">
                  <c:v>0.047618749999999974</c:v>
                </c:pt>
                <c:pt idx="109">
                  <c:v>0.047618749999999974</c:v>
                </c:pt>
                <c:pt idx="110">
                  <c:v>0.047618749999999974</c:v>
                </c:pt>
                <c:pt idx="111">
                  <c:v>0.047618749999999974</c:v>
                </c:pt>
                <c:pt idx="112">
                  <c:v>0.047618749999999974</c:v>
                </c:pt>
                <c:pt idx="113">
                  <c:v>0.047618749999999974</c:v>
                </c:pt>
                <c:pt idx="114">
                  <c:v>0.047618749999999974</c:v>
                </c:pt>
                <c:pt idx="115">
                  <c:v>0.047618749999999974</c:v>
                </c:pt>
                <c:pt idx="116">
                  <c:v>0.047618749999999974</c:v>
                </c:pt>
                <c:pt idx="117">
                  <c:v>0.047618749999999974</c:v>
                </c:pt>
                <c:pt idx="118">
                  <c:v>0.047618749999999974</c:v>
                </c:pt>
                <c:pt idx="119">
                  <c:v>0.047618749999999974</c:v>
                </c:pt>
                <c:pt idx="120">
                  <c:v>0.047618749999999974</c:v>
                </c:pt>
                <c:pt idx="121">
                  <c:v>0.047618749999999974</c:v>
                </c:pt>
                <c:pt idx="122">
                  <c:v>0.047618749999999974</c:v>
                </c:pt>
                <c:pt idx="123">
                  <c:v>0.047618749999999974</c:v>
                </c:pt>
                <c:pt idx="124">
                  <c:v>0.047618749999999974</c:v>
                </c:pt>
                <c:pt idx="125">
                  <c:v>0.047618749999999974</c:v>
                </c:pt>
                <c:pt idx="126">
                  <c:v>0.047618749999999974</c:v>
                </c:pt>
                <c:pt idx="127">
                  <c:v>0.047618749999999974</c:v>
                </c:pt>
                <c:pt idx="128">
                  <c:v>0.047618749999999974</c:v>
                </c:pt>
                <c:pt idx="129">
                  <c:v>0.047618749999999974</c:v>
                </c:pt>
                <c:pt idx="130">
                  <c:v>0.047618749999999974</c:v>
                </c:pt>
                <c:pt idx="131">
                  <c:v>0.047618749999999974</c:v>
                </c:pt>
                <c:pt idx="132">
                  <c:v>0.047618749999999974</c:v>
                </c:pt>
                <c:pt idx="133">
                  <c:v>0.047618749999999974</c:v>
                </c:pt>
                <c:pt idx="134">
                  <c:v>0.047618749999999974</c:v>
                </c:pt>
                <c:pt idx="135">
                  <c:v>0.047618749999999974</c:v>
                </c:pt>
                <c:pt idx="136">
                  <c:v>0.047618749999999974</c:v>
                </c:pt>
                <c:pt idx="137">
                  <c:v>0.047618749999999974</c:v>
                </c:pt>
                <c:pt idx="138">
                  <c:v>0.047618749999999974</c:v>
                </c:pt>
                <c:pt idx="139">
                  <c:v>0.047618749999999974</c:v>
                </c:pt>
                <c:pt idx="140">
                  <c:v>0.047618749999999974</c:v>
                </c:pt>
                <c:pt idx="141">
                  <c:v>0.047618749999999974</c:v>
                </c:pt>
                <c:pt idx="142">
                  <c:v>0.047618749999999974</c:v>
                </c:pt>
                <c:pt idx="143">
                  <c:v>0.047618749999999974</c:v>
                </c:pt>
                <c:pt idx="144">
                  <c:v>0.047618749999999974</c:v>
                </c:pt>
                <c:pt idx="145">
                  <c:v>0.047618749999999974</c:v>
                </c:pt>
                <c:pt idx="146">
                  <c:v>0.047618749999999974</c:v>
                </c:pt>
                <c:pt idx="147">
                  <c:v>0.047618749999999974</c:v>
                </c:pt>
                <c:pt idx="148">
                  <c:v>0.047618749999999974</c:v>
                </c:pt>
                <c:pt idx="149">
                  <c:v>0.047618749999999974</c:v>
                </c:pt>
                <c:pt idx="150">
                  <c:v>0.047618749999999974</c:v>
                </c:pt>
                <c:pt idx="151">
                  <c:v>0.047618749999999974</c:v>
                </c:pt>
                <c:pt idx="152">
                  <c:v>0.047618749999999974</c:v>
                </c:pt>
                <c:pt idx="153">
                  <c:v>0.047618749999999974</c:v>
                </c:pt>
                <c:pt idx="154">
                  <c:v>0.047618749999999974</c:v>
                </c:pt>
                <c:pt idx="155">
                  <c:v>0.047618749999999974</c:v>
                </c:pt>
                <c:pt idx="156">
                  <c:v>0.047618749999999974</c:v>
                </c:pt>
                <c:pt idx="157">
                  <c:v>0.047618749999999974</c:v>
                </c:pt>
                <c:pt idx="158">
                  <c:v>0.047618749999999974</c:v>
                </c:pt>
                <c:pt idx="159">
                  <c:v>0.047618749999999974</c:v>
                </c:pt>
              </c:numCache>
            </c:numRef>
          </c:val>
          <c:smooth val="0"/>
        </c:ser>
        <c:marker val="1"/>
        <c:axId val="24570998"/>
        <c:axId val="19812391"/>
      </c:lineChart>
      <c:catAx>
        <c:axId val="24570998"/>
        <c:scaling>
          <c:orientation val="minMax"/>
        </c:scaling>
        <c:axPos val="b"/>
        <c:delete val="1"/>
        <c:majorTickMark val="out"/>
        <c:minorTickMark val="none"/>
        <c:tickLblPos val="nextTo"/>
        <c:crossAx val="19812391"/>
        <c:crosses val="autoZero"/>
        <c:auto val="1"/>
        <c:lblOffset val="100"/>
        <c:noMultiLvlLbl val="0"/>
      </c:catAx>
      <c:valAx>
        <c:axId val="19812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457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093792"/>
        <c:axId val="612998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827370"/>
        <c:axId val="66337467"/>
      </c:lineChart>
      <c:catAx>
        <c:axId val="4409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299809"/>
        <c:crosses val="autoZero"/>
        <c:auto val="0"/>
        <c:lblOffset val="100"/>
        <c:tickLblSkip val="1"/>
        <c:noMultiLvlLbl val="0"/>
      </c:catAx>
      <c:valAx>
        <c:axId val="61299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93792"/>
        <c:crossesAt val="1"/>
        <c:crossBetween val="between"/>
        <c:dispUnits/>
      </c:valAx>
      <c:catAx>
        <c:axId val="14827370"/>
        <c:scaling>
          <c:orientation val="minMax"/>
        </c:scaling>
        <c:axPos val="b"/>
        <c:delete val="1"/>
        <c:majorTickMark val="in"/>
        <c:minorTickMark val="none"/>
        <c:tickLblPos val="nextTo"/>
        <c:crossAx val="66337467"/>
        <c:crosses val="autoZero"/>
        <c:auto val="0"/>
        <c:lblOffset val="100"/>
        <c:tickLblSkip val="1"/>
        <c:noMultiLvlLbl val="0"/>
      </c:catAx>
      <c:valAx>
        <c:axId val="663374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8273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0166292"/>
        <c:axId val="4625717"/>
      </c:scatterChart>
      <c:valAx>
        <c:axId val="60166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717"/>
        <c:crosses val="max"/>
        <c:crossBetween val="midCat"/>
        <c:dispUnits/>
      </c:valAx>
      <c:valAx>
        <c:axId val="4625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662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61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71.35074064752115</v>
      </c>
      <c r="C2" s="61">
        <v>-28.063533284330756</v>
      </c>
      <c r="D2" s="61">
        <v>-40.36353818132973</v>
      </c>
      <c r="E2" s="61">
        <v>-0.9009819</v>
      </c>
      <c r="F2" s="61">
        <v>-0.29301217</v>
      </c>
      <c r="G2" s="61">
        <v>-0.31996171</v>
      </c>
    </row>
    <row r="3" spans="1:7" ht="12.75">
      <c r="A3" t="s">
        <v>61</v>
      </c>
      <c r="B3" s="61">
        <v>71.60972701325194</v>
      </c>
      <c r="C3" s="61">
        <v>-25.741024917563227</v>
      </c>
      <c r="D3" s="61">
        <v>-42.74694045537733</v>
      </c>
      <c r="E3" s="61">
        <v>-0.88937397</v>
      </c>
      <c r="F3" s="61">
        <v>-0.22924</v>
      </c>
      <c r="G3" s="61">
        <v>-0.39555401</v>
      </c>
    </row>
    <row r="4" spans="1:7" ht="12.75">
      <c r="A4" t="s">
        <v>62</v>
      </c>
      <c r="B4" s="61">
        <v>72.13853280652793</v>
      </c>
      <c r="C4" s="61">
        <v>-23.069593171082413</v>
      </c>
      <c r="D4" s="61">
        <v>-44.88639584876455</v>
      </c>
      <c r="E4" s="61">
        <v>-0.86437596</v>
      </c>
      <c r="F4" s="61">
        <v>-0.1280208</v>
      </c>
      <c r="G4" s="61">
        <v>-0.48627654</v>
      </c>
    </row>
    <row r="5" spans="1:7" ht="12.75">
      <c r="A5" t="s">
        <v>63</v>
      </c>
      <c r="B5" s="61">
        <v>75.60906750778238</v>
      </c>
      <c r="C5" s="61">
        <v>-13.65809830582007</v>
      </c>
      <c r="D5" s="61">
        <v>-48.68604335987046</v>
      </c>
      <c r="E5" s="61">
        <v>-0.7057164</v>
      </c>
      <c r="F5" s="61">
        <v>0.27888047</v>
      </c>
      <c r="G5" s="61">
        <v>-0.65129873</v>
      </c>
    </row>
    <row r="6" spans="1:7" ht="12.75">
      <c r="A6" t="s">
        <v>64</v>
      </c>
      <c r="B6" s="61">
        <v>77.0611756736262</v>
      </c>
      <c r="C6" s="61">
        <v>-10.45091441592012</v>
      </c>
      <c r="D6" s="61">
        <v>-48.42523629405492</v>
      </c>
      <c r="E6" s="61">
        <v>-0.63240236</v>
      </c>
      <c r="F6" s="61">
        <v>0.41897431</v>
      </c>
      <c r="G6" s="61">
        <v>-0.65155796</v>
      </c>
    </row>
    <row r="7" spans="1:7" ht="12.75">
      <c r="A7" t="s">
        <v>65</v>
      </c>
      <c r="B7" s="61">
        <v>78.66773070379281</v>
      </c>
      <c r="C7" s="61">
        <v>-7.4854869995833555</v>
      </c>
      <c r="D7" s="61">
        <v>-47.874537985672475</v>
      </c>
      <c r="E7" s="61">
        <v>-0.60141286</v>
      </c>
      <c r="F7" s="61">
        <v>0.47028483</v>
      </c>
      <c r="G7" s="61">
        <v>-0.6458597</v>
      </c>
    </row>
    <row r="8" spans="1:7" ht="12.75">
      <c r="A8" t="s">
        <v>66</v>
      </c>
      <c r="B8" s="61">
        <v>79.87628525409127</v>
      </c>
      <c r="C8" s="61">
        <v>-4.689193396023267</v>
      </c>
      <c r="D8" s="61">
        <v>-47.017161732494884</v>
      </c>
      <c r="E8" s="61">
        <v>-0.60998053</v>
      </c>
      <c r="F8" s="61">
        <v>0.44112748</v>
      </c>
      <c r="G8" s="61">
        <v>-0.65827828</v>
      </c>
    </row>
    <row r="9" spans="1:7" ht="12.75">
      <c r="A9" t="s">
        <v>67</v>
      </c>
      <c r="B9" s="61">
        <v>80.67148487862009</v>
      </c>
      <c r="C9" s="61">
        <v>-1.9033824052510817</v>
      </c>
      <c r="D9" s="61">
        <v>-46.059766456101706</v>
      </c>
      <c r="E9" s="61">
        <v>-0.62965956</v>
      </c>
      <c r="F9" s="61">
        <v>0.36879804</v>
      </c>
      <c r="G9" s="61">
        <v>-0.68375203</v>
      </c>
    </row>
    <row r="10" spans="1:7" ht="12.75">
      <c r="A10" t="s">
        <v>68</v>
      </c>
      <c r="B10" s="61">
        <v>81.0059814305857</v>
      </c>
      <c r="C10" s="61">
        <v>0.9243050078968578</v>
      </c>
      <c r="D10" s="61">
        <v>-45.05584388580478</v>
      </c>
      <c r="E10" s="61">
        <v>-0.64448568</v>
      </c>
      <c r="F10" s="61">
        <v>0.27542742</v>
      </c>
      <c r="G10" s="61">
        <v>-0.71328672</v>
      </c>
    </row>
    <row r="11" spans="1:7" ht="12.75">
      <c r="A11" t="s">
        <v>69</v>
      </c>
      <c r="B11" s="61">
        <v>79.16396272392367</v>
      </c>
      <c r="C11" s="61">
        <v>12.285791075834922</v>
      </c>
      <c r="D11" s="61">
        <v>-42.214670938948196</v>
      </c>
      <c r="E11" s="61">
        <v>-0.59368557</v>
      </c>
      <c r="F11" s="61">
        <v>-0.0780356</v>
      </c>
      <c r="G11" s="61">
        <v>-0.80090442</v>
      </c>
    </row>
    <row r="12" spans="1:7" ht="12.75">
      <c r="A12" t="s">
        <v>70</v>
      </c>
      <c r="B12" s="61">
        <v>77.9067795274761</v>
      </c>
      <c r="C12" s="61">
        <v>14.958289316090232</v>
      </c>
      <c r="D12" s="61">
        <v>-41.67480752349639</v>
      </c>
      <c r="E12" s="61">
        <v>-0.56568556</v>
      </c>
      <c r="F12" s="61">
        <v>-0.13986154</v>
      </c>
      <c r="G12" s="61">
        <v>-0.81267373</v>
      </c>
    </row>
    <row r="13" spans="1:7" ht="12.75">
      <c r="A13" t="s">
        <v>71</v>
      </c>
      <c r="B13" s="61">
        <v>76.40386241480648</v>
      </c>
      <c r="C13" s="61">
        <v>17.517695729107082</v>
      </c>
      <c r="D13" s="61">
        <v>-41.18479147544276</v>
      </c>
      <c r="E13" s="61">
        <v>-0.53596805</v>
      </c>
      <c r="F13" s="61">
        <v>-0.19269</v>
      </c>
      <c r="G13" s="61">
        <v>-0.82195427</v>
      </c>
    </row>
    <row r="14" spans="1:7" ht="12.75">
      <c r="A14" t="s">
        <v>72</v>
      </c>
      <c r="B14" s="61">
        <v>74.6845406541464</v>
      </c>
      <c r="C14" s="61">
        <v>19.948146618831597</v>
      </c>
      <c r="D14" s="61">
        <v>-40.73572714588984</v>
      </c>
      <c r="E14" s="61">
        <v>-0.50534432</v>
      </c>
      <c r="F14" s="61">
        <v>-0.23799848</v>
      </c>
      <c r="G14" s="61">
        <v>-0.82944791</v>
      </c>
    </row>
    <row r="15" spans="1:7" ht="12.75">
      <c r="A15" t="s">
        <v>73</v>
      </c>
      <c r="B15" s="61">
        <v>72.77491572167314</v>
      </c>
      <c r="C15" s="61">
        <v>22.230838238369877</v>
      </c>
      <c r="D15" s="61">
        <v>-40.328587033159174</v>
      </c>
      <c r="E15" s="61">
        <v>-0.46975503</v>
      </c>
      <c r="F15" s="61">
        <v>-0.28226521</v>
      </c>
      <c r="G15" s="61">
        <v>-0.83645476</v>
      </c>
    </row>
    <row r="16" spans="1:7" ht="12.75">
      <c r="A16" t="s">
        <v>74</v>
      </c>
      <c r="B16" s="61">
        <v>70.6919527440631</v>
      </c>
      <c r="C16" s="61">
        <v>24.330849581138494</v>
      </c>
      <c r="D16" s="61">
        <v>-39.98800999287559</v>
      </c>
      <c r="E16" s="61">
        <v>-0.42079513</v>
      </c>
      <c r="F16" s="61">
        <v>-0.33306841</v>
      </c>
      <c r="G16" s="61">
        <v>-0.84379908</v>
      </c>
    </row>
    <row r="17" spans="1:7" ht="12.75">
      <c r="A17" t="s">
        <v>75</v>
      </c>
      <c r="B17" s="61">
        <v>68.44018896764365</v>
      </c>
      <c r="C17" s="61">
        <v>26.20763685867172</v>
      </c>
      <c r="D17" s="61">
        <v>-39.75933960003504</v>
      </c>
      <c r="E17" s="61">
        <v>-0.35104988</v>
      </c>
      <c r="F17" s="61">
        <v>-0.39252179</v>
      </c>
      <c r="G17" s="61">
        <v>-0.85011213</v>
      </c>
    </row>
    <row r="18" spans="1:7" ht="12.75">
      <c r="A18" t="s">
        <v>76</v>
      </c>
      <c r="B18" s="61">
        <v>66.02831206591229</v>
      </c>
      <c r="C18" s="61">
        <v>27.817723059927122</v>
      </c>
      <c r="D18" s="61">
        <v>-39.69254059229806</v>
      </c>
      <c r="E18" s="61">
        <v>-0.25724697</v>
      </c>
      <c r="F18" s="61">
        <v>-0.45606214</v>
      </c>
      <c r="G18" s="61">
        <v>-0.85195735</v>
      </c>
    </row>
    <row r="19" spans="1:7" ht="12.75">
      <c r="A19" t="s">
        <v>77</v>
      </c>
      <c r="B19" s="61">
        <v>63.4876549330431</v>
      </c>
      <c r="C19" s="61">
        <v>29.102477288904815</v>
      </c>
      <c r="D19" s="61">
        <v>-39.840406523408895</v>
      </c>
      <c r="E19" s="61">
        <v>-0.13392438</v>
      </c>
      <c r="F19" s="61">
        <v>-0.51920691</v>
      </c>
      <c r="G19" s="61">
        <v>-0.84409031</v>
      </c>
    </row>
    <row r="20" spans="1:7" ht="12.75">
      <c r="A20" t="s">
        <v>78</v>
      </c>
      <c r="B20" s="61">
        <v>60.82408157239185</v>
      </c>
      <c r="C20" s="61">
        <v>30.053304734707012</v>
      </c>
      <c r="D20" s="61">
        <v>-40.232396067722554</v>
      </c>
      <c r="E20" s="61">
        <v>-0.01530664</v>
      </c>
      <c r="F20" s="61">
        <v>-0.56298138</v>
      </c>
      <c r="G20" s="61">
        <v>-0.82632782</v>
      </c>
    </row>
    <row r="21" spans="1:7" ht="12.75">
      <c r="A21" t="s">
        <v>79</v>
      </c>
      <c r="B21" s="61">
        <v>57.98817808480901</v>
      </c>
      <c r="C21" s="61">
        <v>30.775207597285423</v>
      </c>
      <c r="D21" s="61">
        <v>-40.788758529366945</v>
      </c>
      <c r="E21" s="61">
        <v>0.02718619</v>
      </c>
      <c r="F21" s="61">
        <v>-0.57508559</v>
      </c>
      <c r="G21" s="61">
        <v>-0.81764141</v>
      </c>
    </row>
    <row r="22" spans="1:7" ht="12.75">
      <c r="A22" t="s">
        <v>80</v>
      </c>
      <c r="B22" s="61">
        <v>54.91458224554137</v>
      </c>
      <c r="C22" s="61">
        <v>31.49057463443328</v>
      </c>
      <c r="D22" s="61">
        <v>-41.272306953623556</v>
      </c>
      <c r="E22" s="61">
        <v>-0.05195185</v>
      </c>
      <c r="F22" s="61">
        <v>-0.55667748</v>
      </c>
      <c r="G22" s="61">
        <v>-0.82910264</v>
      </c>
    </row>
    <row r="23" spans="1:7" ht="12.75">
      <c r="A23" t="s">
        <v>81</v>
      </c>
      <c r="B23" s="61">
        <v>51.625876474392314</v>
      </c>
      <c r="C23" s="61">
        <v>32.44376181931299</v>
      </c>
      <c r="D23" s="61">
        <v>-41.326182811875356</v>
      </c>
      <c r="E23" s="61">
        <v>-0.2456321</v>
      </c>
      <c r="F23" s="61">
        <v>-0.49893079</v>
      </c>
      <c r="G23" s="61">
        <v>-0.83110345</v>
      </c>
    </row>
    <row r="24" spans="1:7" ht="12.75">
      <c r="A24" t="s">
        <v>82</v>
      </c>
      <c r="B24" s="61">
        <v>48.340994530664396</v>
      </c>
      <c r="C24" s="61">
        <v>33.814456999929114</v>
      </c>
      <c r="D24" s="61">
        <v>-40.53409272756549</v>
      </c>
      <c r="E24" s="61">
        <v>-0.50900535</v>
      </c>
      <c r="F24" s="61">
        <v>-0.38216898</v>
      </c>
      <c r="G24" s="61">
        <v>-0.77127195</v>
      </c>
    </row>
    <row r="25" spans="1:7" ht="12.75">
      <c r="A25" t="s">
        <v>83</v>
      </c>
      <c r="B25" s="61">
        <v>45.57729792669459</v>
      </c>
      <c r="C25" s="61">
        <v>35.44329325910164</v>
      </c>
      <c r="D25" s="61">
        <v>-38.807097728288994</v>
      </c>
      <c r="E25" s="61">
        <v>-0.72069387</v>
      </c>
      <c r="F25" s="61">
        <v>-0.24562736</v>
      </c>
      <c r="G25" s="61">
        <v>-0.64828045</v>
      </c>
    </row>
    <row r="26" spans="1:7" ht="12.75">
      <c r="A26" t="s">
        <v>84</v>
      </c>
      <c r="B26" s="61">
        <v>43.49144174951525</v>
      </c>
      <c r="C26" s="61">
        <v>36.95489000906792</v>
      </c>
      <c r="D26" s="61">
        <v>-36.68876606463789</v>
      </c>
      <c r="E26" s="61">
        <v>-0.79674328</v>
      </c>
      <c r="F26" s="61">
        <v>-0.17123391</v>
      </c>
      <c r="G26" s="61">
        <v>-0.57955076</v>
      </c>
    </row>
    <row r="27" spans="1:7" ht="12.75">
      <c r="A27" t="s">
        <v>85</v>
      </c>
      <c r="B27" s="61">
        <v>41.67556134932957</v>
      </c>
      <c r="C27" s="61">
        <v>38.25628778874704</v>
      </c>
      <c r="D27" s="61">
        <v>-34.54533927577744</v>
      </c>
      <c r="E27" s="61">
        <v>-0.79476766</v>
      </c>
      <c r="F27" s="61">
        <v>-0.14397811</v>
      </c>
      <c r="G27" s="61">
        <v>-0.58958855</v>
      </c>
    </row>
    <row r="28" spans="1:7" ht="12.75">
      <c r="A28" t="s">
        <v>86</v>
      </c>
      <c r="B28" s="61">
        <v>39.82027929753112</v>
      </c>
      <c r="C28" s="61">
        <v>39.376188375869724</v>
      </c>
      <c r="D28" s="61">
        <v>-32.408211194236614</v>
      </c>
      <c r="E28" s="61">
        <v>-0.76759227</v>
      </c>
      <c r="F28" s="61">
        <v>-0.12519885</v>
      </c>
      <c r="G28" s="61">
        <v>-0.62859157</v>
      </c>
    </row>
    <row r="29" spans="1:7" ht="12.75">
      <c r="A29" t="s">
        <v>87</v>
      </c>
      <c r="B29" s="61">
        <v>37.81627998557106</v>
      </c>
      <c r="C29" s="61">
        <v>40.29608723250605</v>
      </c>
      <c r="D29" s="61">
        <v>-30.25959879856656</v>
      </c>
      <c r="E29" s="61">
        <v>-0.73283229</v>
      </c>
      <c r="F29" s="61">
        <v>-0.10142638</v>
      </c>
      <c r="G29" s="61">
        <v>-0.6728072</v>
      </c>
    </row>
    <row r="30" spans="1:7" ht="12.75">
      <c r="A30" t="s">
        <v>88</v>
      </c>
      <c r="B30" s="61">
        <v>35.616032467809326</v>
      </c>
      <c r="C30" s="61">
        <v>40.95286207330506</v>
      </c>
      <c r="D30" s="61">
        <v>-28.0707601880834</v>
      </c>
      <c r="E30" s="61">
        <v>-0.69995282</v>
      </c>
      <c r="F30" s="61">
        <v>-0.06851345</v>
      </c>
      <c r="G30" s="61">
        <v>-0.71089518</v>
      </c>
    </row>
    <row r="31" spans="1:7" ht="12.75">
      <c r="A31" t="s">
        <v>89</v>
      </c>
      <c r="B31" s="61">
        <v>28.105586725957934</v>
      </c>
      <c r="C31" s="61">
        <v>39.93884619707213</v>
      </c>
      <c r="D31" s="61">
        <v>-21.021738883334287</v>
      </c>
      <c r="E31" s="61">
        <v>-0.71853802</v>
      </c>
      <c r="F31" s="61">
        <v>0.04638294</v>
      </c>
      <c r="G31" s="61">
        <v>-0.69393929</v>
      </c>
    </row>
    <row r="32" spans="1:7" ht="12.75">
      <c r="A32" t="s">
        <v>90</v>
      </c>
      <c r="B32" s="61">
        <v>25.915657417003544</v>
      </c>
      <c r="C32" s="61">
        <v>38.29118705268634</v>
      </c>
      <c r="D32" s="61">
        <v>-18.629640433473384</v>
      </c>
      <c r="E32" s="61">
        <v>-0.79140249</v>
      </c>
      <c r="F32" s="61">
        <v>0.03810772</v>
      </c>
      <c r="G32" s="61">
        <v>-0.61010646</v>
      </c>
    </row>
    <row r="33" spans="1:7" ht="12.75">
      <c r="A33" t="s">
        <v>91</v>
      </c>
      <c r="B33" s="61">
        <v>24.25402485897985</v>
      </c>
      <c r="C33" s="61">
        <v>36.30718191779749</v>
      </c>
      <c r="D33" s="61">
        <v>-16.3302923800665</v>
      </c>
      <c r="E33" s="61">
        <v>-0.8481502</v>
      </c>
      <c r="F33" s="61">
        <v>0.02503375</v>
      </c>
      <c r="G33" s="61">
        <v>-0.529164</v>
      </c>
    </row>
    <row r="34" spans="1:7" ht="12.75">
      <c r="A34" t="s">
        <v>92</v>
      </c>
      <c r="B34" s="61">
        <v>22.87698110431897</v>
      </c>
      <c r="C34" s="61">
        <v>33.94563382547186</v>
      </c>
      <c r="D34" s="61">
        <v>-14.174002608617098</v>
      </c>
      <c r="E34" s="61">
        <v>-0.86471311</v>
      </c>
      <c r="F34" s="61">
        <v>0.05558884</v>
      </c>
      <c r="G34" s="61">
        <v>-0.49918044</v>
      </c>
    </row>
    <row r="35" spans="1:7" ht="12.75">
      <c r="A35" t="s">
        <v>93</v>
      </c>
      <c r="B35" s="61">
        <v>20.678150048181077</v>
      </c>
      <c r="C35" s="61">
        <v>27.29358606763085</v>
      </c>
      <c r="D35" s="61">
        <v>-11.819289009540807</v>
      </c>
      <c r="E35" s="61">
        <v>-0.86939947</v>
      </c>
      <c r="F35" s="61">
        <v>0.1580086</v>
      </c>
      <c r="G35" s="61">
        <v>-0.46816433</v>
      </c>
    </row>
    <row r="36" spans="1:7" ht="12.75">
      <c r="A36" t="s">
        <v>94</v>
      </c>
      <c r="B36" s="61">
        <v>20.04587562316648</v>
      </c>
      <c r="C36" s="61">
        <v>23.975123706973044</v>
      </c>
      <c r="D36" s="61">
        <v>-11.952632610993632</v>
      </c>
      <c r="E36" s="61">
        <v>-0.87467183</v>
      </c>
      <c r="F36" s="61">
        <v>0.21291653</v>
      </c>
      <c r="G36" s="61">
        <v>-0.4354489</v>
      </c>
    </row>
    <row r="37" spans="1:7" ht="12.75">
      <c r="A37" t="s">
        <v>95</v>
      </c>
      <c r="B37" s="61">
        <v>19.493386921021493</v>
      </c>
      <c r="C37" s="61">
        <v>21.002694385185386</v>
      </c>
      <c r="D37" s="61">
        <v>-12.513326407960925</v>
      </c>
      <c r="E37" s="61">
        <v>-0.87722753</v>
      </c>
      <c r="F37" s="61">
        <v>0.27174543</v>
      </c>
      <c r="G37" s="61">
        <v>-0.3957604</v>
      </c>
    </row>
    <row r="38" spans="1:7" ht="12.75">
      <c r="A38" t="s">
        <v>96</v>
      </c>
      <c r="B38" s="61">
        <v>18.859553396949355</v>
      </c>
      <c r="C38" s="61">
        <v>18.31095506861173</v>
      </c>
      <c r="D38" s="61">
        <v>-13.276965367199711</v>
      </c>
      <c r="E38" s="61">
        <v>-0.86953189</v>
      </c>
      <c r="F38" s="61">
        <v>0.34924984</v>
      </c>
      <c r="G38" s="61">
        <v>-0.34919743</v>
      </c>
    </row>
    <row r="39" spans="1:7" ht="12.75">
      <c r="A39" t="s">
        <v>97</v>
      </c>
      <c r="B39" s="61">
        <v>18.097444474394667</v>
      </c>
      <c r="C39" s="61">
        <v>15.756580661332185</v>
      </c>
      <c r="D39" s="61">
        <v>-14.082186071320763</v>
      </c>
      <c r="E39" s="61">
        <v>-0.87211544</v>
      </c>
      <c r="F39" s="61">
        <v>0.36780936</v>
      </c>
      <c r="G39" s="61">
        <v>-0.32269325</v>
      </c>
    </row>
    <row r="40" spans="1:7" ht="12.75">
      <c r="A40" t="s">
        <v>98</v>
      </c>
      <c r="B40" s="61">
        <v>17.340385549603422</v>
      </c>
      <c r="C40" s="61">
        <v>12.996550075590912</v>
      </c>
      <c r="D40" s="61">
        <v>-14.741183133522945</v>
      </c>
      <c r="E40" s="61">
        <v>-0.90734389</v>
      </c>
      <c r="F40" s="61">
        <v>0.25000285</v>
      </c>
      <c r="G40" s="61">
        <v>-0.33797284</v>
      </c>
    </row>
    <row r="41" spans="1:7" ht="12.75">
      <c r="A41" t="s">
        <v>99</v>
      </c>
      <c r="B41" s="61">
        <v>17.037699669321537</v>
      </c>
      <c r="C41" s="61">
        <v>9.682284176873514</v>
      </c>
      <c r="D41" s="61">
        <v>-15.042928798213557</v>
      </c>
      <c r="E41" s="61">
        <v>-0.93271112</v>
      </c>
      <c r="F41" s="61">
        <v>-0.03160188</v>
      </c>
      <c r="G41" s="61">
        <v>-0.35923709</v>
      </c>
    </row>
    <row r="42" spans="1:7" ht="12.75">
      <c r="A42" t="s">
        <v>100</v>
      </c>
      <c r="B42" s="61">
        <v>17.902928927319454</v>
      </c>
      <c r="C42" s="61">
        <v>5.926933984720833</v>
      </c>
      <c r="D42" s="61">
        <v>-14.941750932810256</v>
      </c>
      <c r="E42" s="61">
        <v>-0.83053395</v>
      </c>
      <c r="F42" s="61">
        <v>-0.40778277</v>
      </c>
      <c r="G42" s="61">
        <v>-0.37937654</v>
      </c>
    </row>
    <row r="43" spans="1:7" ht="12.75">
      <c r="A43" t="s">
        <v>101</v>
      </c>
      <c r="B43" s="61">
        <v>20.618616207708442</v>
      </c>
      <c r="C43" s="61">
        <v>2.621934875815682</v>
      </c>
      <c r="D43" s="61">
        <v>-14.477954420870445</v>
      </c>
      <c r="E43" s="61">
        <v>-0.48577409</v>
      </c>
      <c r="F43" s="61">
        <v>-0.78216928</v>
      </c>
      <c r="G43" s="61">
        <v>-0.39017271</v>
      </c>
    </row>
    <row r="44" spans="1:7" ht="12.75">
      <c r="A44" t="s">
        <v>102</v>
      </c>
      <c r="B44" s="61">
        <v>24.519896881801742</v>
      </c>
      <c r="C44" s="61">
        <v>1.286767476993349</v>
      </c>
      <c r="D44" s="61">
        <v>-13.591473505174028</v>
      </c>
      <c r="E44" s="61">
        <v>0.0435488</v>
      </c>
      <c r="F44" s="61">
        <v>-0.9359696</v>
      </c>
      <c r="G44" s="61">
        <v>-0.34937717</v>
      </c>
    </row>
    <row r="45" spans="1:7" ht="12.75">
      <c r="A45" t="s">
        <v>103</v>
      </c>
      <c r="B45" s="61">
        <v>27.752623208045367</v>
      </c>
      <c r="C45" s="61">
        <v>1.775791242891552</v>
      </c>
      <c r="D45" s="61">
        <v>-12.29925047185962</v>
      </c>
      <c r="E45" s="61">
        <v>0.46991326</v>
      </c>
      <c r="F45" s="61">
        <v>-0.84331467</v>
      </c>
      <c r="G45" s="61">
        <v>-0.26077172</v>
      </c>
    </row>
    <row r="46" spans="1:7" ht="12.75">
      <c r="A46" t="s">
        <v>104</v>
      </c>
      <c r="B46" s="61">
        <v>29.850808654128713</v>
      </c>
      <c r="C46" s="61">
        <v>2.9051682725722126</v>
      </c>
      <c r="D46" s="61">
        <v>-10.675221639912802</v>
      </c>
      <c r="E46" s="61">
        <v>0.62773284</v>
      </c>
      <c r="F46" s="61">
        <v>-0.75608939</v>
      </c>
      <c r="G46" s="61">
        <v>-0.18514945</v>
      </c>
    </row>
    <row r="47" spans="1:7" ht="12.75">
      <c r="A47" t="s">
        <v>105</v>
      </c>
      <c r="B47" s="61">
        <v>31.522063020576002</v>
      </c>
      <c r="C47" s="61">
        <v>3.601747054943345</v>
      </c>
      <c r="D47" s="61">
        <v>-9.28879611096781</v>
      </c>
      <c r="E47" s="61">
        <v>0.42322345</v>
      </c>
      <c r="F47" s="61">
        <v>-0.81524353</v>
      </c>
      <c r="G47" s="61">
        <v>-0.39529722</v>
      </c>
    </row>
    <row r="48" spans="1:7" ht="12.75">
      <c r="A48" t="s">
        <v>106</v>
      </c>
      <c r="B48" s="61">
        <v>33.54296904597557</v>
      </c>
      <c r="C48" s="61">
        <v>3.504807226283014</v>
      </c>
      <c r="D48" s="61">
        <v>-8.488069249660075</v>
      </c>
      <c r="E48" s="61">
        <v>-0.00441302</v>
      </c>
      <c r="F48" s="61">
        <v>-0.74099147</v>
      </c>
      <c r="G48" s="61">
        <v>-0.67149994</v>
      </c>
    </row>
    <row r="49" spans="1:7" ht="12.75">
      <c r="A49" t="s">
        <v>107</v>
      </c>
      <c r="B49" s="61">
        <v>42.02595145810673</v>
      </c>
      <c r="C49" s="61">
        <v>-0.9388332150782304</v>
      </c>
      <c r="D49" s="61">
        <v>-10.006951802984368</v>
      </c>
      <c r="E49" s="61">
        <v>-0.49454408</v>
      </c>
      <c r="F49" s="61">
        <v>-0.11344089</v>
      </c>
      <c r="G49" s="61">
        <v>-0.86171766</v>
      </c>
    </row>
    <row r="50" spans="1:7" ht="12.75">
      <c r="A50" t="s">
        <v>108</v>
      </c>
      <c r="B50" s="61">
        <v>43.19655281111466</v>
      </c>
      <c r="C50" s="61">
        <v>-2.2599027609653577</v>
      </c>
      <c r="D50" s="61">
        <v>-10.695103561255594</v>
      </c>
      <c r="E50" s="61">
        <v>-0.62002202</v>
      </c>
      <c r="F50" s="61">
        <v>0.0962548</v>
      </c>
      <c r="G50" s="61">
        <v>-0.77865763</v>
      </c>
    </row>
    <row r="51" spans="1:7" ht="12.75">
      <c r="A51" t="s">
        <v>109</v>
      </c>
      <c r="B51" s="61">
        <v>43.60661400513722</v>
      </c>
      <c r="C51" s="61">
        <v>-3.3698599626044614</v>
      </c>
      <c r="D51" s="61">
        <v>-11.652150369676193</v>
      </c>
      <c r="E51" s="61">
        <v>-0.6284438</v>
      </c>
      <c r="F51" s="61">
        <v>0.57894992</v>
      </c>
      <c r="G51" s="61">
        <v>-0.51949532</v>
      </c>
    </row>
    <row r="52" spans="1:7" ht="12.75">
      <c r="A52" t="s">
        <v>110</v>
      </c>
      <c r="B52" s="61">
        <v>43.432671972545265</v>
      </c>
      <c r="C52" s="61">
        <v>-4.5851800422465345</v>
      </c>
      <c r="D52" s="61">
        <v>-13.11632799167248</v>
      </c>
      <c r="E52" s="61">
        <v>-0.46662371</v>
      </c>
      <c r="F52" s="61">
        <v>0.73658119</v>
      </c>
      <c r="G52" s="61">
        <v>-0.48960235</v>
      </c>
    </row>
    <row r="53" spans="1:7" ht="12.75">
      <c r="A53" t="s">
        <v>111</v>
      </c>
      <c r="B53" s="61">
        <v>42.79707383084328</v>
      </c>
      <c r="C53" s="61">
        <v>-6.157593283293368</v>
      </c>
      <c r="D53" s="61">
        <v>-14.922141790482124</v>
      </c>
      <c r="E53" s="61">
        <v>-0.40303031</v>
      </c>
      <c r="F53" s="61">
        <v>0.73992185</v>
      </c>
      <c r="G53" s="61">
        <v>-0.53859282</v>
      </c>
    </row>
    <row r="54" spans="1:7" ht="12.75">
      <c r="A54" t="s">
        <v>112</v>
      </c>
      <c r="B54" s="61">
        <v>41.86763591178711</v>
      </c>
      <c r="C54" s="61">
        <v>-8.06542619479173</v>
      </c>
      <c r="D54" s="61">
        <v>-16.802061340212216</v>
      </c>
      <c r="E54" s="61">
        <v>-0.40926147</v>
      </c>
      <c r="F54" s="61">
        <v>0.7294339</v>
      </c>
      <c r="G54" s="61">
        <v>-0.54811608</v>
      </c>
    </row>
    <row r="55" spans="1:7" ht="12.75">
      <c r="A55" t="s">
        <v>113</v>
      </c>
      <c r="B55" s="61">
        <v>40.87984389227531</v>
      </c>
      <c r="C55" s="61">
        <v>-10.122614943899215</v>
      </c>
      <c r="D55" s="61">
        <v>-18.743491536661185</v>
      </c>
      <c r="E55" s="61">
        <v>-0.41885149</v>
      </c>
      <c r="F55" s="61">
        <v>0.71527576</v>
      </c>
      <c r="G55" s="61">
        <v>-0.55941399</v>
      </c>
    </row>
    <row r="56" spans="1:7" ht="12.75">
      <c r="A56" t="s">
        <v>114</v>
      </c>
      <c r="B56" s="61">
        <v>39.95546587395294</v>
      </c>
      <c r="C56" s="61">
        <v>-12.160338483814186</v>
      </c>
      <c r="D56" s="61">
        <v>-20.72221447636854</v>
      </c>
      <c r="E56" s="61">
        <v>-0.41219324</v>
      </c>
      <c r="F56" s="61">
        <v>0.73949624</v>
      </c>
      <c r="G56" s="61">
        <v>-0.53220488</v>
      </c>
    </row>
    <row r="57" spans="1:7" ht="12.75">
      <c r="A57" t="s">
        <v>115</v>
      </c>
      <c r="B57" s="61">
        <v>36.51487473968516</v>
      </c>
      <c r="C57" s="61">
        <v>-19.80318492790157</v>
      </c>
      <c r="D57" s="61">
        <v>-32.784116520088254</v>
      </c>
      <c r="E57" s="61">
        <v>-0.52390379</v>
      </c>
      <c r="F57" s="61">
        <v>0.79609091</v>
      </c>
      <c r="G57" s="61">
        <v>-0.30292585</v>
      </c>
    </row>
    <row r="58" spans="1:7" ht="12.75">
      <c r="A58" t="s">
        <v>116</v>
      </c>
      <c r="B58" s="61">
        <v>35.87892391593495</v>
      </c>
      <c r="C58" s="61">
        <v>-21.27077934509661</v>
      </c>
      <c r="D58" s="61">
        <v>-35.2601761525569</v>
      </c>
      <c r="E58" s="61">
        <v>-0.63209999</v>
      </c>
      <c r="F58" s="61">
        <v>0.71647591</v>
      </c>
      <c r="G58" s="61">
        <v>-0.29514722</v>
      </c>
    </row>
    <row r="59" spans="1:7" ht="12.75">
      <c r="A59" t="s">
        <v>117</v>
      </c>
      <c r="B59" s="61">
        <v>35.352252208234844</v>
      </c>
      <c r="C59" s="61">
        <v>-22.971593003327463</v>
      </c>
      <c r="D59" s="61">
        <v>-37.913026584992004</v>
      </c>
      <c r="E59" s="61">
        <v>-0.73495939</v>
      </c>
      <c r="F59" s="61">
        <v>0.61420116</v>
      </c>
      <c r="G59" s="61">
        <v>-0.2873876</v>
      </c>
    </row>
    <row r="60" spans="1:7" ht="12.75">
      <c r="A60" t="s">
        <v>118</v>
      </c>
      <c r="B60" s="61">
        <v>35.15941006965794</v>
      </c>
      <c r="C60" s="61">
        <v>-24.71777026588208</v>
      </c>
      <c r="D60" s="61">
        <v>-40.87416240308678</v>
      </c>
      <c r="E60" s="61">
        <v>-0.81561467</v>
      </c>
      <c r="F60" s="61">
        <v>0.50973516</v>
      </c>
      <c r="G60" s="61">
        <v>-0.2737568</v>
      </c>
    </row>
    <row r="61" spans="1:7" ht="12.75">
      <c r="A61" t="s">
        <v>119</v>
      </c>
      <c r="B61" s="61">
        <v>35.42630879487655</v>
      </c>
      <c r="C61" s="61">
        <v>-26.169386676825948</v>
      </c>
      <c r="D61" s="61">
        <v>-44.07222509494967</v>
      </c>
      <c r="E61" s="61">
        <v>-0.86855781</v>
      </c>
      <c r="F61" s="61">
        <v>0.40071693</v>
      </c>
      <c r="G61" s="61">
        <v>-0.29160466</v>
      </c>
    </row>
    <row r="62" spans="1:7" ht="12.75">
      <c r="A62" t="s">
        <v>120</v>
      </c>
      <c r="B62" s="61">
        <v>36.09001144777345</v>
      </c>
      <c r="C62" s="61">
        <v>-27.11976898277617</v>
      </c>
      <c r="D62" s="61">
        <v>-47.58695597554545</v>
      </c>
      <c r="E62" s="61">
        <v>-0.90854613</v>
      </c>
      <c r="F62" s="61">
        <v>0.31920545</v>
      </c>
      <c r="G62" s="61">
        <v>-0.26953999</v>
      </c>
    </row>
    <row r="63" spans="1:7" ht="12.75">
      <c r="A63" t="s">
        <v>121</v>
      </c>
      <c r="B63" s="61">
        <v>38.052384366605274</v>
      </c>
      <c r="C63" s="61">
        <v>-27.215341090913633</v>
      </c>
      <c r="D63" s="61">
        <v>-51.70040713894255</v>
      </c>
      <c r="E63" s="61">
        <v>-0.74679211</v>
      </c>
      <c r="F63" s="61">
        <v>0.28536348</v>
      </c>
      <c r="G63" s="61">
        <v>-0.60072392</v>
      </c>
    </row>
    <row r="64" spans="1:7" ht="12.75">
      <c r="A64" t="s">
        <v>122</v>
      </c>
      <c r="B64" s="61">
        <v>41.7312345305133</v>
      </c>
      <c r="C64" s="61">
        <v>-27.03646592134133</v>
      </c>
      <c r="D64" s="61">
        <v>-54.112248648848535</v>
      </c>
      <c r="E64" s="61">
        <v>-0.27874948</v>
      </c>
      <c r="F64" s="61">
        <v>0.27532194</v>
      </c>
      <c r="G64" s="61">
        <v>-0.92005247</v>
      </c>
    </row>
    <row r="65" spans="1:7" ht="12.75">
      <c r="A65" t="s">
        <v>123</v>
      </c>
      <c r="B65" s="61">
        <v>45.5169419822023</v>
      </c>
      <c r="C65" s="61">
        <v>-27.39304277632278</v>
      </c>
      <c r="D65" s="61">
        <v>-54.176470683608684</v>
      </c>
      <c r="E65" s="61">
        <v>0.30927824</v>
      </c>
      <c r="F65" s="61">
        <v>0.21983561</v>
      </c>
      <c r="G65" s="61">
        <v>-0.9252131</v>
      </c>
    </row>
    <row r="66" spans="1:7" ht="12.75">
      <c r="A66" t="s">
        <v>124</v>
      </c>
      <c r="B66" s="61">
        <v>48.37477727853869</v>
      </c>
      <c r="C66" s="61">
        <v>-28.52227011208844</v>
      </c>
      <c r="D66" s="61">
        <v>-52.46774052387235</v>
      </c>
      <c r="E66" s="61">
        <v>0.70783035</v>
      </c>
      <c r="F66" s="61">
        <v>0.08434367</v>
      </c>
      <c r="G66" s="61">
        <v>-0.70132898</v>
      </c>
    </row>
    <row r="67" spans="1:7" ht="12.75">
      <c r="A67" t="s">
        <v>125</v>
      </c>
      <c r="B67" s="61">
        <v>50.30781669833097</v>
      </c>
      <c r="C67" s="61">
        <v>-29.79065856291279</v>
      </c>
      <c r="D67" s="61">
        <v>-50.286178661663946</v>
      </c>
      <c r="E67" s="61">
        <v>0.80566647</v>
      </c>
      <c r="F67" s="61">
        <v>0.04879098</v>
      </c>
      <c r="G67" s="61">
        <v>-0.59035666</v>
      </c>
    </row>
    <row r="68" spans="1:7" ht="12.75">
      <c r="A68" t="s">
        <v>126</v>
      </c>
      <c r="B68" s="61">
        <v>51.944933290214415</v>
      </c>
      <c r="C68" s="61">
        <v>-31.020561787978313</v>
      </c>
      <c r="D68" s="61">
        <v>-47.9962352303041</v>
      </c>
      <c r="E68" s="61">
        <v>0.83999597</v>
      </c>
      <c r="F68" s="61">
        <v>0.0620579</v>
      </c>
      <c r="G68" s="61">
        <v>-0.53903208</v>
      </c>
    </row>
    <row r="69" spans="1:7" ht="12.75">
      <c r="A69" t="s">
        <v>127</v>
      </c>
      <c r="B69" s="61">
        <v>53.481547485485144</v>
      </c>
      <c r="C69" s="61">
        <v>-32.189430241154234</v>
      </c>
      <c r="D69" s="61">
        <v>-45.67976209276311</v>
      </c>
      <c r="E69" s="61">
        <v>0.85642112</v>
      </c>
      <c r="F69" s="61">
        <v>0.09640853</v>
      </c>
      <c r="G69" s="61">
        <v>-0.50719646</v>
      </c>
    </row>
    <row r="70" spans="1:7" ht="12.75">
      <c r="A70" t="s">
        <v>128</v>
      </c>
      <c r="B70" s="61">
        <v>54.971987924310355</v>
      </c>
      <c r="C70" s="61">
        <v>-33.32204565898106</v>
      </c>
      <c r="D70" s="61">
        <v>-43.3135657609821</v>
      </c>
      <c r="E70" s="61">
        <v>0.87258595</v>
      </c>
      <c r="F70" s="61">
        <v>0.13447801</v>
      </c>
      <c r="G70" s="61">
        <v>-0.46958432</v>
      </c>
    </row>
    <row r="71" spans="1:7" ht="12.75">
      <c r="A71" t="s">
        <v>129</v>
      </c>
      <c r="B71" s="61">
        <v>56.4032035128376</v>
      </c>
      <c r="C71" s="61">
        <v>-34.42977129727498</v>
      </c>
      <c r="D71" s="61">
        <v>-40.871734338287666</v>
      </c>
      <c r="E71" s="61">
        <v>0.88955476</v>
      </c>
      <c r="F71" s="61">
        <v>0.17194763</v>
      </c>
      <c r="G71" s="61">
        <v>-0.42323321</v>
      </c>
    </row>
    <row r="72" spans="1:7" ht="12.75">
      <c r="A72" t="s">
        <v>130</v>
      </c>
      <c r="B72" s="61">
        <v>57.74936326524101</v>
      </c>
      <c r="C72" s="61">
        <v>-35.504651986205</v>
      </c>
      <c r="D72" s="61">
        <v>-38.36570872396163</v>
      </c>
      <c r="E72" s="61">
        <v>0.90187482</v>
      </c>
      <c r="F72" s="61">
        <v>0.2103014</v>
      </c>
      <c r="G72" s="61">
        <v>-0.3773528</v>
      </c>
    </row>
    <row r="73" spans="1:7" ht="12.75">
      <c r="A73" t="s">
        <v>131</v>
      </c>
      <c r="B73" s="61">
        <v>59.020227904166816</v>
      </c>
      <c r="C73" s="61">
        <v>-36.51466727569355</v>
      </c>
      <c r="D73" s="61">
        <v>-35.86983662395916</v>
      </c>
      <c r="E73" s="61">
        <v>0.89642022</v>
      </c>
      <c r="F73" s="61">
        <v>0.2585693</v>
      </c>
      <c r="G73" s="61">
        <v>-0.3599621</v>
      </c>
    </row>
    <row r="74" spans="1:7" ht="12.75">
      <c r="A74" t="s">
        <v>132</v>
      </c>
      <c r="B74" s="61">
        <v>60.323385919638284</v>
      </c>
      <c r="C74" s="61">
        <v>-37.37611540446934</v>
      </c>
      <c r="D74" s="61">
        <v>-33.54710104766489</v>
      </c>
      <c r="E74" s="61">
        <v>0.84389422</v>
      </c>
      <c r="F74" s="61">
        <v>0.33245439</v>
      </c>
      <c r="G74" s="61">
        <v>-0.42108979</v>
      </c>
    </row>
    <row r="75" spans="1:7" ht="12.75">
      <c r="A75" t="s">
        <v>133</v>
      </c>
      <c r="B75" s="61">
        <v>61.82579027163821</v>
      </c>
      <c r="C75" s="61">
        <v>-37.91374253470946</v>
      </c>
      <c r="D75" s="61">
        <v>-31.697607751095415</v>
      </c>
      <c r="E75" s="61">
        <v>0.64911956</v>
      </c>
      <c r="F75" s="61">
        <v>0.43730999</v>
      </c>
      <c r="G75" s="61">
        <v>-0.62241769</v>
      </c>
    </row>
    <row r="76" spans="1:7" ht="12.75">
      <c r="A76" t="s">
        <v>134</v>
      </c>
      <c r="B76" s="61">
        <v>63.63724593314569</v>
      </c>
      <c r="C76" s="61">
        <v>-37.96915923359467</v>
      </c>
      <c r="D76" s="61">
        <v>-30.572828752906286</v>
      </c>
      <c r="E76" s="61">
        <v>0.24380037</v>
      </c>
      <c r="F76" s="61">
        <v>0.47912687</v>
      </c>
      <c r="G76" s="61">
        <v>-0.84320746</v>
      </c>
    </row>
    <row r="77" spans="1:7" ht="12.75">
      <c r="A77" t="s">
        <v>135</v>
      </c>
      <c r="B77" s="61">
        <v>65.70409483014501</v>
      </c>
      <c r="C77" s="61">
        <v>-37.457788047825765</v>
      </c>
      <c r="D77" s="61">
        <v>-30.266452563290123</v>
      </c>
      <c r="E77" s="61">
        <v>-0.20293273</v>
      </c>
      <c r="F77" s="61">
        <v>0.38815029</v>
      </c>
      <c r="G77" s="61">
        <v>-0.89897589</v>
      </c>
    </row>
    <row r="78" spans="1:7" ht="12.75">
      <c r="A78" t="s">
        <v>136</v>
      </c>
      <c r="B78" s="61">
        <v>67.70768874776776</v>
      </c>
      <c r="C78" s="61">
        <v>-36.420183774918215</v>
      </c>
      <c r="D78" s="61">
        <v>-30.782420256626835</v>
      </c>
      <c r="E78" s="61">
        <v>-0.53901841</v>
      </c>
      <c r="F78" s="61">
        <v>0.21877368</v>
      </c>
      <c r="G78" s="61">
        <v>-0.81338627</v>
      </c>
    </row>
    <row r="79" spans="1:7" ht="12.75">
      <c r="A79" t="s">
        <v>137</v>
      </c>
      <c r="B79" s="61">
        <v>69.31740146097339</v>
      </c>
      <c r="C79" s="61">
        <v>-35.025715736958965</v>
      </c>
      <c r="D79" s="61">
        <v>-31.976301477317115</v>
      </c>
      <c r="E79" s="61">
        <v>-0.75139978</v>
      </c>
      <c r="F79" s="61">
        <v>0.03368363</v>
      </c>
      <c r="G79" s="61">
        <v>-0.65898694</v>
      </c>
    </row>
    <row r="80" spans="1:7" ht="12.75">
      <c r="A80" t="s">
        <v>138</v>
      </c>
      <c r="B80" s="61">
        <v>70.39067453628532</v>
      </c>
      <c r="C80" s="61">
        <v>-33.47179242480624</v>
      </c>
      <c r="D80" s="61">
        <v>-33.64549098627645</v>
      </c>
      <c r="E80" s="61">
        <v>-0.86273049</v>
      </c>
      <c r="F80" s="61">
        <v>-0.13255803</v>
      </c>
      <c r="G80" s="61">
        <v>-0.48797999</v>
      </c>
    </row>
    <row r="81" spans="1:7" ht="12.75">
      <c r="A81" t="s">
        <v>139</v>
      </c>
      <c r="B81" s="61">
        <v>70.9663977861058</v>
      </c>
      <c r="C81" s="61">
        <v>-31.832324615293597</v>
      </c>
      <c r="D81" s="61">
        <v>-35.664037053495164</v>
      </c>
      <c r="E81" s="61">
        <v>-0.9016775</v>
      </c>
      <c r="F81" s="61">
        <v>-0.25131321</v>
      </c>
      <c r="G81" s="61">
        <v>-0.35187975</v>
      </c>
    </row>
    <row r="82" spans="1:7" ht="12.75">
      <c r="A82" t="s">
        <v>140</v>
      </c>
      <c r="B82" s="61">
        <v>71.21070510724383</v>
      </c>
      <c r="C82" s="61">
        <v>-30.06228769283244</v>
      </c>
      <c r="D82" s="61">
        <v>-37.945796330279926</v>
      </c>
      <c r="E82" s="61">
        <v>-0.90562737</v>
      </c>
      <c r="F82" s="61">
        <v>-0.30322885</v>
      </c>
      <c r="G82" s="61">
        <v>-0.29646473</v>
      </c>
    </row>
    <row r="83" spans="1:7" ht="12.75">
      <c r="A83" t="s">
        <v>141</v>
      </c>
      <c r="B83" s="61">
        <v>71.56613084003453</v>
      </c>
      <c r="C83" s="61">
        <v>-28.40749956830788</v>
      </c>
      <c r="D83" s="61">
        <v>-40.655065648917365</v>
      </c>
      <c r="E83" s="61">
        <v>-0.90091855</v>
      </c>
      <c r="F83" s="61">
        <v>-0.29213703</v>
      </c>
      <c r="G83" s="61">
        <v>-0.3209388</v>
      </c>
    </row>
    <row r="84" spans="1:7" ht="12.75">
      <c r="A84" t="s">
        <v>142</v>
      </c>
      <c r="B84" s="61">
        <v>71.83194521446862</v>
      </c>
      <c r="C84" s="61">
        <v>-26.060734794160943</v>
      </c>
      <c r="D84" s="61">
        <v>-43.061300222498204</v>
      </c>
      <c r="E84" s="61">
        <v>-0.88923602</v>
      </c>
      <c r="F84" s="61">
        <v>-0.22829156</v>
      </c>
      <c r="G84" s="61">
        <v>-0.39641175</v>
      </c>
    </row>
    <row r="85" spans="1:7" ht="12.75">
      <c r="A85" t="s">
        <v>143</v>
      </c>
      <c r="B85" s="61">
        <v>72.37092372597321</v>
      </c>
      <c r="C85" s="61">
        <v>-23.355989175478634</v>
      </c>
      <c r="D85" s="61">
        <v>-45.22408454876565</v>
      </c>
      <c r="E85" s="61">
        <v>-0.86412647</v>
      </c>
      <c r="F85" s="61">
        <v>-0.12695572</v>
      </c>
      <c r="G85" s="61">
        <v>-0.48699866</v>
      </c>
    </row>
    <row r="86" spans="1:7" ht="12.75">
      <c r="A86" t="s">
        <v>144</v>
      </c>
      <c r="B86" s="61">
        <v>75.6322961466423</v>
      </c>
      <c r="C86" s="61">
        <v>-13.843315697850658</v>
      </c>
      <c r="D86" s="61">
        <v>-48.78965783403805</v>
      </c>
      <c r="E86" s="61">
        <v>-0.70899342</v>
      </c>
      <c r="F86" s="61">
        <v>0.27204677</v>
      </c>
      <c r="G86" s="61">
        <v>-0.65062961</v>
      </c>
    </row>
    <row r="87" spans="1:7" ht="12.75">
      <c r="A87" t="s">
        <v>145</v>
      </c>
      <c r="B87" s="61">
        <v>77.2295263903092</v>
      </c>
      <c r="C87" s="61">
        <v>-10.57681494090102</v>
      </c>
      <c r="D87" s="61">
        <v>-48.66955729592254</v>
      </c>
      <c r="E87" s="61">
        <v>-0.63314958</v>
      </c>
      <c r="F87" s="61">
        <v>0.41772406</v>
      </c>
      <c r="G87" s="61">
        <v>-0.65163503</v>
      </c>
    </row>
    <row r="88" spans="1:7" ht="12.75">
      <c r="A88" t="s">
        <v>146</v>
      </c>
      <c r="B88" s="61">
        <v>78.7620753279389</v>
      </c>
      <c r="C88" s="61">
        <v>-7.580231854373515</v>
      </c>
      <c r="D88" s="61">
        <v>-48.0314118470801</v>
      </c>
      <c r="E88" s="61">
        <v>-0.60141674</v>
      </c>
      <c r="F88" s="61">
        <v>0.47047994</v>
      </c>
      <c r="G88" s="61">
        <v>-0.64571397</v>
      </c>
    </row>
    <row r="89" spans="1:7" ht="12.75">
      <c r="A89" t="s">
        <v>147</v>
      </c>
      <c r="B89" s="61">
        <v>80.01081379941337</v>
      </c>
      <c r="C89" s="61">
        <v>-4.738837053598145</v>
      </c>
      <c r="D89" s="61">
        <v>-47.1751371799987</v>
      </c>
      <c r="E89" s="61">
        <v>-0.60962136</v>
      </c>
      <c r="F89" s="61">
        <v>0.44219574</v>
      </c>
      <c r="G89" s="61">
        <v>-0.65789416</v>
      </c>
    </row>
    <row r="90" spans="1:7" ht="12.75">
      <c r="A90" t="s">
        <v>148</v>
      </c>
      <c r="B90" s="61">
        <v>80.89567723036046</v>
      </c>
      <c r="C90" s="61">
        <v>-1.902077299364098</v>
      </c>
      <c r="D90" s="61">
        <v>-46.265523902294056</v>
      </c>
      <c r="E90" s="61">
        <v>-0.62955103</v>
      </c>
      <c r="F90" s="61">
        <v>0.36927123</v>
      </c>
      <c r="G90" s="61">
        <v>-0.68359656</v>
      </c>
    </row>
    <row r="91" spans="1:7" ht="12.75">
      <c r="A91" t="s">
        <v>149</v>
      </c>
      <c r="B91" s="61">
        <v>81.38535961941433</v>
      </c>
      <c r="C91" s="61">
        <v>0.982161845247596</v>
      </c>
      <c r="D91" s="61">
        <v>-45.37628789142628</v>
      </c>
      <c r="E91" s="61">
        <v>-0.64448393</v>
      </c>
      <c r="F91" s="61">
        <v>0.27544526</v>
      </c>
      <c r="G91" s="61">
        <v>-0.71328141</v>
      </c>
    </row>
    <row r="92" spans="1:7" ht="12.75">
      <c r="A92" t="s">
        <v>150</v>
      </c>
      <c r="B92" s="61">
        <v>79.52026326337727</v>
      </c>
      <c r="C92" s="61">
        <v>12.491354527230445</v>
      </c>
      <c r="D92" s="61">
        <v>-42.498814385652956</v>
      </c>
      <c r="E92" s="61">
        <v>-0.5936261</v>
      </c>
      <c r="F92" s="61">
        <v>-0.07818</v>
      </c>
      <c r="G92" s="61">
        <v>-0.80093442</v>
      </c>
    </row>
    <row r="93" spans="1:7" ht="12.75">
      <c r="A93" t="s">
        <v>151</v>
      </c>
      <c r="B93" s="61">
        <v>78.24887230403371</v>
      </c>
      <c r="C93" s="61">
        <v>15.193603634305386</v>
      </c>
      <c r="D93" s="61">
        <v>-41.95342906931829</v>
      </c>
      <c r="E93" s="61">
        <v>-0.56559573</v>
      </c>
      <c r="F93" s="61">
        <v>-0.14003182</v>
      </c>
      <c r="G93" s="61">
        <v>-0.81270693</v>
      </c>
    </row>
    <row r="94" spans="1:7" ht="12.75">
      <c r="A94" t="s">
        <v>152</v>
      </c>
      <c r="B94" s="61">
        <v>76.73010889401627</v>
      </c>
      <c r="C94" s="61">
        <v>17.77855309196466</v>
      </c>
      <c r="D94" s="61">
        <v>-41.45867793123634</v>
      </c>
      <c r="E94" s="61">
        <v>-0.53586326</v>
      </c>
      <c r="F94" s="61">
        <v>-0.19285178</v>
      </c>
      <c r="G94" s="61">
        <v>-0.82198464</v>
      </c>
    </row>
    <row r="95" spans="1:7" ht="12.75">
      <c r="A95" t="s">
        <v>153</v>
      </c>
      <c r="B95" s="61">
        <v>74.9929220519647</v>
      </c>
      <c r="C95" s="61">
        <v>20.23427686665757</v>
      </c>
      <c r="D95" s="61">
        <v>-41.00571082714801</v>
      </c>
      <c r="E95" s="61">
        <v>-0.50521318</v>
      </c>
      <c r="F95" s="61">
        <v>-0.23816928</v>
      </c>
      <c r="G95" s="61">
        <v>-0.82947877</v>
      </c>
    </row>
    <row r="96" spans="1:7" ht="12.75">
      <c r="A96" t="s">
        <v>154</v>
      </c>
      <c r="B96" s="61">
        <v>73.0642372009055</v>
      </c>
      <c r="C96" s="61">
        <v>22.539294225917086</v>
      </c>
      <c r="D96" s="61">
        <v>-40.59516050000374</v>
      </c>
      <c r="E96" s="61">
        <v>-0.46960923</v>
      </c>
      <c r="F96" s="61">
        <v>-0.282426</v>
      </c>
      <c r="G96" s="61">
        <v>-0.83648235</v>
      </c>
    </row>
    <row r="97" spans="1:7" ht="12.75">
      <c r="A97" t="s">
        <v>155</v>
      </c>
      <c r="B97" s="61">
        <v>70.96000450655107</v>
      </c>
      <c r="C97" s="61">
        <v>24.660380749206865</v>
      </c>
      <c r="D97" s="61">
        <v>-40.25175924940459</v>
      </c>
      <c r="E97" s="61">
        <v>-0.42063593</v>
      </c>
      <c r="F97" s="61">
        <v>-0.33321547</v>
      </c>
      <c r="G97" s="61">
        <v>-0.8438204</v>
      </c>
    </row>
    <row r="98" spans="1:7" ht="12.75">
      <c r="A98" t="s">
        <v>156</v>
      </c>
      <c r="B98" s="61">
        <v>68.68471898726517</v>
      </c>
      <c r="C98" s="61">
        <v>26.556213768403463</v>
      </c>
      <c r="D98" s="61">
        <v>-40.02126541425737</v>
      </c>
      <c r="E98" s="61">
        <v>-0.35086551</v>
      </c>
      <c r="F98" s="61">
        <v>-0.39266046</v>
      </c>
      <c r="G98" s="61">
        <v>-0.8501242</v>
      </c>
    </row>
    <row r="99" spans="1:7" ht="12.75">
      <c r="A99" t="s">
        <v>157</v>
      </c>
      <c r="B99" s="61">
        <v>66.24662083738276</v>
      </c>
      <c r="C99" s="61">
        <v>28.183244251693797</v>
      </c>
      <c r="D99" s="61">
        <v>-39.95412605512851</v>
      </c>
      <c r="E99" s="61">
        <v>-0.25712626</v>
      </c>
      <c r="F99" s="61">
        <v>-0.45613316</v>
      </c>
      <c r="G99" s="61">
        <v>-0.85195577</v>
      </c>
    </row>
    <row r="100" spans="1:7" ht="12.75">
      <c r="A100" t="s">
        <v>158</v>
      </c>
      <c r="B100" s="61">
        <v>63.677965720461096</v>
      </c>
      <c r="C100" s="61">
        <v>29.482408362084254</v>
      </c>
      <c r="D100" s="61">
        <v>-40.10430026258033</v>
      </c>
      <c r="E100" s="61">
        <v>-0.1337591</v>
      </c>
      <c r="F100" s="61">
        <v>-0.51927787</v>
      </c>
      <c r="G100" s="61">
        <v>-0.84407286</v>
      </c>
    </row>
    <row r="101" spans="1:7" ht="12.75">
      <c r="A101" t="s">
        <v>159</v>
      </c>
      <c r="B101" s="61">
        <v>60.9882410922836</v>
      </c>
      <c r="C101" s="61">
        <v>30.44226267128694</v>
      </c>
      <c r="D101" s="61">
        <v>-40.50043594000322</v>
      </c>
      <c r="E101" s="61">
        <v>-0.01515989</v>
      </c>
      <c r="F101" s="61">
        <v>-0.56302479</v>
      </c>
      <c r="G101" s="61">
        <v>-0.82630095</v>
      </c>
    </row>
    <row r="102" spans="1:7" ht="12.75">
      <c r="A102" t="s">
        <v>160</v>
      </c>
      <c r="B102" s="61">
        <v>58.13171289170534</v>
      </c>
      <c r="C102" s="61">
        <v>31.16939083164594</v>
      </c>
      <c r="D102" s="61">
        <v>-41.061233626293244</v>
      </c>
      <c r="E102" s="61">
        <v>0.02727892</v>
      </c>
      <c r="F102" s="61">
        <v>-0.57510684</v>
      </c>
      <c r="G102" s="61">
        <v>-0.81762338</v>
      </c>
    </row>
    <row r="103" spans="1:7" ht="12.75">
      <c r="A103" t="s">
        <v>161</v>
      </c>
      <c r="B103" s="61">
        <v>55.04221478900081</v>
      </c>
      <c r="C103" s="61">
        <v>31.88786836145922</v>
      </c>
      <c r="D103" s="61">
        <v>-41.547056063693056</v>
      </c>
      <c r="E103" s="61">
        <v>-0.05198661</v>
      </c>
      <c r="F103" s="61">
        <v>-0.55666881</v>
      </c>
      <c r="G103" s="61">
        <v>-0.82910629</v>
      </c>
    </row>
    <row r="104" spans="1:7" ht="12.75">
      <c r="A104" t="s">
        <v>162</v>
      </c>
      <c r="B104" s="61">
        <v>51.73778548977672</v>
      </c>
      <c r="C104" s="61">
        <v>32.84642713942596</v>
      </c>
      <c r="D104" s="61">
        <v>-41.60098671099316</v>
      </c>
      <c r="E104" s="61">
        <v>-0.24614348</v>
      </c>
      <c r="F104" s="61">
        <v>-0.49875635</v>
      </c>
      <c r="G104" s="61">
        <v>-0.83105685</v>
      </c>
    </row>
    <row r="105" spans="1:7" ht="12.75">
      <c r="A105" t="s">
        <v>163</v>
      </c>
      <c r="B105" s="61">
        <v>48.43266014487735</v>
      </c>
      <c r="C105" s="61">
        <v>34.228455648721074</v>
      </c>
      <c r="D105" s="61">
        <v>-40.79972576467042</v>
      </c>
      <c r="E105" s="61">
        <v>-0.5100849</v>
      </c>
      <c r="F105" s="61">
        <v>-0.38163871</v>
      </c>
      <c r="G105" s="61">
        <v>-0.77082118</v>
      </c>
    </row>
    <row r="106" spans="1:7" ht="12.75">
      <c r="A106" t="s">
        <v>164</v>
      </c>
      <c r="B106" s="61">
        <v>45.65155459193198</v>
      </c>
      <c r="C106" s="61">
        <v>35.87252537873133</v>
      </c>
      <c r="D106" s="61">
        <v>-39.05228082111251</v>
      </c>
      <c r="E106" s="61">
        <v>-0.72260478</v>
      </c>
      <c r="F106" s="61">
        <v>-0.24435487</v>
      </c>
      <c r="G106" s="61">
        <v>-0.64663207</v>
      </c>
    </row>
    <row r="107" spans="1:7" ht="12.75">
      <c r="A107" t="s">
        <v>165</v>
      </c>
      <c r="B107" s="61">
        <v>43.55647450000359</v>
      </c>
      <c r="C107" s="61">
        <v>37.3987464102969</v>
      </c>
      <c r="D107" s="61">
        <v>-36.909313130988195</v>
      </c>
      <c r="E107" s="61">
        <v>-0.79919613</v>
      </c>
      <c r="F107" s="61">
        <v>-0.16945512</v>
      </c>
      <c r="G107" s="61">
        <v>-0.57668926</v>
      </c>
    </row>
    <row r="108" spans="1:7" ht="12.75">
      <c r="A108" t="s">
        <v>166</v>
      </c>
      <c r="B108" s="61">
        <v>41.73547489315071</v>
      </c>
      <c r="C108" s="61">
        <v>38.71386832284619</v>
      </c>
      <c r="D108" s="61">
        <v>-34.73784216029196</v>
      </c>
      <c r="E108" s="61">
        <v>-0.79784404</v>
      </c>
      <c r="F108" s="61">
        <v>-0.14201639</v>
      </c>
      <c r="G108" s="61">
        <v>-0.58589781</v>
      </c>
    </row>
    <row r="109" spans="1:7" ht="12.75">
      <c r="A109" t="s">
        <v>167</v>
      </c>
      <c r="B109" s="61">
        <v>39.87395869876559</v>
      </c>
      <c r="C109" s="61">
        <v>39.846872292666106</v>
      </c>
      <c r="D109" s="61">
        <v>-32.567504451321575</v>
      </c>
      <c r="E109" s="61">
        <v>-0.77130326</v>
      </c>
      <c r="F109" s="61">
        <v>-0.1233466</v>
      </c>
      <c r="G109" s="61">
        <v>-0.62440123</v>
      </c>
    </row>
    <row r="110" spans="1:7" ht="12.75">
      <c r="A110" t="s">
        <v>168</v>
      </c>
      <c r="B110" s="61">
        <v>37.858585030538244</v>
      </c>
      <c r="C110" s="61">
        <v>40.779854150045864</v>
      </c>
      <c r="D110" s="61">
        <v>-30.378608230058617</v>
      </c>
      <c r="E110" s="61">
        <v>-0.73711917</v>
      </c>
      <c r="F110" s="61">
        <v>-0.09995478</v>
      </c>
      <c r="G110" s="61">
        <v>-0.66832954</v>
      </c>
    </row>
    <row r="111" spans="1:7" ht="12.75">
      <c r="A111" t="s">
        <v>169</v>
      </c>
      <c r="B111" s="61">
        <v>35.635195547290664</v>
      </c>
      <c r="C111" s="61">
        <v>41.44777828217737</v>
      </c>
      <c r="D111" s="61">
        <v>-28.137315836506104</v>
      </c>
      <c r="E111" s="61">
        <v>-0.7045589</v>
      </c>
      <c r="F111" s="61">
        <v>-0.06770143</v>
      </c>
      <c r="G111" s="61">
        <v>-0.70640872</v>
      </c>
    </row>
    <row r="112" spans="1:7" ht="12.75">
      <c r="A112" t="s">
        <v>170</v>
      </c>
      <c r="B112" s="61">
        <v>27.981966692839347</v>
      </c>
      <c r="C112" s="61">
        <v>40.396397142569484</v>
      </c>
      <c r="D112" s="61">
        <v>-20.86314342581208</v>
      </c>
      <c r="E112" s="61">
        <v>-0.7224591</v>
      </c>
      <c r="F112" s="61">
        <v>0.04399427</v>
      </c>
      <c r="G112" s="61">
        <v>-0.69001257</v>
      </c>
    </row>
    <row r="113" spans="1:7" ht="12.75">
      <c r="A113" t="s">
        <v>171</v>
      </c>
      <c r="B113" s="61">
        <v>25.76117008397963</v>
      </c>
      <c r="C113" s="61">
        <v>38.7097649768424</v>
      </c>
      <c r="D113" s="61">
        <v>-18.403105116791703</v>
      </c>
      <c r="E113" s="61">
        <v>-0.79498155</v>
      </c>
      <c r="F113" s="61">
        <v>0.03437019</v>
      </c>
      <c r="G113" s="61">
        <v>-0.60565917</v>
      </c>
    </row>
    <row r="114" spans="1:7" ht="12.75">
      <c r="A114" t="s">
        <v>172</v>
      </c>
      <c r="B114" s="61">
        <v>24.09239283941693</v>
      </c>
      <c r="C114" s="61">
        <v>36.69087948076226</v>
      </c>
      <c r="D114" s="61">
        <v>-16.053084587190376</v>
      </c>
      <c r="E114" s="61">
        <v>-0.85097306</v>
      </c>
      <c r="F114" s="61">
        <v>0.02066659</v>
      </c>
      <c r="G114" s="61">
        <v>-0.52480257</v>
      </c>
    </row>
    <row r="115" spans="1:7" ht="12.75">
      <c r="A115" t="s">
        <v>173</v>
      </c>
      <c r="B115" s="61">
        <v>22.701433480016313</v>
      </c>
      <c r="C115" s="61">
        <v>34.26771220690792</v>
      </c>
      <c r="D115" s="61">
        <v>-13.834044497448795</v>
      </c>
      <c r="E115" s="61">
        <v>-0.86665609</v>
      </c>
      <c r="F115" s="61">
        <v>0.051424</v>
      </c>
      <c r="G115" s="61">
        <v>-0.49624872</v>
      </c>
    </row>
    <row r="116" spans="1:7" ht="12.75">
      <c r="A116" t="s">
        <v>174</v>
      </c>
      <c r="B116" s="61">
        <v>20.45189885319982</v>
      </c>
      <c r="C116" s="61">
        <v>27.356485986245698</v>
      </c>
      <c r="D116" s="61">
        <v>-11.377903632968211</v>
      </c>
      <c r="E116" s="61">
        <v>-0.87030444</v>
      </c>
      <c r="F116" s="61">
        <v>0.15348905</v>
      </c>
      <c r="G116" s="61">
        <v>-0.46798642</v>
      </c>
    </row>
    <row r="117" spans="1:7" ht="12.75">
      <c r="A117" t="s">
        <v>175</v>
      </c>
      <c r="B117" s="61">
        <v>19.81812239192504</v>
      </c>
      <c r="C117" s="61">
        <v>23.948259998710657</v>
      </c>
      <c r="D117" s="61">
        <v>-11.508292081741757</v>
      </c>
      <c r="E117" s="61">
        <v>-0.87543743</v>
      </c>
      <c r="F117" s="61">
        <v>0.20833179</v>
      </c>
      <c r="G117" s="61">
        <v>-0.43612747</v>
      </c>
    </row>
    <row r="118" spans="1:7" ht="12.75">
      <c r="A118" t="s">
        <v>176</v>
      </c>
      <c r="B118" s="61">
        <v>19.2716913812184</v>
      </c>
      <c r="C118" s="61">
        <v>20.931072296333213</v>
      </c>
      <c r="D118" s="61">
        <v>-12.071113259936654</v>
      </c>
      <c r="E118" s="61">
        <v>-0.87812023</v>
      </c>
      <c r="F118" s="61">
        <v>0.26702759</v>
      </c>
      <c r="G118" s="61">
        <v>-0.39699008</v>
      </c>
    </row>
    <row r="119" spans="1:7" ht="12.75">
      <c r="A119" t="s">
        <v>177</v>
      </c>
      <c r="B119" s="61">
        <v>18.645812545690717</v>
      </c>
      <c r="C119" s="61">
        <v>18.22191582204957</v>
      </c>
      <c r="D119" s="61">
        <v>-12.833798059694447</v>
      </c>
      <c r="E119" s="61">
        <v>-0.87047412</v>
      </c>
      <c r="F119" s="61">
        <v>0.34569252</v>
      </c>
      <c r="G119" s="61">
        <v>-0.35038762</v>
      </c>
    </row>
    <row r="120" spans="1:7" ht="12.75">
      <c r="A120" t="s">
        <v>178</v>
      </c>
      <c r="B120" s="61">
        <v>17.897328030255274</v>
      </c>
      <c r="C120" s="61">
        <v>15.678262107835582</v>
      </c>
      <c r="D120" s="61">
        <v>-13.630614053135343</v>
      </c>
      <c r="E120" s="61">
        <v>-0.87297349</v>
      </c>
      <c r="F120" s="61">
        <v>0.3650054</v>
      </c>
      <c r="G120" s="61">
        <v>-0.3235558</v>
      </c>
    </row>
    <row r="121" spans="1:7" ht="12.75">
      <c r="A121" t="s">
        <v>179</v>
      </c>
      <c r="B121" s="61">
        <v>17.15646191328979</v>
      </c>
      <c r="C121" s="61">
        <v>12.95526331464308</v>
      </c>
      <c r="D121" s="61">
        <v>-14.277954150238477</v>
      </c>
      <c r="E121" s="61">
        <v>-0.9076219</v>
      </c>
      <c r="F121" s="61">
        <v>0.24867254</v>
      </c>
      <c r="G121" s="61">
        <v>-0.33820772</v>
      </c>
    </row>
    <row r="122" spans="1:7" ht="12.75">
      <c r="A122" t="s">
        <v>180</v>
      </c>
      <c r="B122" s="61">
        <v>16.858559436831836</v>
      </c>
      <c r="C122" s="61">
        <v>9.666239124362548</v>
      </c>
      <c r="D122" s="61">
        <v>-14.576403958758737</v>
      </c>
      <c r="E122" s="61">
        <v>-0.93275637</v>
      </c>
      <c r="F122" s="61">
        <v>-0.03048146</v>
      </c>
      <c r="G122" s="61">
        <v>-0.35921642</v>
      </c>
    </row>
    <row r="123" spans="1:7" ht="12.75">
      <c r="A123" t="s">
        <v>181</v>
      </c>
      <c r="B123" s="61">
        <v>17.709374659727143</v>
      </c>
      <c r="C123" s="61">
        <v>5.893189414892886</v>
      </c>
      <c r="D123" s="61">
        <v>-14.481777208303003</v>
      </c>
      <c r="E123" s="61">
        <v>-0.83396883</v>
      </c>
      <c r="F123" s="61">
        <v>-0.39984843</v>
      </c>
      <c r="G123" s="61">
        <v>-0.38028573</v>
      </c>
    </row>
    <row r="124" spans="1:7" ht="12.75">
      <c r="A124" t="s">
        <v>182</v>
      </c>
      <c r="B124" s="61">
        <v>20.429888969566306</v>
      </c>
      <c r="C124" s="61">
        <v>2.514664615348013</v>
      </c>
      <c r="D124" s="61">
        <v>-14.027979266628297</v>
      </c>
      <c r="E124" s="61">
        <v>-0.49591112</v>
      </c>
      <c r="F124" s="61">
        <v>-0.77452346</v>
      </c>
      <c r="G124" s="61">
        <v>-0.3926647</v>
      </c>
    </row>
    <row r="125" spans="1:7" ht="12.75">
      <c r="A125" t="s">
        <v>183</v>
      </c>
      <c r="B125" s="61">
        <v>24.354550194973633</v>
      </c>
      <c r="C125" s="61">
        <v>1.114989977204017</v>
      </c>
      <c r="D125" s="61">
        <v>-13.151892486276815</v>
      </c>
      <c r="E125" s="61">
        <v>0.02913698</v>
      </c>
      <c r="F125" s="61">
        <v>-0.93468255</v>
      </c>
      <c r="G125" s="61">
        <v>-0.35428742</v>
      </c>
    </row>
    <row r="126" spans="1:7" ht="12.75">
      <c r="A126" t="s">
        <v>184</v>
      </c>
      <c r="B126" s="61">
        <v>27.577689820057266</v>
      </c>
      <c r="C126" s="61">
        <v>1.551194264681998</v>
      </c>
      <c r="D126" s="61">
        <v>-11.888214519319291</v>
      </c>
      <c r="E126" s="61">
        <v>0.46022499</v>
      </c>
      <c r="F126" s="61">
        <v>-0.84674929</v>
      </c>
      <c r="G126" s="61">
        <v>-0.2668494</v>
      </c>
    </row>
    <row r="127" spans="1:7" ht="12.75">
      <c r="A127" t="s">
        <v>185</v>
      </c>
      <c r="B127" s="61">
        <v>29.648212145329918</v>
      </c>
      <c r="C127" s="61">
        <v>2.6450149332951303</v>
      </c>
      <c r="D127" s="61">
        <v>-10.299727271800819</v>
      </c>
      <c r="E127" s="61">
        <v>0.62455411</v>
      </c>
      <c r="F127" s="61">
        <v>-0.7579736</v>
      </c>
      <c r="G127" s="61">
        <v>-0.18817062</v>
      </c>
    </row>
    <row r="128" spans="1:7" ht="12.75">
      <c r="A128" t="s">
        <v>186</v>
      </c>
      <c r="B128" s="61">
        <v>31.31476171927761</v>
      </c>
      <c r="C128" s="61">
        <v>3.320642934491939</v>
      </c>
      <c r="D128" s="61">
        <v>-8.931010251765079</v>
      </c>
      <c r="E128" s="61">
        <v>0.41555928</v>
      </c>
      <c r="F128" s="61">
        <v>-0.81652197</v>
      </c>
      <c r="G128" s="61">
        <v>-0.40075225</v>
      </c>
    </row>
    <row r="129" spans="1:7" ht="12.75">
      <c r="A129" t="s">
        <v>187</v>
      </c>
      <c r="B129" s="61">
        <v>33.36932843583572</v>
      </c>
      <c r="C129" s="61">
        <v>3.190241948865286</v>
      </c>
      <c r="D129" s="61">
        <v>-8.140047536970725</v>
      </c>
      <c r="E129" s="61">
        <v>-0.02348816</v>
      </c>
      <c r="F129" s="61">
        <v>-0.73557501</v>
      </c>
      <c r="G129" s="61">
        <v>-0.67703598</v>
      </c>
    </row>
    <row r="130" spans="1:7" ht="12.75">
      <c r="A130" t="s">
        <v>188</v>
      </c>
      <c r="B130" s="61">
        <v>41.760708945177626</v>
      </c>
      <c r="C130" s="61">
        <v>-1.3117749274240418</v>
      </c>
      <c r="D130" s="61">
        <v>-9.80565129893042</v>
      </c>
      <c r="E130" s="61">
        <v>-0.50214667</v>
      </c>
      <c r="F130" s="61">
        <v>-0.1060725</v>
      </c>
      <c r="G130" s="61">
        <v>-0.85825249</v>
      </c>
    </row>
    <row r="131" spans="1:7" ht="12.75">
      <c r="A131" t="s">
        <v>189</v>
      </c>
      <c r="B131" s="61">
        <v>42.87275973516915</v>
      </c>
      <c r="C131" s="61">
        <v>-2.571305850082252</v>
      </c>
      <c r="D131" s="61">
        <v>-10.475839828045633</v>
      </c>
      <c r="E131" s="61">
        <v>-0.62773685</v>
      </c>
      <c r="F131" s="61">
        <v>0.11032998</v>
      </c>
      <c r="G131" s="61">
        <v>-0.77056716</v>
      </c>
    </row>
    <row r="132" spans="1:7" ht="12.75">
      <c r="A132" t="s">
        <v>190</v>
      </c>
      <c r="B132" s="61">
        <v>43.21793457402955</v>
      </c>
      <c r="C132" s="61">
        <v>-3.5743999952373207</v>
      </c>
      <c r="D132" s="61">
        <v>-11.411322877331024</v>
      </c>
      <c r="E132" s="61">
        <v>-0.61958993</v>
      </c>
      <c r="F132" s="61">
        <v>0.630042</v>
      </c>
      <c r="G132" s="61">
        <v>-0.46814035</v>
      </c>
    </row>
    <row r="133" spans="1:7" ht="12.75">
      <c r="A133" t="s">
        <v>191</v>
      </c>
      <c r="B133" s="61">
        <v>43.01175692231968</v>
      </c>
      <c r="C133" s="61">
        <v>-4.684947398701272</v>
      </c>
      <c r="D133" s="61">
        <v>-12.865429862177518</v>
      </c>
      <c r="E133" s="61">
        <v>-0.4580826</v>
      </c>
      <c r="F133" s="61">
        <v>0.75547712</v>
      </c>
      <c r="G133" s="61">
        <v>-0.46841718</v>
      </c>
    </row>
    <row r="134" spans="1:7" ht="12.75">
      <c r="A134" t="s">
        <v>192</v>
      </c>
      <c r="B134" s="61">
        <v>42.36796555484866</v>
      </c>
      <c r="C134" s="61">
        <v>-6.208222522327543</v>
      </c>
      <c r="D134" s="61">
        <v>-14.670596362388547</v>
      </c>
      <c r="E134" s="61">
        <v>-0.40200404</v>
      </c>
      <c r="F134" s="61">
        <v>0.74205224</v>
      </c>
      <c r="G134" s="61">
        <v>-0.53642449</v>
      </c>
    </row>
    <row r="135" spans="1:7" ht="12.75">
      <c r="A135" t="s">
        <v>193</v>
      </c>
      <c r="B135" s="61">
        <v>41.44313121763584</v>
      </c>
      <c r="C135" s="61">
        <v>-8.107795101808756</v>
      </c>
      <c r="D135" s="61">
        <v>-16.541481622138296</v>
      </c>
      <c r="E135" s="61">
        <v>-0.40947353</v>
      </c>
      <c r="F135" s="61">
        <v>0.72900125</v>
      </c>
      <c r="G135" s="61">
        <v>-0.54853314</v>
      </c>
    </row>
    <row r="136" spans="1:7" ht="12.75">
      <c r="A136" t="s">
        <v>194</v>
      </c>
      <c r="B136" s="61">
        <v>40.455265881070616</v>
      </c>
      <c r="C136" s="61">
        <v>-10.16864976981411</v>
      </c>
      <c r="D136" s="61">
        <v>-18.4844587017601</v>
      </c>
      <c r="E136" s="61">
        <v>-0.41911119</v>
      </c>
      <c r="F136" s="61">
        <v>0.71470532</v>
      </c>
      <c r="G136" s="61">
        <v>-0.55994832</v>
      </c>
    </row>
    <row r="137" spans="1:7" ht="12.75">
      <c r="A137" t="s">
        <v>195</v>
      </c>
      <c r="B137" s="61">
        <v>39.525023639015004</v>
      </c>
      <c r="C137" s="61">
        <v>-12.222985080123271</v>
      </c>
      <c r="D137" s="61">
        <v>-20.47588334325046</v>
      </c>
      <c r="E137" s="61">
        <v>-0.41241282</v>
      </c>
      <c r="F137" s="61">
        <v>0.73900922</v>
      </c>
      <c r="G137" s="61">
        <v>-0.53271103</v>
      </c>
    </row>
    <row r="138" spans="1:7" ht="12.75">
      <c r="A138" t="s">
        <v>196</v>
      </c>
      <c r="B138" s="61">
        <v>35.0143258817196</v>
      </c>
      <c r="C138" s="61">
        <v>-23.286112164966756</v>
      </c>
      <c r="D138" s="61">
        <v>-37.720776948178596</v>
      </c>
      <c r="E138" s="61">
        <v>-0.73609731</v>
      </c>
      <c r="F138" s="61">
        <v>0.60437529</v>
      </c>
      <c r="G138" s="61">
        <v>-0.30478066</v>
      </c>
    </row>
    <row r="139" spans="1:7" ht="12.75">
      <c r="A139" t="s">
        <v>197</v>
      </c>
      <c r="B139" s="61">
        <v>34.87096808045412</v>
      </c>
      <c r="C139" s="61">
        <v>-25.097900719945383</v>
      </c>
      <c r="D139" s="61">
        <v>-40.72246687251134</v>
      </c>
      <c r="E139" s="61">
        <v>-0.81473651</v>
      </c>
      <c r="F139" s="61">
        <v>0.50307718</v>
      </c>
      <c r="G139" s="61">
        <v>-0.28830152</v>
      </c>
    </row>
    <row r="140" spans="1:7" ht="12.75">
      <c r="A140" t="s">
        <v>198</v>
      </c>
      <c r="B140" s="61">
        <v>35.19597273812194</v>
      </c>
      <c r="C140" s="61">
        <v>-26.604282085382206</v>
      </c>
      <c r="D140" s="61">
        <v>-43.9836351822031</v>
      </c>
      <c r="E140" s="61">
        <v>-0.86534924</v>
      </c>
      <c r="F140" s="61">
        <v>0.3955269</v>
      </c>
      <c r="G140" s="61">
        <v>-0.30778103</v>
      </c>
    </row>
    <row r="141" spans="1:7" ht="12.75">
      <c r="A141" t="s">
        <v>199</v>
      </c>
      <c r="B141" s="61">
        <v>35.922977829512725</v>
      </c>
      <c r="C141" s="61">
        <v>-27.591027445504707</v>
      </c>
      <c r="D141" s="61">
        <v>-47.58201764314666</v>
      </c>
      <c r="E141" s="61">
        <v>-0.90709953</v>
      </c>
      <c r="F141" s="61">
        <v>0.31862841</v>
      </c>
      <c r="G141" s="61">
        <v>-0.27503886</v>
      </c>
    </row>
    <row r="142" spans="1:7" ht="12.75">
      <c r="A142" t="s">
        <v>200</v>
      </c>
      <c r="B142" s="61">
        <v>37.96414073254815</v>
      </c>
      <c r="C142" s="61">
        <v>-27.693051763833218</v>
      </c>
      <c r="D142" s="61">
        <v>-51.817639290507955</v>
      </c>
      <c r="E142" s="61">
        <v>-0.7436755</v>
      </c>
      <c r="F142" s="61">
        <v>0.28570485</v>
      </c>
      <c r="G142" s="61">
        <v>-0.60441665</v>
      </c>
    </row>
    <row r="143" spans="1:7" ht="12.75">
      <c r="A143" t="s">
        <v>201</v>
      </c>
      <c r="B143" s="61">
        <v>41.70103480296811</v>
      </c>
      <c r="C143" s="61">
        <v>-27.516670554999195</v>
      </c>
      <c r="D143" s="61">
        <v>-54.246796453786324</v>
      </c>
      <c r="E143" s="61">
        <v>-0.2769336</v>
      </c>
      <c r="F143" s="61">
        <v>0.27535186</v>
      </c>
      <c r="G143" s="61">
        <v>-0.92059173</v>
      </c>
    </row>
    <row r="144" spans="1:7" ht="12.75">
      <c r="A144" t="s">
        <v>202</v>
      </c>
      <c r="B144" s="61">
        <v>45.44354782349179</v>
      </c>
      <c r="C144" s="61">
        <v>-27.86826496108968</v>
      </c>
      <c r="D144" s="61">
        <v>-54.313920180595076</v>
      </c>
      <c r="E144" s="61">
        <v>0.30795384</v>
      </c>
      <c r="F144" s="61">
        <v>0.22014692</v>
      </c>
      <c r="G144" s="61">
        <v>-0.92558077</v>
      </c>
    </row>
    <row r="145" spans="1:7" ht="12.75">
      <c r="A145" t="s">
        <v>203</v>
      </c>
      <c r="B145" s="61">
        <v>48.26239916315579</v>
      </c>
      <c r="C145" s="61">
        <v>-28.979410896179797</v>
      </c>
      <c r="D145" s="61">
        <v>-52.6361345431697</v>
      </c>
      <c r="E145" s="61">
        <v>0.70552573</v>
      </c>
      <c r="F145" s="61">
        <v>0.08569541</v>
      </c>
      <c r="G145" s="61">
        <v>-0.703484</v>
      </c>
    </row>
    <row r="146" spans="1:7" ht="12.75">
      <c r="A146" t="s">
        <v>204</v>
      </c>
      <c r="B146" s="61">
        <v>50.2002208940729</v>
      </c>
      <c r="C146" s="61">
        <v>-30.24279932058433</v>
      </c>
      <c r="D146" s="61">
        <v>-50.470382369419056</v>
      </c>
      <c r="E146" s="61">
        <v>0.80267183</v>
      </c>
      <c r="F146" s="61">
        <v>0.05107782</v>
      </c>
      <c r="G146" s="61">
        <v>-0.59422975</v>
      </c>
    </row>
    <row r="147" spans="1:7" ht="12.75">
      <c r="A147" t="s">
        <v>205</v>
      </c>
      <c r="B147" s="61">
        <v>51.854945477840815</v>
      </c>
      <c r="C147" s="61">
        <v>-31.473481774397815</v>
      </c>
      <c r="D147" s="61">
        <v>-48.188604345615666</v>
      </c>
      <c r="E147" s="61">
        <v>0.83639505</v>
      </c>
      <c r="F147" s="61">
        <v>0.06497901</v>
      </c>
      <c r="G147" s="61">
        <v>-0.54426193</v>
      </c>
    </row>
    <row r="148" spans="1:7" ht="12.75">
      <c r="A148" t="s">
        <v>206</v>
      </c>
      <c r="B148" s="61">
        <v>53.41380055104175</v>
      </c>
      <c r="C148" s="61">
        <v>-32.6420877558947</v>
      </c>
      <c r="D148" s="61">
        <v>-45.88017880914579</v>
      </c>
      <c r="E148" s="61">
        <v>0.85230487</v>
      </c>
      <c r="F148" s="61">
        <v>0.09975033</v>
      </c>
      <c r="G148" s="61">
        <v>-0.5134455</v>
      </c>
    </row>
    <row r="149" spans="1:7" ht="12.75">
      <c r="A149" t="s">
        <v>207</v>
      </c>
      <c r="B149" s="61">
        <v>54.93010259553141</v>
      </c>
      <c r="C149" s="61">
        <v>-33.77502687030179</v>
      </c>
      <c r="D149" s="61">
        <v>-43.521117604021754</v>
      </c>
      <c r="E149" s="61">
        <v>0.8683123</v>
      </c>
      <c r="F149" s="61">
        <v>0.13800471</v>
      </c>
      <c r="G149" s="61">
        <v>-0.47643304</v>
      </c>
    </row>
    <row r="150" spans="1:7" ht="12.75">
      <c r="A150" t="s">
        <v>208</v>
      </c>
      <c r="B150" s="61">
        <v>56.38920123938375</v>
      </c>
      <c r="C150" s="61">
        <v>-34.88173365529294</v>
      </c>
      <c r="D150" s="61">
        <v>-41.08478473089807</v>
      </c>
      <c r="E150" s="61">
        <v>0.88542955</v>
      </c>
      <c r="F150" s="61">
        <v>0.17544882</v>
      </c>
      <c r="G150" s="61">
        <v>-0.43038613</v>
      </c>
    </row>
    <row r="151" spans="1:7" ht="12.75">
      <c r="A151" t="s">
        <v>209</v>
      </c>
      <c r="B151" s="61">
        <v>57.764126705305436</v>
      </c>
      <c r="C151" s="61">
        <v>-35.95517886669207</v>
      </c>
      <c r="D151" s="61">
        <v>-38.581516331177674</v>
      </c>
      <c r="E151" s="61">
        <v>0.89803788</v>
      </c>
      <c r="F151" s="61">
        <v>0.2136441</v>
      </c>
      <c r="G151" s="61">
        <v>-0.38455711</v>
      </c>
    </row>
    <row r="152" spans="1:7" ht="12.75">
      <c r="A152" t="s">
        <v>210</v>
      </c>
      <c r="B152" s="61">
        <v>58.04929286329276</v>
      </c>
      <c r="C152" s="61">
        <v>-36.19429997989083</v>
      </c>
      <c r="D152" s="61">
        <v>-38.045540462231465</v>
      </c>
      <c r="E152" s="61">
        <v>0.89890493</v>
      </c>
      <c r="F152" s="61">
        <v>0.2228525</v>
      </c>
      <c r="G152" s="61">
        <v>-0.3772356</v>
      </c>
    </row>
    <row r="153" spans="1:7" ht="12.75">
      <c r="A153" t="s">
        <v>211</v>
      </c>
      <c r="B153" s="61">
        <v>60.39147625090581</v>
      </c>
      <c r="C153" s="61">
        <v>-37.82208639691079</v>
      </c>
      <c r="D153" s="61">
        <v>-33.76274563774066</v>
      </c>
      <c r="E153" s="61">
        <v>0.8399928</v>
      </c>
      <c r="F153" s="61">
        <v>0.33474193</v>
      </c>
      <c r="G153" s="61">
        <v>-0.42703623</v>
      </c>
    </row>
    <row r="154" spans="1:7" ht="12.75">
      <c r="A154" t="s">
        <v>212</v>
      </c>
      <c r="B154" s="61">
        <v>61.91773231454596</v>
      </c>
      <c r="C154" s="61">
        <v>-38.35599204012407</v>
      </c>
      <c r="D154" s="61">
        <v>-31.912446564454456</v>
      </c>
      <c r="E154" s="61">
        <v>0.64346637</v>
      </c>
      <c r="F154" s="61">
        <v>0.43855454</v>
      </c>
      <c r="G154" s="61">
        <v>-0.62739218</v>
      </c>
    </row>
    <row r="155" spans="1:7" ht="12.75">
      <c r="A155" t="s">
        <v>213</v>
      </c>
      <c r="B155" s="61">
        <v>63.753996679499366</v>
      </c>
      <c r="C155" s="61">
        <v>-38.405368102793474</v>
      </c>
      <c r="D155" s="61">
        <v>-30.786934310005233</v>
      </c>
      <c r="E155" s="61">
        <v>0.23808577</v>
      </c>
      <c r="F155" s="61">
        <v>0.47855628</v>
      </c>
      <c r="G155" s="61">
        <v>-0.84516215</v>
      </c>
    </row>
    <row r="156" spans="1:7" ht="12.75">
      <c r="A156" t="s">
        <v>214</v>
      </c>
      <c r="B156" s="61">
        <v>65.84972429715415</v>
      </c>
      <c r="C156" s="61">
        <v>-37.88451069039467</v>
      </c>
      <c r="D156" s="61">
        <v>-30.483572190558682</v>
      </c>
      <c r="E156" s="61">
        <v>-0.20501552</v>
      </c>
      <c r="F156" s="61">
        <v>0.38736949</v>
      </c>
      <c r="G156" s="61">
        <v>-0.89884009</v>
      </c>
    </row>
    <row r="157" spans="1:7" ht="12.75">
      <c r="A157" t="s">
        <v>215</v>
      </c>
      <c r="B157" s="61">
        <v>67.87906864304152</v>
      </c>
      <c r="C157" s="61">
        <v>-36.832393383396536</v>
      </c>
      <c r="D157" s="61">
        <v>-31.00686176478212</v>
      </c>
      <c r="E157" s="61">
        <v>-0.53876037</v>
      </c>
      <c r="F157" s="61">
        <v>0.2189489</v>
      </c>
      <c r="G157" s="61">
        <v>-0.81351008</v>
      </c>
    </row>
    <row r="158" spans="1:7" ht="12.75">
      <c r="A158" t="s">
        <v>216</v>
      </c>
      <c r="B158" s="61">
        <v>69.50687036259417</v>
      </c>
      <c r="C158" s="61">
        <v>-35.42443795750741</v>
      </c>
      <c r="D158" s="61">
        <v>-32.212721113177295</v>
      </c>
      <c r="E158" s="61">
        <v>-0.75102303</v>
      </c>
      <c r="F158" s="61">
        <v>0.03410513</v>
      </c>
      <c r="G158" s="61">
        <v>-0.65939461</v>
      </c>
    </row>
    <row r="159" spans="1:7" ht="12.75">
      <c r="A159" t="s">
        <v>217</v>
      </c>
      <c r="B159" s="61">
        <v>70.59019054493679</v>
      </c>
      <c r="C159" s="61">
        <v>-33.85750828928414</v>
      </c>
      <c r="D159" s="61">
        <v>-33.89344946557704</v>
      </c>
      <c r="E159" s="61">
        <v>-0.8624372</v>
      </c>
      <c r="F159" s="61">
        <v>-0.13197128</v>
      </c>
      <c r="G159" s="61">
        <v>-0.48865699</v>
      </c>
    </row>
    <row r="160" spans="1:7" ht="12.75">
      <c r="A160" t="s">
        <v>218</v>
      </c>
      <c r="B160" s="61">
        <v>71.17228971884843</v>
      </c>
      <c r="C160" s="61">
        <v>-32.20683805731747</v>
      </c>
      <c r="D160" s="61">
        <v>-35.92414778368713</v>
      </c>
      <c r="E160" s="61">
        <v>-0.90152016</v>
      </c>
      <c r="F160" s="61">
        <v>-0.2505913</v>
      </c>
      <c r="G160" s="61">
        <v>-0.35279653</v>
      </c>
    </row>
    <row r="161" spans="1:7" ht="12.75">
      <c r="A161" t="s">
        <v>219</v>
      </c>
      <c r="B161" s="61">
        <v>71.42151705192109</v>
      </c>
      <c r="C161" s="61">
        <v>-30.42378954322519</v>
      </c>
      <c r="D161" s="61">
        <v>-38.22002543963598</v>
      </c>
      <c r="E161" s="61">
        <v>-0.90556283</v>
      </c>
      <c r="F161" s="61">
        <v>-0.30240403</v>
      </c>
      <c r="G161" s="61">
        <v>-0.29750255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61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71.31516499999994</v>
      </c>
      <c r="C2" s="61">
        <v>-28.075103000000034</v>
      </c>
      <c r="D2" s="61">
        <v>-40.376172</v>
      </c>
      <c r="E2" s="61">
        <v>0.1</v>
      </c>
      <c r="F2" s="61">
        <v>-0.1</v>
      </c>
      <c r="G2" s="61">
        <v>0.0395</v>
      </c>
    </row>
    <row r="3" spans="1:7" ht="12.75">
      <c r="A3" t="s">
        <v>61</v>
      </c>
      <c r="B3" s="61">
        <v>71.57015799999998</v>
      </c>
      <c r="C3" s="61">
        <v>-25.751224000000033</v>
      </c>
      <c r="D3" s="61">
        <v>-42.764538999999985</v>
      </c>
      <c r="E3" s="61">
        <v>0.1</v>
      </c>
      <c r="F3" s="61">
        <v>-0.1</v>
      </c>
      <c r="G3" s="61">
        <v>0.0445</v>
      </c>
    </row>
    <row r="4" spans="1:7" ht="12.75">
      <c r="A4" t="s">
        <v>62</v>
      </c>
      <c r="B4" s="61">
        <v>72.09522099999995</v>
      </c>
      <c r="C4" s="61">
        <v>-23.076008000000048</v>
      </c>
      <c r="D4" s="61">
        <v>-44.910762000000005</v>
      </c>
      <c r="E4" s="61">
        <v>0.1</v>
      </c>
      <c r="F4" s="61">
        <v>-0.1</v>
      </c>
      <c r="G4" s="61">
        <v>0.0501</v>
      </c>
    </row>
    <row r="5" spans="1:7" ht="12.75">
      <c r="A5" t="s">
        <v>63</v>
      </c>
      <c r="B5" s="61">
        <v>75.57291299999996</v>
      </c>
      <c r="C5" s="61">
        <v>-13.643811000000042</v>
      </c>
      <c r="D5" s="61">
        <v>-48.719410000000025</v>
      </c>
      <c r="E5" s="61">
        <v>0.1</v>
      </c>
      <c r="F5" s="61">
        <v>-0.1</v>
      </c>
      <c r="G5" s="61">
        <v>0.0512</v>
      </c>
    </row>
    <row r="6" spans="1:7" ht="12.75">
      <c r="A6" t="s">
        <v>64</v>
      </c>
      <c r="B6" s="61">
        <v>77.03066999999997</v>
      </c>
      <c r="C6" s="61">
        <v>-10.430704000000043</v>
      </c>
      <c r="D6" s="61">
        <v>-48.45666600000001</v>
      </c>
      <c r="E6" s="61">
        <v>0.1</v>
      </c>
      <c r="F6" s="61">
        <v>-0.1</v>
      </c>
      <c r="G6" s="61">
        <v>0.0482</v>
      </c>
    </row>
    <row r="7" spans="1:7" ht="12.75">
      <c r="A7" t="s">
        <v>65</v>
      </c>
      <c r="B7" s="61">
        <v>78.63178799999999</v>
      </c>
      <c r="C7" s="61">
        <v>-7.457381000000057</v>
      </c>
      <c r="D7" s="61">
        <v>-47.91313700000001</v>
      </c>
      <c r="E7" s="61">
        <v>0.1</v>
      </c>
      <c r="F7" s="61">
        <v>-0.1</v>
      </c>
      <c r="G7" s="61">
        <v>0.0598</v>
      </c>
    </row>
    <row r="8" spans="1:7" ht="12.75">
      <c r="A8" t="s">
        <v>66</v>
      </c>
      <c r="B8" s="61">
        <v>79.83690599999998</v>
      </c>
      <c r="C8" s="61">
        <v>-4.660715000000055</v>
      </c>
      <c r="D8" s="61">
        <v>-47.059659000000025</v>
      </c>
      <c r="E8" s="61">
        <v>0.1</v>
      </c>
      <c r="F8" s="61">
        <v>-0.1</v>
      </c>
      <c r="G8" s="61">
        <v>0.0646</v>
      </c>
    </row>
    <row r="9" spans="1:7" ht="12.75">
      <c r="A9" t="s">
        <v>67</v>
      </c>
      <c r="B9" s="61">
        <v>80.63752199999999</v>
      </c>
      <c r="C9" s="61">
        <v>-1.8834900000000554</v>
      </c>
      <c r="D9" s="61">
        <v>-46.09664700000003</v>
      </c>
      <c r="E9" s="61">
        <v>0.1</v>
      </c>
      <c r="F9" s="61">
        <v>-0.1</v>
      </c>
      <c r="G9" s="61">
        <v>0.0539</v>
      </c>
    </row>
    <row r="10" spans="1:7" ht="12.75">
      <c r="A10" t="s">
        <v>68</v>
      </c>
      <c r="B10" s="61">
        <v>80.96741899999999</v>
      </c>
      <c r="C10" s="61">
        <v>0.9407849999999416</v>
      </c>
      <c r="D10" s="61">
        <v>-45.098523000000036</v>
      </c>
      <c r="E10" s="61">
        <v>0.1</v>
      </c>
      <c r="F10" s="61">
        <v>-0.1</v>
      </c>
      <c r="G10" s="61">
        <v>0.0598</v>
      </c>
    </row>
    <row r="11" spans="1:7" ht="12.75">
      <c r="A11" t="s">
        <v>69</v>
      </c>
      <c r="B11" s="61">
        <v>79.138529</v>
      </c>
      <c r="C11" s="61">
        <v>12.282447999999992</v>
      </c>
      <c r="D11" s="61">
        <v>-42.24898200000003</v>
      </c>
      <c r="E11" s="61">
        <v>0.1</v>
      </c>
      <c r="F11" s="61">
        <v>-0.1</v>
      </c>
      <c r="G11" s="61">
        <v>0.0428</v>
      </c>
    </row>
    <row r="12" spans="1:7" ht="12.75">
      <c r="A12" t="s">
        <v>70</v>
      </c>
      <c r="B12" s="61">
        <v>77.89342699999999</v>
      </c>
      <c r="C12" s="61">
        <v>14.95498799999999</v>
      </c>
      <c r="D12" s="61">
        <v>-41.69399000000005</v>
      </c>
      <c r="E12" s="61">
        <v>0.1</v>
      </c>
      <c r="F12" s="61">
        <v>-0.1</v>
      </c>
      <c r="G12" s="61">
        <v>0.0236</v>
      </c>
    </row>
    <row r="13" spans="1:7" ht="12.75">
      <c r="A13" t="s">
        <v>71</v>
      </c>
      <c r="B13" s="61">
        <v>76.39278999999999</v>
      </c>
      <c r="C13" s="61">
        <v>17.513714999999994</v>
      </c>
      <c r="D13" s="61">
        <v>-41.201772000000034</v>
      </c>
      <c r="E13" s="61">
        <v>0.1</v>
      </c>
      <c r="F13" s="61">
        <v>-0.1</v>
      </c>
      <c r="G13" s="61">
        <v>0.0207</v>
      </c>
    </row>
    <row r="14" spans="1:7" ht="12.75">
      <c r="A14" t="s">
        <v>72</v>
      </c>
      <c r="B14" s="61">
        <v>74.67523499999999</v>
      </c>
      <c r="C14" s="61">
        <v>19.943763999999987</v>
      </c>
      <c r="D14" s="61">
        <v>-40.75100100000006</v>
      </c>
      <c r="E14" s="61">
        <v>0.1</v>
      </c>
      <c r="F14" s="61">
        <v>-0.1</v>
      </c>
      <c r="G14" s="61">
        <v>0.0184</v>
      </c>
    </row>
    <row r="15" spans="1:7" ht="12.75">
      <c r="A15" t="s">
        <v>73</v>
      </c>
      <c r="B15" s="61">
        <v>72.76693199999998</v>
      </c>
      <c r="C15" s="61">
        <v>22.226040999999988</v>
      </c>
      <c r="D15" s="61">
        <v>-40.342803000000046</v>
      </c>
      <c r="E15" s="61">
        <v>0.1</v>
      </c>
      <c r="F15" s="61">
        <v>-0.1</v>
      </c>
      <c r="G15" s="61">
        <v>0.017</v>
      </c>
    </row>
    <row r="16" spans="1:7" ht="12.75">
      <c r="A16" t="s">
        <v>74</v>
      </c>
      <c r="B16" s="61">
        <v>70.68213799999998</v>
      </c>
      <c r="C16" s="61">
        <v>24.32308099999999</v>
      </c>
      <c r="D16" s="61">
        <v>-40.00769100000004</v>
      </c>
      <c r="E16" s="61">
        <v>0.1</v>
      </c>
      <c r="F16" s="61">
        <v>-0.1</v>
      </c>
      <c r="G16" s="61">
        <v>0.0233</v>
      </c>
    </row>
    <row r="17" spans="1:7" ht="12.75">
      <c r="A17" t="s">
        <v>75</v>
      </c>
      <c r="B17" s="61">
        <v>68.43523799999998</v>
      </c>
      <c r="C17" s="61">
        <v>26.20210099999999</v>
      </c>
      <c r="D17" s="61">
        <v>-39.77132900000005</v>
      </c>
      <c r="E17" s="61">
        <v>0.1</v>
      </c>
      <c r="F17" s="61">
        <v>-0.1</v>
      </c>
      <c r="G17" s="61">
        <v>0.0141</v>
      </c>
    </row>
    <row r="18" spans="1:7" ht="12.75">
      <c r="A18" t="s">
        <v>76</v>
      </c>
      <c r="B18" s="61">
        <v>66.025252</v>
      </c>
      <c r="C18" s="61">
        <v>27.812297999999995</v>
      </c>
      <c r="D18" s="61">
        <v>-39.70267500000004</v>
      </c>
      <c r="E18" s="61">
        <v>0.1</v>
      </c>
      <c r="F18" s="61">
        <v>-0.1</v>
      </c>
      <c r="G18" s="61">
        <v>0.0119</v>
      </c>
    </row>
    <row r="19" spans="1:7" ht="12.75">
      <c r="A19" t="s">
        <v>77</v>
      </c>
      <c r="B19" s="61">
        <v>63.48455699999999</v>
      </c>
      <c r="C19" s="61">
        <v>29.090466999999986</v>
      </c>
      <c r="D19" s="61">
        <v>-39.85993200000006</v>
      </c>
      <c r="E19" s="61">
        <v>0.1</v>
      </c>
      <c r="F19" s="61">
        <v>-0.1</v>
      </c>
      <c r="G19" s="61">
        <v>0.0231</v>
      </c>
    </row>
    <row r="20" spans="1:7" ht="12.75">
      <c r="A20" t="s">
        <v>78</v>
      </c>
      <c r="B20" s="61">
        <v>60.82375199999999</v>
      </c>
      <c r="C20" s="61">
        <v>30.04118299999999</v>
      </c>
      <c r="D20" s="61">
        <v>-40.250188000000044</v>
      </c>
      <c r="E20" s="61">
        <v>0.1</v>
      </c>
      <c r="F20" s="61">
        <v>-0.1</v>
      </c>
      <c r="G20" s="61">
        <v>0.0215</v>
      </c>
    </row>
    <row r="21" spans="1:7" ht="12.75">
      <c r="A21" t="s">
        <v>79</v>
      </c>
      <c r="B21" s="61">
        <v>57.98874699999999</v>
      </c>
      <c r="C21" s="61">
        <v>30.76317299999999</v>
      </c>
      <c r="D21" s="61">
        <v>-40.805869000000044</v>
      </c>
      <c r="E21" s="61">
        <v>0.1</v>
      </c>
      <c r="F21" s="61">
        <v>-0.1</v>
      </c>
      <c r="G21" s="61">
        <v>0.0209</v>
      </c>
    </row>
    <row r="22" spans="1:7" ht="12.75">
      <c r="A22" t="s">
        <v>80</v>
      </c>
      <c r="B22" s="61">
        <v>54.91294899999998</v>
      </c>
      <c r="C22" s="61">
        <v>31.473074</v>
      </c>
      <c r="D22" s="61">
        <v>-41.298372000000036</v>
      </c>
      <c r="E22" s="61">
        <v>0.1</v>
      </c>
      <c r="F22" s="61">
        <v>-0.1</v>
      </c>
      <c r="G22" s="61">
        <v>0.0314</v>
      </c>
    </row>
    <row r="23" spans="1:7" ht="12.75">
      <c r="A23" t="s">
        <v>81</v>
      </c>
      <c r="B23" s="61">
        <v>51.61883199999998</v>
      </c>
      <c r="C23" s="61">
        <v>32.42945299999999</v>
      </c>
      <c r="D23" s="61">
        <v>-41.35001800000003</v>
      </c>
      <c r="E23" s="61">
        <v>0.1</v>
      </c>
      <c r="F23" s="61">
        <v>-0.1</v>
      </c>
      <c r="G23" s="61">
        <v>0.0287</v>
      </c>
    </row>
    <row r="24" spans="1:7" ht="12.75">
      <c r="A24" t="s">
        <v>82</v>
      </c>
      <c r="B24" s="61">
        <v>48.32952299999999</v>
      </c>
      <c r="C24" s="61">
        <v>33.805843999999986</v>
      </c>
      <c r="D24" s="61">
        <v>-40.551475000000046</v>
      </c>
      <c r="E24" s="61">
        <v>0.1</v>
      </c>
      <c r="F24" s="61">
        <v>-0.1</v>
      </c>
      <c r="G24" s="61">
        <v>0.0225</v>
      </c>
    </row>
    <row r="25" spans="1:7" ht="12.75">
      <c r="A25" t="s">
        <v>83</v>
      </c>
      <c r="B25" s="61">
        <v>45.55789399999999</v>
      </c>
      <c r="C25" s="61">
        <v>35.436679999999996</v>
      </c>
      <c r="D25" s="61">
        <v>-38.824552000000025</v>
      </c>
      <c r="E25" s="61">
        <v>0.1</v>
      </c>
      <c r="F25" s="61">
        <v>-0.1</v>
      </c>
      <c r="G25" s="61">
        <v>0.0269</v>
      </c>
    </row>
    <row r="26" spans="1:7" ht="12.75">
      <c r="A26" t="s">
        <v>84</v>
      </c>
      <c r="B26" s="61">
        <v>43.471889999999995</v>
      </c>
      <c r="C26" s="61">
        <v>36.95068799999999</v>
      </c>
      <c r="D26" s="61">
        <v>-36.70298800000004</v>
      </c>
      <c r="E26" s="61">
        <v>0.1</v>
      </c>
      <c r="F26" s="61">
        <v>-0.1</v>
      </c>
      <c r="G26" s="61">
        <v>0.0245</v>
      </c>
    </row>
    <row r="27" spans="1:7" ht="12.75">
      <c r="A27" t="s">
        <v>85</v>
      </c>
      <c r="B27" s="61">
        <v>41.65065599999999</v>
      </c>
      <c r="C27" s="61">
        <v>38.251776</v>
      </c>
      <c r="D27" s="61">
        <v>-34.563815000000034</v>
      </c>
      <c r="E27" s="61">
        <v>0.1</v>
      </c>
      <c r="F27" s="61">
        <v>-0.1</v>
      </c>
      <c r="G27" s="61">
        <v>0.0313</v>
      </c>
    </row>
    <row r="28" spans="1:7" ht="12.75">
      <c r="A28" t="s">
        <v>86</v>
      </c>
      <c r="B28" s="61">
        <v>39.798138</v>
      </c>
      <c r="C28" s="61">
        <v>39.37257699999999</v>
      </c>
      <c r="D28" s="61">
        <v>-32.42634300000004</v>
      </c>
      <c r="E28" s="61">
        <v>0.1</v>
      </c>
      <c r="F28" s="61">
        <v>-0.1</v>
      </c>
      <c r="G28" s="61">
        <v>0.0288</v>
      </c>
    </row>
    <row r="29" spans="1:7" ht="12.75">
      <c r="A29" t="s">
        <v>87</v>
      </c>
      <c r="B29" s="61">
        <v>37.792854</v>
      </c>
      <c r="C29" s="61">
        <v>40.29284499999999</v>
      </c>
      <c r="D29" s="61">
        <v>-30.281105999999998</v>
      </c>
      <c r="E29" s="61">
        <v>0.1</v>
      </c>
      <c r="F29" s="61">
        <v>-0.1</v>
      </c>
      <c r="G29" s="61">
        <v>0.032</v>
      </c>
    </row>
    <row r="30" spans="1:7" ht="12.75">
      <c r="A30" t="s">
        <v>88</v>
      </c>
      <c r="B30" s="61">
        <v>35.59375</v>
      </c>
      <c r="C30" s="61">
        <v>40.950680999999996</v>
      </c>
      <c r="D30" s="61">
        <v>-28.093391000000004</v>
      </c>
      <c r="E30" s="61">
        <v>0.1</v>
      </c>
      <c r="F30" s="61">
        <v>-0.1</v>
      </c>
      <c r="G30" s="61">
        <v>0.0318</v>
      </c>
    </row>
    <row r="31" spans="1:7" ht="12.75">
      <c r="A31" t="s">
        <v>89</v>
      </c>
      <c r="B31" s="61">
        <v>28.053662000000006</v>
      </c>
      <c r="C31" s="61">
        <v>39.942198000000005</v>
      </c>
      <c r="D31" s="61">
        <v>-21.071886</v>
      </c>
      <c r="E31" s="61">
        <v>0.1</v>
      </c>
      <c r="F31" s="61">
        <v>-0.1</v>
      </c>
      <c r="G31" s="61">
        <v>0.0723</v>
      </c>
    </row>
    <row r="32" spans="1:7" ht="12.75">
      <c r="A32" t="s">
        <v>90</v>
      </c>
      <c r="B32" s="61">
        <v>25.861123000000003</v>
      </c>
      <c r="C32" s="61">
        <v>38.29381300000001</v>
      </c>
      <c r="D32" s="61">
        <v>-18.671682000000004</v>
      </c>
      <c r="E32" s="61">
        <v>0.1</v>
      </c>
      <c r="F32" s="61">
        <v>-0.1</v>
      </c>
      <c r="G32" s="61">
        <v>0.0689</v>
      </c>
    </row>
    <row r="33" spans="1:7" ht="12.75">
      <c r="A33" t="s">
        <v>91</v>
      </c>
      <c r="B33" s="61">
        <v>24.200288000000004</v>
      </c>
      <c r="C33" s="61">
        <v>36.30876800000001</v>
      </c>
      <c r="D33" s="61">
        <v>-16.363818999999996</v>
      </c>
      <c r="E33" s="61">
        <v>0.1</v>
      </c>
      <c r="F33" s="61">
        <v>-0.1</v>
      </c>
      <c r="G33" s="61">
        <v>0.0634</v>
      </c>
    </row>
    <row r="34" spans="1:7" ht="12.75">
      <c r="A34" t="s">
        <v>92</v>
      </c>
      <c r="B34" s="61">
        <v>22.811162999999997</v>
      </c>
      <c r="C34" s="61">
        <v>33.949864999999996</v>
      </c>
      <c r="D34" s="61">
        <v>-14.211997999999998</v>
      </c>
      <c r="E34" s="61">
        <v>0.1</v>
      </c>
      <c r="F34" s="61">
        <v>-0.1</v>
      </c>
      <c r="G34" s="61">
        <v>0.0761</v>
      </c>
    </row>
    <row r="35" spans="1:7" ht="12.75">
      <c r="A35" t="s">
        <v>93</v>
      </c>
      <c r="B35" s="61">
        <v>20.616905000000006</v>
      </c>
      <c r="C35" s="61">
        <v>27.304717000000004</v>
      </c>
      <c r="D35" s="61">
        <v>-11.852269</v>
      </c>
      <c r="E35" s="61">
        <v>0.1</v>
      </c>
      <c r="F35" s="61">
        <v>-0.1</v>
      </c>
      <c r="G35" s="61">
        <v>0.0704</v>
      </c>
    </row>
    <row r="36" spans="1:7" ht="12.75">
      <c r="A36" t="s">
        <v>94</v>
      </c>
      <c r="B36" s="61">
        <v>19.960390000000004</v>
      </c>
      <c r="C36" s="61">
        <v>23.995933000000008</v>
      </c>
      <c r="D36" s="61">
        <v>-11.995190999999998</v>
      </c>
      <c r="E36" s="61">
        <v>0.1</v>
      </c>
      <c r="F36" s="61">
        <v>-0.1</v>
      </c>
      <c r="G36" s="61">
        <v>0.0977</v>
      </c>
    </row>
    <row r="37" spans="1:7" ht="12.75">
      <c r="A37" t="s">
        <v>95</v>
      </c>
      <c r="B37" s="61">
        <v>19.44261300000001</v>
      </c>
      <c r="C37" s="61">
        <v>21.018423000000006</v>
      </c>
      <c r="D37" s="61">
        <v>-12.536232999999996</v>
      </c>
      <c r="E37" s="61">
        <v>0.1</v>
      </c>
      <c r="F37" s="61">
        <v>-0.1</v>
      </c>
      <c r="G37" s="61">
        <v>0.0579</v>
      </c>
    </row>
    <row r="38" spans="1:7" ht="12.75">
      <c r="A38" t="s">
        <v>96</v>
      </c>
      <c r="B38" s="61">
        <v>18.821461</v>
      </c>
      <c r="C38" s="61">
        <v>18.326255000000003</v>
      </c>
      <c r="D38" s="61">
        <v>-13.292263000000002</v>
      </c>
      <c r="E38" s="61">
        <v>0.1</v>
      </c>
      <c r="F38" s="61">
        <v>-0.1</v>
      </c>
      <c r="G38" s="61">
        <v>0.0438</v>
      </c>
    </row>
    <row r="39" spans="1:7" ht="12.75">
      <c r="A39" t="s">
        <v>97</v>
      </c>
      <c r="B39" s="61">
        <v>18.067397</v>
      </c>
      <c r="C39" s="61">
        <v>15.769253000000004</v>
      </c>
      <c r="D39" s="61">
        <v>-14.093304000000007</v>
      </c>
      <c r="E39" s="61">
        <v>0.1</v>
      </c>
      <c r="F39" s="61">
        <v>-0.1</v>
      </c>
      <c r="G39" s="61">
        <v>0.0345</v>
      </c>
    </row>
    <row r="40" spans="1:7" ht="12.75">
      <c r="A40" t="s">
        <v>98</v>
      </c>
      <c r="B40" s="61">
        <v>17.309267999999996</v>
      </c>
      <c r="C40" s="61">
        <v>13.005123999999999</v>
      </c>
      <c r="D40" s="61">
        <v>-14.752773999999997</v>
      </c>
      <c r="E40" s="61">
        <v>0.1</v>
      </c>
      <c r="F40" s="61">
        <v>-0.1</v>
      </c>
      <c r="G40" s="61">
        <v>0.0343</v>
      </c>
    </row>
    <row r="41" spans="1:7" ht="12.75">
      <c r="A41" t="s">
        <v>99</v>
      </c>
      <c r="B41" s="61">
        <v>17.004933</v>
      </c>
      <c r="C41" s="61">
        <v>9.681173999999995</v>
      </c>
      <c r="D41" s="61">
        <v>-15.055548999999996</v>
      </c>
      <c r="E41" s="61">
        <v>0.1</v>
      </c>
      <c r="F41" s="61">
        <v>-0.1</v>
      </c>
      <c r="G41" s="61">
        <v>0.0351</v>
      </c>
    </row>
    <row r="42" spans="1:7" ht="12.75">
      <c r="A42" t="s">
        <v>100</v>
      </c>
      <c r="B42" s="61">
        <v>17.870916</v>
      </c>
      <c r="C42" s="61">
        <v>5.911216000000003</v>
      </c>
      <c r="D42" s="61">
        <v>-14.956373999999999</v>
      </c>
      <c r="E42" s="61">
        <v>0.1</v>
      </c>
      <c r="F42" s="61">
        <v>-0.1</v>
      </c>
      <c r="G42" s="61">
        <v>0.0385</v>
      </c>
    </row>
    <row r="43" spans="1:7" ht="12.75">
      <c r="A43" t="s">
        <v>101</v>
      </c>
      <c r="B43" s="61">
        <v>20.594721</v>
      </c>
      <c r="C43" s="61">
        <v>2.583459999999996</v>
      </c>
      <c r="D43" s="61">
        <v>-14.497147000000012</v>
      </c>
      <c r="E43" s="61">
        <v>0.1</v>
      </c>
      <c r="F43" s="61">
        <v>-0.1</v>
      </c>
      <c r="G43" s="61">
        <v>0.0492</v>
      </c>
    </row>
    <row r="44" spans="1:7" ht="12.75">
      <c r="A44" t="s">
        <v>102</v>
      </c>
      <c r="B44" s="61">
        <v>24.522745999999998</v>
      </c>
      <c r="C44" s="61">
        <v>1.2255330000000049</v>
      </c>
      <c r="D44" s="61">
        <v>-13.614331</v>
      </c>
      <c r="E44" s="61">
        <v>0.1</v>
      </c>
      <c r="F44" s="61">
        <v>-0.1</v>
      </c>
      <c r="G44" s="61">
        <v>0.0654</v>
      </c>
    </row>
    <row r="45" spans="1:7" ht="12.75">
      <c r="A45" t="s">
        <v>103</v>
      </c>
      <c r="B45" s="61">
        <v>27.772202999999998</v>
      </c>
      <c r="C45" s="61">
        <v>1.7406529999999991</v>
      </c>
      <c r="D45" s="61">
        <v>-12.310116000000004</v>
      </c>
      <c r="E45" s="61">
        <v>0.1</v>
      </c>
      <c r="F45" s="61">
        <v>-0.1</v>
      </c>
      <c r="G45" s="61">
        <v>0.0417</v>
      </c>
    </row>
    <row r="46" spans="1:7" ht="12.75">
      <c r="A46" t="s">
        <v>104</v>
      </c>
      <c r="B46" s="61">
        <v>29.892417000000002</v>
      </c>
      <c r="C46" s="61">
        <v>2.855052000000002</v>
      </c>
      <c r="D46" s="61">
        <v>-10.687493999999994</v>
      </c>
      <c r="E46" s="61">
        <v>0.1</v>
      </c>
      <c r="F46" s="61">
        <v>-0.1</v>
      </c>
      <c r="G46" s="61">
        <v>0.0663</v>
      </c>
    </row>
    <row r="47" spans="1:7" ht="12.75">
      <c r="A47" t="s">
        <v>105</v>
      </c>
      <c r="B47" s="61">
        <v>31.550192</v>
      </c>
      <c r="C47" s="61">
        <v>3.5475629999999967</v>
      </c>
      <c r="D47" s="61">
        <v>-9.315068999999998</v>
      </c>
      <c r="E47" s="61">
        <v>0.1</v>
      </c>
      <c r="F47" s="61">
        <v>-0.1</v>
      </c>
      <c r="G47" s="61">
        <v>0.0665</v>
      </c>
    </row>
    <row r="48" spans="1:7" ht="12.75">
      <c r="A48" t="s">
        <v>106</v>
      </c>
      <c r="B48" s="61">
        <v>33.54265600000001</v>
      </c>
      <c r="C48" s="61">
        <v>3.452244000000001</v>
      </c>
      <c r="D48" s="61">
        <v>-8.535703000000002</v>
      </c>
      <c r="E48" s="61">
        <v>0.1</v>
      </c>
      <c r="F48" s="61">
        <v>-0.1</v>
      </c>
      <c r="G48" s="61">
        <v>0.0709</v>
      </c>
    </row>
    <row r="49" spans="1:7" ht="12.75">
      <c r="A49" t="s">
        <v>107</v>
      </c>
      <c r="B49" s="61">
        <v>41.999717</v>
      </c>
      <c r="C49" s="61">
        <v>-0.9448509999999899</v>
      </c>
      <c r="D49" s="61">
        <v>-10.052664</v>
      </c>
      <c r="E49" s="61">
        <v>0.1</v>
      </c>
      <c r="F49" s="61">
        <v>-0.1</v>
      </c>
      <c r="G49" s="61">
        <v>0.053</v>
      </c>
    </row>
    <row r="50" spans="1:7" ht="12.75">
      <c r="A50" t="s">
        <v>108</v>
      </c>
      <c r="B50" s="61">
        <v>43.160056999999995</v>
      </c>
      <c r="C50" s="61">
        <v>-2.254236999999992</v>
      </c>
      <c r="D50" s="61">
        <v>-10.740936999999995</v>
      </c>
      <c r="E50" s="61">
        <v>0.1</v>
      </c>
      <c r="F50" s="61">
        <v>-0.1</v>
      </c>
      <c r="G50" s="61">
        <v>0.0589</v>
      </c>
    </row>
    <row r="51" spans="1:7" ht="12.75">
      <c r="A51" t="s">
        <v>109</v>
      </c>
      <c r="B51" s="61">
        <v>43.574920999999996</v>
      </c>
      <c r="C51" s="61">
        <v>-3.340662999999994</v>
      </c>
      <c r="D51" s="61">
        <v>-11.678349000000004</v>
      </c>
      <c r="E51" s="61">
        <v>0.1</v>
      </c>
      <c r="F51" s="61">
        <v>-0.1</v>
      </c>
      <c r="G51" s="61">
        <v>0.0504</v>
      </c>
    </row>
    <row r="52" spans="1:7" ht="12.75">
      <c r="A52" t="s">
        <v>110</v>
      </c>
      <c r="B52" s="61">
        <v>43.40909499999999</v>
      </c>
      <c r="C52" s="61">
        <v>-4.547962999999991</v>
      </c>
      <c r="D52" s="61">
        <v>-13.141065999999999</v>
      </c>
      <c r="E52" s="61">
        <v>0.1</v>
      </c>
      <c r="F52" s="61">
        <v>-0.1</v>
      </c>
      <c r="G52" s="61">
        <v>0.0505</v>
      </c>
    </row>
    <row r="53" spans="1:7" ht="12.75">
      <c r="A53" t="s">
        <v>111</v>
      </c>
      <c r="B53" s="61">
        <v>42.78216599999999</v>
      </c>
      <c r="C53" s="61">
        <v>-6.130223999999993</v>
      </c>
      <c r="D53" s="61">
        <v>-14.942064</v>
      </c>
      <c r="E53" s="61">
        <v>0.1</v>
      </c>
      <c r="F53" s="61">
        <v>-0.1</v>
      </c>
      <c r="G53" s="61">
        <v>0.037</v>
      </c>
    </row>
    <row r="54" spans="1:7" ht="12.75">
      <c r="A54" t="s">
        <v>112</v>
      </c>
      <c r="B54" s="61">
        <v>41.850915999999984</v>
      </c>
      <c r="C54" s="61">
        <v>-8.035625999999995</v>
      </c>
      <c r="D54" s="61">
        <v>-16.824454</v>
      </c>
      <c r="E54" s="61">
        <v>0.1</v>
      </c>
      <c r="F54" s="61">
        <v>-0.1</v>
      </c>
      <c r="G54" s="61">
        <v>0.0409</v>
      </c>
    </row>
    <row r="55" spans="1:7" ht="12.75">
      <c r="A55" t="s">
        <v>113</v>
      </c>
      <c r="B55" s="61">
        <v>40.86007999999999</v>
      </c>
      <c r="C55" s="61">
        <v>-10.088863999999987</v>
      </c>
      <c r="D55" s="61">
        <v>-18.769888</v>
      </c>
      <c r="E55" s="61">
        <v>0.1</v>
      </c>
      <c r="F55" s="61">
        <v>-0.1</v>
      </c>
      <c r="G55" s="61">
        <v>0.0472</v>
      </c>
    </row>
    <row r="56" spans="1:7" ht="12.75">
      <c r="A56" t="s">
        <v>114</v>
      </c>
      <c r="B56" s="61">
        <v>39.93527499999998</v>
      </c>
      <c r="C56" s="61">
        <v>-12.124114999999984</v>
      </c>
      <c r="D56" s="61">
        <v>-20.748283999999998</v>
      </c>
      <c r="E56" s="61">
        <v>0.1</v>
      </c>
      <c r="F56" s="61">
        <v>-0.1</v>
      </c>
      <c r="G56" s="61">
        <v>0.049</v>
      </c>
    </row>
    <row r="57" spans="1:7" ht="12.75">
      <c r="A57" t="s">
        <v>115</v>
      </c>
      <c r="B57" s="61">
        <v>36.47795299999997</v>
      </c>
      <c r="C57" s="61">
        <v>-19.747080999999987</v>
      </c>
      <c r="D57" s="61">
        <v>-32.80546499999996</v>
      </c>
      <c r="E57" s="61">
        <v>0.1</v>
      </c>
      <c r="F57" s="61">
        <v>-0.1</v>
      </c>
      <c r="G57" s="61">
        <v>0.0705</v>
      </c>
    </row>
    <row r="58" spans="1:7" ht="12.75">
      <c r="A58" t="s">
        <v>116</v>
      </c>
      <c r="B58" s="61">
        <v>35.83342499999997</v>
      </c>
      <c r="C58" s="61">
        <v>-21.219206999999994</v>
      </c>
      <c r="D58" s="61">
        <v>-35.28142099999996</v>
      </c>
      <c r="E58" s="61">
        <v>0.1</v>
      </c>
      <c r="F58" s="61">
        <v>-0.1</v>
      </c>
      <c r="G58" s="61">
        <v>0.072</v>
      </c>
    </row>
    <row r="59" spans="1:7" ht="12.75">
      <c r="A59" t="s">
        <v>117</v>
      </c>
      <c r="B59" s="61">
        <v>35.29753599999997</v>
      </c>
      <c r="C59" s="61">
        <v>-22.925866999999997</v>
      </c>
      <c r="D59" s="61">
        <v>-37.93442199999996</v>
      </c>
      <c r="E59" s="61">
        <v>0.1</v>
      </c>
      <c r="F59" s="61">
        <v>-0.1</v>
      </c>
      <c r="G59" s="61">
        <v>0.0744</v>
      </c>
    </row>
    <row r="60" spans="1:7" ht="12.75">
      <c r="A60" t="s">
        <v>118</v>
      </c>
      <c r="B60" s="61">
        <v>35.09902599999997</v>
      </c>
      <c r="C60" s="61">
        <v>-24.680031999999994</v>
      </c>
      <c r="D60" s="61">
        <v>-40.89442999999995</v>
      </c>
      <c r="E60" s="61">
        <v>0.1</v>
      </c>
      <c r="F60" s="61">
        <v>-0.1</v>
      </c>
      <c r="G60" s="61">
        <v>0.074</v>
      </c>
    </row>
    <row r="61" spans="1:7" ht="12.75">
      <c r="A61" t="s">
        <v>119</v>
      </c>
      <c r="B61" s="61">
        <v>35.35218499999995</v>
      </c>
      <c r="C61" s="61">
        <v>-26.135188999999993</v>
      </c>
      <c r="D61" s="61">
        <v>-44.097110999999956</v>
      </c>
      <c r="E61" s="61">
        <v>0.1</v>
      </c>
      <c r="F61" s="61">
        <v>-0.1</v>
      </c>
      <c r="G61" s="61">
        <v>0.0853</v>
      </c>
    </row>
    <row r="62" spans="1:7" ht="12.75">
      <c r="A62" t="s">
        <v>120</v>
      </c>
      <c r="B62" s="61">
        <v>36.01453399999995</v>
      </c>
      <c r="C62" s="61">
        <v>-27.093251000000002</v>
      </c>
      <c r="D62" s="61">
        <v>-47.609347999999954</v>
      </c>
      <c r="E62" s="61">
        <v>0.1</v>
      </c>
      <c r="F62" s="61">
        <v>-0.1</v>
      </c>
      <c r="G62" s="61">
        <v>0.0831</v>
      </c>
    </row>
    <row r="63" spans="1:7" ht="12.75">
      <c r="A63" t="s">
        <v>121</v>
      </c>
      <c r="B63" s="61">
        <v>37.99119899999995</v>
      </c>
      <c r="C63" s="61">
        <v>-27.191961000000017</v>
      </c>
      <c r="D63" s="61">
        <v>-51.74962499999995</v>
      </c>
      <c r="E63" s="61">
        <v>0.1</v>
      </c>
      <c r="F63" s="61">
        <v>-0.1</v>
      </c>
      <c r="G63" s="61">
        <v>0.0819</v>
      </c>
    </row>
    <row r="64" spans="1:7" ht="12.75">
      <c r="A64" t="s">
        <v>122</v>
      </c>
      <c r="B64" s="61">
        <v>41.70572999999995</v>
      </c>
      <c r="C64" s="61">
        <v>-27.011275000000023</v>
      </c>
      <c r="D64" s="61">
        <v>-54.19642999999995</v>
      </c>
      <c r="E64" s="61">
        <v>0.1</v>
      </c>
      <c r="F64" s="61">
        <v>-0.1</v>
      </c>
      <c r="G64" s="61">
        <v>0.0915</v>
      </c>
    </row>
    <row r="65" spans="1:7" ht="12.75">
      <c r="A65" t="s">
        <v>123</v>
      </c>
      <c r="B65" s="61">
        <v>45.53755499999995</v>
      </c>
      <c r="C65" s="61">
        <v>-27.378391000000022</v>
      </c>
      <c r="D65" s="61">
        <v>-54.23813499999996</v>
      </c>
      <c r="E65" s="61">
        <v>0.1</v>
      </c>
      <c r="F65" s="61">
        <v>-0.1</v>
      </c>
      <c r="G65" s="61">
        <v>0.0666</v>
      </c>
    </row>
    <row r="66" spans="1:7" ht="12.75">
      <c r="A66" t="s">
        <v>124</v>
      </c>
      <c r="B66" s="61">
        <v>48.40757499999992</v>
      </c>
      <c r="C66" s="61">
        <v>-28.518362000000014</v>
      </c>
      <c r="D66" s="61">
        <v>-52.50023699999997</v>
      </c>
      <c r="E66" s="61">
        <v>0.1</v>
      </c>
      <c r="F66" s="61">
        <v>-0.1</v>
      </c>
      <c r="G66" s="61">
        <v>0.0463</v>
      </c>
    </row>
    <row r="67" spans="1:7" ht="12.75">
      <c r="A67" t="s">
        <v>125</v>
      </c>
      <c r="B67" s="61">
        <v>50.34119799999994</v>
      </c>
      <c r="C67" s="61">
        <v>-29.788637000000026</v>
      </c>
      <c r="D67" s="61">
        <v>-50.310638999999966</v>
      </c>
      <c r="E67" s="61">
        <v>0.1</v>
      </c>
      <c r="F67" s="61">
        <v>-0.1</v>
      </c>
      <c r="G67" s="61">
        <v>0.0414</v>
      </c>
    </row>
    <row r="68" spans="1:7" ht="12.75">
      <c r="A68" t="s">
        <v>126</v>
      </c>
      <c r="B68" s="61">
        <v>51.97132499999995</v>
      </c>
      <c r="C68" s="61">
        <v>-31.01861200000002</v>
      </c>
      <c r="D68" s="61">
        <v>-48.01317099999997</v>
      </c>
      <c r="E68" s="61">
        <v>0.1</v>
      </c>
      <c r="F68" s="61">
        <v>-0.1</v>
      </c>
      <c r="G68" s="61">
        <v>0.0314</v>
      </c>
    </row>
    <row r="69" spans="1:7" ht="12.75">
      <c r="A69" t="s">
        <v>127</v>
      </c>
      <c r="B69" s="61">
        <v>53.507923999999946</v>
      </c>
      <c r="C69" s="61">
        <v>-32.18646100000002</v>
      </c>
      <c r="D69" s="61">
        <v>-45.695382999999964</v>
      </c>
      <c r="E69" s="61">
        <v>0.1</v>
      </c>
      <c r="F69" s="61">
        <v>-0.1</v>
      </c>
      <c r="G69" s="61">
        <v>0.0308</v>
      </c>
    </row>
    <row r="70" spans="1:7" ht="12.75">
      <c r="A70" t="s">
        <v>128</v>
      </c>
      <c r="B70" s="61">
        <v>54.99648699999994</v>
      </c>
      <c r="C70" s="61">
        <v>-33.31827000000002</v>
      </c>
      <c r="D70" s="61">
        <v>-43.32674999999997</v>
      </c>
      <c r="E70" s="61">
        <v>0.1</v>
      </c>
      <c r="F70" s="61">
        <v>-0.1</v>
      </c>
      <c r="G70" s="61">
        <v>0.0281</v>
      </c>
    </row>
    <row r="71" spans="1:7" ht="12.75">
      <c r="A71" t="s">
        <v>129</v>
      </c>
      <c r="B71" s="61">
        <v>56.43029299999994</v>
      </c>
      <c r="C71" s="61">
        <v>-34.42453500000002</v>
      </c>
      <c r="D71" s="61">
        <v>-40.88462299999996</v>
      </c>
      <c r="E71" s="61">
        <v>0.1</v>
      </c>
      <c r="F71" s="61">
        <v>-0.1</v>
      </c>
      <c r="G71" s="61">
        <v>0.0305</v>
      </c>
    </row>
    <row r="72" spans="1:7" ht="12.75">
      <c r="A72" t="s">
        <v>130</v>
      </c>
      <c r="B72" s="61">
        <v>57.77975999999997</v>
      </c>
      <c r="C72" s="61">
        <v>-35.49756400000001</v>
      </c>
      <c r="D72" s="61">
        <v>-38.37842699999997</v>
      </c>
      <c r="E72" s="61">
        <v>0.1</v>
      </c>
      <c r="F72" s="61">
        <v>-0.1</v>
      </c>
      <c r="G72" s="61">
        <v>0.0337</v>
      </c>
    </row>
    <row r="73" spans="1:7" ht="12.75">
      <c r="A73" t="s">
        <v>131</v>
      </c>
      <c r="B73" s="61">
        <v>59.05336499999995</v>
      </c>
      <c r="C73" s="61">
        <v>-36.50510900000001</v>
      </c>
      <c r="D73" s="61">
        <v>-35.88314299999996</v>
      </c>
      <c r="E73" s="61">
        <v>0.1</v>
      </c>
      <c r="F73" s="61">
        <v>-0.1</v>
      </c>
      <c r="G73" s="61">
        <v>0.037</v>
      </c>
    </row>
    <row r="74" spans="1:7" ht="12.75">
      <c r="A74" t="s">
        <v>132</v>
      </c>
      <c r="B74" s="61">
        <v>60.36284599999996</v>
      </c>
      <c r="C74" s="61">
        <v>-37.360570000000024</v>
      </c>
      <c r="D74" s="61">
        <v>-33.56679099999997</v>
      </c>
      <c r="E74" s="61">
        <v>0.1</v>
      </c>
      <c r="F74" s="61">
        <v>-0.1</v>
      </c>
      <c r="G74" s="61">
        <v>0.0468</v>
      </c>
    </row>
    <row r="75" spans="1:7" ht="12.75">
      <c r="A75" t="s">
        <v>133</v>
      </c>
      <c r="B75" s="61">
        <v>61.87240399999996</v>
      </c>
      <c r="C75" s="61">
        <v>-37.882339000000016</v>
      </c>
      <c r="D75" s="61">
        <v>-31.74230399999996</v>
      </c>
      <c r="E75" s="61">
        <v>0.1</v>
      </c>
      <c r="F75" s="61">
        <v>-0.1</v>
      </c>
      <c r="G75" s="61">
        <v>0.0718</v>
      </c>
    </row>
    <row r="76" spans="1:7" ht="12.75">
      <c r="A76" t="s">
        <v>134</v>
      </c>
      <c r="B76" s="61">
        <v>63.654188999999946</v>
      </c>
      <c r="C76" s="61">
        <v>-37.93586200000002</v>
      </c>
      <c r="D76" s="61">
        <v>-30.631427999999968</v>
      </c>
      <c r="E76" s="61">
        <v>0.1</v>
      </c>
      <c r="F76" s="61">
        <v>-0.1</v>
      </c>
      <c r="G76" s="61">
        <v>0.0695</v>
      </c>
    </row>
    <row r="77" spans="1:7" ht="12.75">
      <c r="A77" t="s">
        <v>135</v>
      </c>
      <c r="B77" s="61">
        <v>65.69007799999994</v>
      </c>
      <c r="C77" s="61">
        <v>-37.43097800000003</v>
      </c>
      <c r="D77" s="61">
        <v>-30.328546</v>
      </c>
      <c r="E77" s="61">
        <v>0.1</v>
      </c>
      <c r="F77" s="61">
        <v>-0.1</v>
      </c>
      <c r="G77" s="61">
        <v>0.0691</v>
      </c>
    </row>
    <row r="78" spans="1:7" ht="12.75">
      <c r="A78" t="s">
        <v>136</v>
      </c>
      <c r="B78" s="61">
        <v>67.67461499999996</v>
      </c>
      <c r="C78" s="61">
        <v>-36.40676000000002</v>
      </c>
      <c r="D78" s="61">
        <v>-30.83232899999999</v>
      </c>
      <c r="E78" s="61">
        <v>0.1</v>
      </c>
      <c r="F78" s="61">
        <v>-0.1</v>
      </c>
      <c r="G78" s="61">
        <v>0.0614</v>
      </c>
    </row>
    <row r="79" spans="1:7" ht="12.75">
      <c r="A79" t="s">
        <v>137</v>
      </c>
      <c r="B79" s="61">
        <v>69.28162599999996</v>
      </c>
      <c r="C79" s="61">
        <v>-35.02411200000002</v>
      </c>
      <c r="D79" s="61">
        <v>-32.00767699999997</v>
      </c>
      <c r="E79" s="61">
        <v>0.1</v>
      </c>
      <c r="F79" s="61">
        <v>-0.1</v>
      </c>
      <c r="G79" s="61">
        <v>0.0476</v>
      </c>
    </row>
    <row r="80" spans="1:7" ht="12.75">
      <c r="A80" t="s">
        <v>138</v>
      </c>
      <c r="B80" s="61">
        <v>70.34000999999995</v>
      </c>
      <c r="C80" s="61">
        <v>-33.47957700000003</v>
      </c>
      <c r="D80" s="61">
        <v>-33.67414799999999</v>
      </c>
      <c r="E80" s="61">
        <v>0.1</v>
      </c>
      <c r="F80" s="61">
        <v>-0.1</v>
      </c>
      <c r="G80" s="61">
        <v>0.0587</v>
      </c>
    </row>
    <row r="81" spans="1:7" ht="12.75">
      <c r="A81" t="s">
        <v>139</v>
      </c>
      <c r="B81" s="61">
        <v>70.91809299999996</v>
      </c>
      <c r="C81" s="61">
        <v>-31.84578800000002</v>
      </c>
      <c r="D81" s="61">
        <v>-35.682887999999984</v>
      </c>
      <c r="E81" s="61">
        <v>0.1</v>
      </c>
      <c r="F81" s="61">
        <v>-0.1</v>
      </c>
      <c r="G81" s="61">
        <v>0.0536</v>
      </c>
    </row>
    <row r="82" spans="1:7" ht="12.75">
      <c r="A82" t="s">
        <v>140</v>
      </c>
      <c r="B82" s="61">
        <v>71.17125699999995</v>
      </c>
      <c r="C82" s="61">
        <v>-30.075496000000033</v>
      </c>
      <c r="D82" s="61">
        <v>-37.95871</v>
      </c>
      <c r="E82" s="61">
        <v>0.1</v>
      </c>
      <c r="F82" s="61">
        <v>-0.1</v>
      </c>
      <c r="G82" s="61">
        <v>0.0436</v>
      </c>
    </row>
    <row r="83" spans="1:7" ht="12.75">
      <c r="A83" t="s">
        <v>141</v>
      </c>
      <c r="B83" s="61">
        <v>71.52850299999994</v>
      </c>
      <c r="C83" s="61">
        <v>-28.41970100000004</v>
      </c>
      <c r="D83" s="61">
        <v>-40.66846999999997</v>
      </c>
      <c r="E83" s="61">
        <v>0.1</v>
      </c>
      <c r="F83" s="61">
        <v>-0.1</v>
      </c>
      <c r="G83" s="61">
        <v>0.0418</v>
      </c>
    </row>
    <row r="84" spans="1:7" ht="12.75">
      <c r="A84" t="s">
        <v>142</v>
      </c>
      <c r="B84" s="61">
        <v>71.78929999999994</v>
      </c>
      <c r="C84" s="61">
        <v>-26.071683000000036</v>
      </c>
      <c r="D84" s="61">
        <v>-43.080310999999995</v>
      </c>
      <c r="E84" s="61">
        <v>0.1</v>
      </c>
      <c r="F84" s="61">
        <v>-0.1</v>
      </c>
      <c r="G84" s="61">
        <v>0.048</v>
      </c>
    </row>
    <row r="85" spans="1:7" ht="12.75">
      <c r="A85" t="s">
        <v>143</v>
      </c>
      <c r="B85" s="61">
        <v>72.33320999999997</v>
      </c>
      <c r="C85" s="61">
        <v>-23.361530000000037</v>
      </c>
      <c r="D85" s="61">
        <v>-45.24533899999999</v>
      </c>
      <c r="E85" s="61">
        <v>0.1</v>
      </c>
      <c r="F85" s="61">
        <v>-0.1</v>
      </c>
      <c r="G85" s="61">
        <v>0.0436</v>
      </c>
    </row>
    <row r="86" spans="1:7" ht="12.75">
      <c r="A86" t="s">
        <v>144</v>
      </c>
      <c r="B86" s="61">
        <v>75.59610799999996</v>
      </c>
      <c r="C86" s="61">
        <v>-13.829430000000064</v>
      </c>
      <c r="D86" s="61">
        <v>-48.82286700000002</v>
      </c>
      <c r="E86" s="61">
        <v>0.1</v>
      </c>
      <c r="F86" s="61">
        <v>-0.1</v>
      </c>
      <c r="G86" s="61">
        <v>0.051</v>
      </c>
    </row>
    <row r="87" spans="1:7" ht="12.75">
      <c r="A87" t="s">
        <v>145</v>
      </c>
      <c r="B87" s="61">
        <v>77.19793599999996</v>
      </c>
      <c r="C87" s="61">
        <v>-10.555973000000064</v>
      </c>
      <c r="D87" s="61">
        <v>-48.70207000000002</v>
      </c>
      <c r="E87" s="61">
        <v>0.1</v>
      </c>
      <c r="F87" s="61">
        <v>-0.1</v>
      </c>
      <c r="G87" s="61">
        <v>0.0499</v>
      </c>
    </row>
    <row r="88" spans="1:7" ht="12.75">
      <c r="A88" t="s">
        <v>146</v>
      </c>
      <c r="B88" s="61">
        <v>78.72484999999996</v>
      </c>
      <c r="C88" s="61">
        <v>-7.551111000000056</v>
      </c>
      <c r="D88" s="61">
        <v>-48.071379000000036</v>
      </c>
      <c r="E88" s="61">
        <v>0.1</v>
      </c>
      <c r="F88" s="61">
        <v>-0.1</v>
      </c>
      <c r="G88" s="61">
        <v>0.0619</v>
      </c>
    </row>
    <row r="89" spans="1:7" ht="12.75">
      <c r="A89" t="s">
        <v>147</v>
      </c>
      <c r="B89" s="61">
        <v>79.97420299999997</v>
      </c>
      <c r="C89" s="61">
        <v>-4.712281000000043</v>
      </c>
      <c r="D89" s="61">
        <v>-47.21464700000004</v>
      </c>
      <c r="E89" s="61">
        <v>0.1</v>
      </c>
      <c r="F89" s="61">
        <v>-0.1</v>
      </c>
      <c r="G89" s="61">
        <v>0.0601</v>
      </c>
    </row>
    <row r="90" spans="1:7" ht="12.75">
      <c r="A90" t="s">
        <v>148</v>
      </c>
      <c r="B90" s="61">
        <v>80.84628899999997</v>
      </c>
      <c r="C90" s="61">
        <v>-1.8731080000000493</v>
      </c>
      <c r="D90" s="61">
        <v>-46.31915200000003</v>
      </c>
      <c r="E90" s="61">
        <v>0.1</v>
      </c>
      <c r="F90" s="61">
        <v>-0.1</v>
      </c>
      <c r="G90" s="61">
        <v>0.0784</v>
      </c>
    </row>
    <row r="91" spans="1:7" ht="12.75">
      <c r="A91" t="s">
        <v>149</v>
      </c>
      <c r="B91" s="61">
        <v>81.33935899999997</v>
      </c>
      <c r="C91" s="61">
        <v>1.0018219999999494</v>
      </c>
      <c r="D91" s="61">
        <v>-45.427199000000044</v>
      </c>
      <c r="E91" s="61">
        <v>0.1</v>
      </c>
      <c r="F91" s="61">
        <v>-0.1</v>
      </c>
      <c r="G91" s="61">
        <v>0.0714</v>
      </c>
    </row>
    <row r="92" spans="1:7" ht="12.75">
      <c r="A92" t="s">
        <v>150</v>
      </c>
      <c r="B92" s="61">
        <v>79.50604499999999</v>
      </c>
      <c r="C92" s="61">
        <v>12.489481999999985</v>
      </c>
      <c r="D92" s="61">
        <v>-42.51799800000005</v>
      </c>
      <c r="E92" s="61">
        <v>0.1</v>
      </c>
      <c r="F92" s="61">
        <v>-0.1</v>
      </c>
      <c r="G92" s="61">
        <v>0.024</v>
      </c>
    </row>
    <row r="93" spans="1:7" ht="12.75">
      <c r="A93" t="s">
        <v>151</v>
      </c>
      <c r="B93" s="61">
        <v>78.236692</v>
      </c>
      <c r="C93" s="61">
        <v>15.190587999999986</v>
      </c>
      <c r="D93" s="61">
        <v>-41.97093100000004</v>
      </c>
      <c r="E93" s="61">
        <v>0.1</v>
      </c>
      <c r="F93" s="61">
        <v>-0.1</v>
      </c>
      <c r="G93" s="61">
        <v>0.0215</v>
      </c>
    </row>
    <row r="94" spans="1:7" ht="12.75">
      <c r="A94" t="s">
        <v>152</v>
      </c>
      <c r="B94" s="61">
        <v>76.72111699999999</v>
      </c>
      <c r="C94" s="61">
        <v>17.775316999999987</v>
      </c>
      <c r="D94" s="61">
        <v>-41.472471000000056</v>
      </c>
      <c r="E94" s="61">
        <v>0.1</v>
      </c>
      <c r="F94" s="61">
        <v>-0.1</v>
      </c>
      <c r="G94" s="61">
        <v>0.0168</v>
      </c>
    </row>
    <row r="95" spans="1:7" ht="12.75">
      <c r="A95" t="s">
        <v>153</v>
      </c>
      <c r="B95" s="61">
        <v>74.98458799999999</v>
      </c>
      <c r="C95" s="61">
        <v>20.23034799999999</v>
      </c>
      <c r="D95" s="61">
        <v>-41.01939400000005</v>
      </c>
      <c r="E95" s="61">
        <v>0.1</v>
      </c>
      <c r="F95" s="61">
        <v>-0.1</v>
      </c>
      <c r="G95" s="61">
        <v>0.0165</v>
      </c>
    </row>
    <row r="96" spans="1:7" ht="12.75">
      <c r="A96" t="s">
        <v>154</v>
      </c>
      <c r="B96" s="61">
        <v>73.057052</v>
      </c>
      <c r="C96" s="61">
        <v>22.534972999999987</v>
      </c>
      <c r="D96" s="61">
        <v>-40.60795900000005</v>
      </c>
      <c r="E96" s="61">
        <v>0.1</v>
      </c>
      <c r="F96" s="61">
        <v>-0.1</v>
      </c>
      <c r="G96" s="61">
        <v>0.0153</v>
      </c>
    </row>
    <row r="97" spans="1:7" ht="12.75">
      <c r="A97" t="s">
        <v>155</v>
      </c>
      <c r="B97" s="61">
        <v>70.95361099999998</v>
      </c>
      <c r="C97" s="61">
        <v>24.655315999999992</v>
      </c>
      <c r="D97" s="61">
        <v>-40.26458500000004</v>
      </c>
      <c r="E97" s="61">
        <v>0.1</v>
      </c>
      <c r="F97" s="61">
        <v>-0.1</v>
      </c>
      <c r="G97" s="61">
        <v>0.0152</v>
      </c>
    </row>
    <row r="98" spans="1:7" ht="12.75">
      <c r="A98" t="s">
        <v>156</v>
      </c>
      <c r="B98" s="61">
        <v>68.67983499999998</v>
      </c>
      <c r="C98" s="61">
        <v>26.550747999999984</v>
      </c>
      <c r="D98" s="61">
        <v>-40.03309900000005</v>
      </c>
      <c r="E98" s="61">
        <v>0.1</v>
      </c>
      <c r="F98" s="61">
        <v>-0.1</v>
      </c>
      <c r="G98" s="61">
        <v>0.0139</v>
      </c>
    </row>
    <row r="99" spans="1:7" ht="12.75">
      <c r="A99" t="s">
        <v>157</v>
      </c>
      <c r="B99" s="61">
        <v>66.24343799999998</v>
      </c>
      <c r="C99" s="61">
        <v>28.177597999999993</v>
      </c>
      <c r="D99" s="61">
        <v>-39.96467200000004</v>
      </c>
      <c r="E99" s="61">
        <v>0.1</v>
      </c>
      <c r="F99" s="61">
        <v>-0.1</v>
      </c>
      <c r="G99" s="61">
        <v>0.0124</v>
      </c>
    </row>
    <row r="100" spans="1:7" ht="12.75">
      <c r="A100" t="s">
        <v>158</v>
      </c>
      <c r="B100" s="61">
        <v>63.674888</v>
      </c>
      <c r="C100" s="61">
        <v>29.47045999999999</v>
      </c>
      <c r="D100" s="61">
        <v>-40.12372200000004</v>
      </c>
      <c r="E100" s="61">
        <v>0.1</v>
      </c>
      <c r="F100" s="61">
        <v>-0.1</v>
      </c>
      <c r="G100" s="61">
        <v>0.023</v>
      </c>
    </row>
    <row r="101" spans="1:7" ht="12.75">
      <c r="A101" t="s">
        <v>159</v>
      </c>
      <c r="B101" s="61">
        <v>60.987886999999986</v>
      </c>
      <c r="C101" s="61">
        <v>30.42911199999999</v>
      </c>
      <c r="D101" s="61">
        <v>-40.51973600000005</v>
      </c>
      <c r="E101" s="61">
        <v>0.1</v>
      </c>
      <c r="F101" s="61">
        <v>-0.1</v>
      </c>
      <c r="G101" s="61">
        <v>0.0234</v>
      </c>
    </row>
    <row r="102" spans="1:7" ht="12.75">
      <c r="A102" t="s">
        <v>160</v>
      </c>
      <c r="B102" s="61">
        <v>58.132263999999985</v>
      </c>
      <c r="C102" s="61">
        <v>31.157771999999994</v>
      </c>
      <c r="D102" s="61">
        <v>-41.07775200000003</v>
      </c>
      <c r="E102" s="61">
        <v>0.1</v>
      </c>
      <c r="F102" s="61">
        <v>-0.1</v>
      </c>
      <c r="G102" s="61">
        <v>0.0202</v>
      </c>
    </row>
    <row r="103" spans="1:7" ht="12.75">
      <c r="A103" t="s">
        <v>161</v>
      </c>
      <c r="B103" s="61">
        <v>55.04064899999999</v>
      </c>
      <c r="C103" s="61">
        <v>31.871101999999983</v>
      </c>
      <c r="D103" s="61">
        <v>-41.57202800000005</v>
      </c>
      <c r="E103" s="61">
        <v>0.1</v>
      </c>
      <c r="F103" s="61">
        <v>-0.1</v>
      </c>
      <c r="G103" s="61">
        <v>0.0301</v>
      </c>
    </row>
    <row r="104" spans="1:7" ht="12.75">
      <c r="A104" t="s">
        <v>162</v>
      </c>
      <c r="B104" s="61">
        <v>51.731006999999984</v>
      </c>
      <c r="C104" s="61">
        <v>32.83269199999999</v>
      </c>
      <c r="D104" s="61">
        <v>-41.62387300000004</v>
      </c>
      <c r="E104" s="61">
        <v>0.1</v>
      </c>
      <c r="F104" s="61">
        <v>-0.1</v>
      </c>
      <c r="G104" s="61">
        <v>0.0275</v>
      </c>
    </row>
    <row r="105" spans="1:7" ht="12.75">
      <c r="A105" t="s">
        <v>163</v>
      </c>
      <c r="B105" s="61">
        <v>48.42110199999998</v>
      </c>
      <c r="C105" s="61">
        <v>34.219807999999986</v>
      </c>
      <c r="D105" s="61">
        <v>-40.817192000000034</v>
      </c>
      <c r="E105" s="61">
        <v>0.1</v>
      </c>
      <c r="F105" s="61">
        <v>-0.1</v>
      </c>
      <c r="G105" s="61">
        <v>0.0227</v>
      </c>
    </row>
    <row r="106" spans="1:7" ht="12.75">
      <c r="A106" t="s">
        <v>164</v>
      </c>
      <c r="B106" s="61">
        <v>45.63092999999999</v>
      </c>
      <c r="C106" s="61">
        <v>35.865550999999996</v>
      </c>
      <c r="D106" s="61">
        <v>-39.07073700000004</v>
      </c>
      <c r="E106" s="61">
        <v>0.1</v>
      </c>
      <c r="F106" s="61">
        <v>-0.1</v>
      </c>
      <c r="G106" s="61">
        <v>0.0285</v>
      </c>
    </row>
    <row r="107" spans="1:7" ht="12.75">
      <c r="A107" t="s">
        <v>165</v>
      </c>
      <c r="B107" s="61">
        <v>43.53306099999999</v>
      </c>
      <c r="C107" s="61">
        <v>37.393782</v>
      </c>
      <c r="D107" s="61">
        <v>-36.92620800000004</v>
      </c>
      <c r="E107" s="61">
        <v>0.1</v>
      </c>
      <c r="F107" s="61">
        <v>-0.1</v>
      </c>
      <c r="G107" s="61">
        <v>0.0293</v>
      </c>
    </row>
    <row r="108" spans="1:7" ht="12.75">
      <c r="A108" t="s">
        <v>166</v>
      </c>
      <c r="B108" s="61">
        <v>41.718135999999994</v>
      </c>
      <c r="C108" s="61">
        <v>38.710782</v>
      </c>
      <c r="D108" s="61">
        <v>-34.75057500000004</v>
      </c>
      <c r="E108" s="61">
        <v>0.1</v>
      </c>
      <c r="F108" s="61">
        <v>-0.1</v>
      </c>
      <c r="G108" s="61">
        <v>0.0217</v>
      </c>
    </row>
    <row r="109" spans="1:7" ht="12.75">
      <c r="A109" t="s">
        <v>167</v>
      </c>
      <c r="B109" s="61">
        <v>39.84930700000001</v>
      </c>
      <c r="C109" s="61">
        <v>39.842929999999996</v>
      </c>
      <c r="D109" s="61">
        <v>-32.58746100000003</v>
      </c>
      <c r="E109" s="61">
        <v>0.1</v>
      </c>
      <c r="F109" s="61">
        <v>-0.1</v>
      </c>
      <c r="G109" s="61">
        <v>0.032</v>
      </c>
    </row>
    <row r="110" spans="1:7" ht="12.75">
      <c r="A110" t="s">
        <v>168</v>
      </c>
      <c r="B110" s="61">
        <v>37.83354</v>
      </c>
      <c r="C110" s="61">
        <v>40.776458</v>
      </c>
      <c r="D110" s="61">
        <v>-30.401316000000005</v>
      </c>
      <c r="E110" s="61">
        <v>0.1</v>
      </c>
      <c r="F110" s="61">
        <v>-0.1</v>
      </c>
      <c r="G110" s="61">
        <v>0.034</v>
      </c>
    </row>
    <row r="111" spans="1:7" ht="12.75">
      <c r="A111" t="s">
        <v>169</v>
      </c>
      <c r="B111" s="61">
        <v>35.609061</v>
      </c>
      <c r="C111" s="61">
        <v>41.445267</v>
      </c>
      <c r="D111" s="61">
        <v>-28.163518999999997</v>
      </c>
      <c r="E111" s="61">
        <v>0.1</v>
      </c>
      <c r="F111" s="61">
        <v>-0.1</v>
      </c>
      <c r="G111" s="61">
        <v>0.0371</v>
      </c>
    </row>
    <row r="112" spans="1:7" ht="12.75">
      <c r="A112" t="s">
        <v>170</v>
      </c>
      <c r="B112" s="61">
        <v>27.947073</v>
      </c>
      <c r="C112" s="61">
        <v>40.398522</v>
      </c>
      <c r="D112" s="61">
        <v>-20.89647</v>
      </c>
      <c r="E112" s="61">
        <v>0.1</v>
      </c>
      <c r="F112" s="61">
        <v>-0.1</v>
      </c>
      <c r="G112" s="61">
        <v>0.0483</v>
      </c>
    </row>
    <row r="113" spans="1:7" ht="12.75">
      <c r="A113" t="s">
        <v>171</v>
      </c>
      <c r="B113" s="61">
        <v>25.709658999999995</v>
      </c>
      <c r="C113" s="61">
        <v>38.711992</v>
      </c>
      <c r="D113" s="61">
        <v>-18.442348999999993</v>
      </c>
      <c r="E113" s="61">
        <v>0.1</v>
      </c>
      <c r="F113" s="61">
        <v>-0.1</v>
      </c>
      <c r="G113" s="61">
        <v>0.0648</v>
      </c>
    </row>
    <row r="114" spans="1:7" ht="12.75">
      <c r="A114" t="s">
        <v>172</v>
      </c>
      <c r="B114" s="61">
        <v>24.03316000000001</v>
      </c>
      <c r="C114" s="61">
        <v>36.69231800000001</v>
      </c>
      <c r="D114" s="61">
        <v>-16.089614000000005</v>
      </c>
      <c r="E114" s="61">
        <v>0.1</v>
      </c>
      <c r="F114" s="61">
        <v>-0.1</v>
      </c>
      <c r="G114" s="61">
        <v>0.0696</v>
      </c>
    </row>
    <row r="115" spans="1:7" ht="12.75">
      <c r="A115" t="s">
        <v>173</v>
      </c>
      <c r="B115" s="61">
        <v>22.617795</v>
      </c>
      <c r="C115" s="61">
        <v>34.272675</v>
      </c>
      <c r="D115" s="61">
        <v>-13.881935999999996</v>
      </c>
      <c r="E115" s="61">
        <v>0.1</v>
      </c>
      <c r="F115" s="61">
        <v>-0.1</v>
      </c>
      <c r="G115" s="61">
        <v>0.0965</v>
      </c>
    </row>
    <row r="116" spans="1:7" ht="12.75">
      <c r="A116" t="s">
        <v>174</v>
      </c>
      <c r="B116" s="61">
        <v>20.385886999999993</v>
      </c>
      <c r="C116" s="61">
        <v>27.368127999999995</v>
      </c>
      <c r="D116" s="61">
        <v>-11.413399999999992</v>
      </c>
      <c r="E116" s="61">
        <v>0.1</v>
      </c>
      <c r="F116" s="61">
        <v>-0.1</v>
      </c>
      <c r="G116" s="61">
        <v>0.0758</v>
      </c>
    </row>
    <row r="117" spans="1:8" ht="12.75">
      <c r="A117" t="s">
        <v>175</v>
      </c>
      <c r="B117" s="61">
        <v>19.726642000000002</v>
      </c>
      <c r="C117" s="61">
        <v>23.97003000000001</v>
      </c>
      <c r="D117" s="61">
        <v>-11.553866000000003</v>
      </c>
      <c r="E117" s="61">
        <v>0.1</v>
      </c>
      <c r="F117" s="61">
        <v>-0.1</v>
      </c>
      <c r="G117" s="61">
        <v>0.1045</v>
      </c>
      <c r="H117" s="61">
        <v>0.00449999999999999</v>
      </c>
    </row>
    <row r="118" spans="1:7" ht="12.75">
      <c r="A118" t="s">
        <v>176</v>
      </c>
      <c r="B118" s="61">
        <v>19.197313000000005</v>
      </c>
      <c r="C118" s="61">
        <v>20.953690000000005</v>
      </c>
      <c r="D118" s="61">
        <v>-12.104739000000002</v>
      </c>
      <c r="E118" s="61">
        <v>0.1</v>
      </c>
      <c r="F118" s="61">
        <v>-0.1</v>
      </c>
      <c r="G118" s="61">
        <v>0.0847</v>
      </c>
    </row>
    <row r="119" spans="1:7" ht="12.75">
      <c r="A119" t="s">
        <v>177</v>
      </c>
      <c r="B119" s="61">
        <v>18.569101999999994</v>
      </c>
      <c r="C119" s="61">
        <v>18.252379999999995</v>
      </c>
      <c r="D119" s="61">
        <v>-12.864676000000003</v>
      </c>
      <c r="E119" s="61">
        <v>0.1</v>
      </c>
      <c r="F119" s="61">
        <v>-0.1</v>
      </c>
      <c r="G119" s="61">
        <v>0.0881</v>
      </c>
    </row>
    <row r="120" spans="1:7" ht="12.75">
      <c r="A120" t="s">
        <v>178</v>
      </c>
      <c r="B120" s="61">
        <v>17.86293599999999</v>
      </c>
      <c r="C120" s="61">
        <v>15.692642</v>
      </c>
      <c r="D120" s="61">
        <v>-13.643361000000006</v>
      </c>
      <c r="E120" s="61">
        <v>0.1</v>
      </c>
      <c r="F120" s="61">
        <v>-0.1</v>
      </c>
      <c r="G120" s="61">
        <v>0.0394</v>
      </c>
    </row>
    <row r="121" spans="1:7" ht="12.75">
      <c r="A121" t="s">
        <v>179</v>
      </c>
      <c r="B121" s="61">
        <v>17.123596</v>
      </c>
      <c r="C121" s="61">
        <v>12.964268000000004</v>
      </c>
      <c r="D121" s="61">
        <v>-14.290201000000007</v>
      </c>
      <c r="E121" s="61">
        <v>0.1</v>
      </c>
      <c r="F121" s="61">
        <v>-0.1</v>
      </c>
      <c r="G121" s="61">
        <v>0.0362</v>
      </c>
    </row>
    <row r="122" spans="1:7" ht="12.75">
      <c r="A122" t="s">
        <v>180</v>
      </c>
      <c r="B122" s="61">
        <v>16.822936</v>
      </c>
      <c r="C122" s="61">
        <v>9.665075000000002</v>
      </c>
      <c r="D122" s="61">
        <v>-14.590122999999997</v>
      </c>
      <c r="E122" s="61">
        <v>0.1</v>
      </c>
      <c r="F122" s="61">
        <v>-0.1</v>
      </c>
      <c r="G122" s="61">
        <v>0.0382</v>
      </c>
    </row>
    <row r="123" spans="1:7" ht="12.75">
      <c r="A123" t="s">
        <v>181</v>
      </c>
      <c r="B123" s="61">
        <v>17.67046900000001</v>
      </c>
      <c r="C123" s="61">
        <v>5.8745359999999955</v>
      </c>
      <c r="D123" s="61">
        <v>-14.499517999999991</v>
      </c>
      <c r="E123" s="61">
        <v>0.1</v>
      </c>
      <c r="F123" s="61">
        <v>-0.1</v>
      </c>
      <c r="G123" s="61">
        <v>0.0467</v>
      </c>
    </row>
    <row r="124" spans="1:7" ht="12.75">
      <c r="A124" t="s">
        <v>182</v>
      </c>
      <c r="B124" s="61">
        <v>20.402039</v>
      </c>
      <c r="C124" s="61">
        <v>2.4711679999999996</v>
      </c>
      <c r="D124" s="61">
        <v>-14.050031000000004</v>
      </c>
      <c r="E124" s="61">
        <v>0.1</v>
      </c>
      <c r="F124" s="61">
        <v>-0.1</v>
      </c>
      <c r="G124" s="61">
        <v>0.0562</v>
      </c>
    </row>
    <row r="125" spans="1:7" ht="12.75">
      <c r="A125" t="s">
        <v>183</v>
      </c>
      <c r="B125" s="61">
        <v>24.356162000000005</v>
      </c>
      <c r="C125" s="61">
        <v>1.0632850000000293</v>
      </c>
      <c r="D125" s="61">
        <v>-13.171490999999996</v>
      </c>
      <c r="E125" s="61">
        <v>0.1</v>
      </c>
      <c r="F125" s="61">
        <v>-0.1</v>
      </c>
      <c r="G125" s="61">
        <v>0.0553</v>
      </c>
    </row>
    <row r="126" spans="1:7" ht="12.75">
      <c r="A126" t="s">
        <v>184</v>
      </c>
      <c r="B126" s="61">
        <v>27.600638999999997</v>
      </c>
      <c r="C126" s="61">
        <v>1.5089709999999938</v>
      </c>
      <c r="D126" s="61">
        <v>-11.901520999999999</v>
      </c>
      <c r="E126" s="61">
        <v>0.1</v>
      </c>
      <c r="F126" s="61">
        <v>-0.1</v>
      </c>
      <c r="G126" s="61">
        <v>0.0499</v>
      </c>
    </row>
    <row r="127" spans="1:7" ht="12.75">
      <c r="A127" t="s">
        <v>185</v>
      </c>
      <c r="B127" s="61">
        <v>29.683980999999996</v>
      </c>
      <c r="C127" s="61">
        <v>2.6016049999999966</v>
      </c>
      <c r="D127" s="61">
        <v>-10.310503999999998</v>
      </c>
      <c r="E127" s="61">
        <v>0.1</v>
      </c>
      <c r="F127" s="61">
        <v>-0.1</v>
      </c>
      <c r="G127" s="61">
        <v>0.0573</v>
      </c>
    </row>
    <row r="128" spans="1:7" ht="12.75">
      <c r="A128" t="s">
        <v>186</v>
      </c>
      <c r="B128" s="61">
        <v>31.342224000000005</v>
      </c>
      <c r="C128" s="61">
        <v>3.266683000000004</v>
      </c>
      <c r="D128" s="61">
        <v>-8.957493999999997</v>
      </c>
      <c r="E128" s="61">
        <v>0.1</v>
      </c>
      <c r="F128" s="61">
        <v>-0.1</v>
      </c>
      <c r="G128" s="61">
        <v>0.0661</v>
      </c>
    </row>
    <row r="129" spans="1:8" ht="12.75">
      <c r="A129" t="s">
        <v>187</v>
      </c>
      <c r="B129" s="61">
        <v>33.36666</v>
      </c>
      <c r="C129" s="61">
        <v>3.1066749999999965</v>
      </c>
      <c r="D129" s="61">
        <v>-8.216963999999997</v>
      </c>
      <c r="E129" s="61">
        <v>0.1</v>
      </c>
      <c r="F129" s="61">
        <v>-0.1</v>
      </c>
      <c r="G129" s="61">
        <v>0.1136</v>
      </c>
      <c r="H129" s="61">
        <v>0.013600000000000001</v>
      </c>
    </row>
    <row r="130" spans="1:7" ht="12.75">
      <c r="A130" t="s">
        <v>188</v>
      </c>
      <c r="B130" s="61">
        <v>41.732564999999994</v>
      </c>
      <c r="C130" s="61">
        <v>-1.3177199999999896</v>
      </c>
      <c r="D130" s="61">
        <v>-9.853753999999995</v>
      </c>
      <c r="E130" s="61">
        <v>0.1</v>
      </c>
      <c r="F130" s="61">
        <v>-0.1</v>
      </c>
      <c r="G130" s="61">
        <v>0.056</v>
      </c>
    </row>
    <row r="131" spans="1:7" ht="12.75">
      <c r="A131" t="s">
        <v>189</v>
      </c>
      <c r="B131" s="61">
        <v>42.833558999999994</v>
      </c>
      <c r="C131" s="61">
        <v>-2.5644159999999907</v>
      </c>
      <c r="D131" s="61">
        <v>-10.523959999999999</v>
      </c>
      <c r="E131" s="61">
        <v>0.1</v>
      </c>
      <c r="F131" s="61">
        <v>-0.1</v>
      </c>
      <c r="G131" s="61">
        <v>0.0624</v>
      </c>
    </row>
    <row r="132" spans="1:7" ht="12.75">
      <c r="A132" t="s">
        <v>190</v>
      </c>
      <c r="B132" s="61">
        <v>43.18074099999999</v>
      </c>
      <c r="C132" s="61">
        <v>-3.5365789999999917</v>
      </c>
      <c r="D132" s="61">
        <v>-11.439424999999996</v>
      </c>
      <c r="E132" s="61">
        <v>0.1</v>
      </c>
      <c r="F132" s="61">
        <v>-0.1</v>
      </c>
      <c r="G132" s="61">
        <v>0.06</v>
      </c>
    </row>
    <row r="133" spans="1:7" ht="12.75">
      <c r="A133" t="s">
        <v>191</v>
      </c>
      <c r="B133" s="61">
        <v>42.98838799999999</v>
      </c>
      <c r="C133" s="61">
        <v>-4.646406999999991</v>
      </c>
      <c r="D133" s="61">
        <v>-12.889326</v>
      </c>
      <c r="E133" s="61">
        <v>0.1</v>
      </c>
      <c r="F133" s="61">
        <v>-0.1</v>
      </c>
      <c r="G133" s="61">
        <v>0.051</v>
      </c>
    </row>
    <row r="134" spans="1:7" ht="12.75">
      <c r="A134" t="s">
        <v>192</v>
      </c>
      <c r="B134" s="61">
        <v>42.35335599999999</v>
      </c>
      <c r="C134" s="61">
        <v>-6.1812549999999895</v>
      </c>
      <c r="D134" s="61">
        <v>-14.690090999999999</v>
      </c>
      <c r="E134" s="61">
        <v>0.1</v>
      </c>
      <c r="F134" s="61">
        <v>-0.1</v>
      </c>
      <c r="G134" s="61">
        <v>0.0363</v>
      </c>
    </row>
    <row r="135" spans="1:7" ht="12.75">
      <c r="A135" t="s">
        <v>193</v>
      </c>
      <c r="B135" s="61">
        <v>41.424623999999994</v>
      </c>
      <c r="C135" s="61">
        <v>-8.074845999999988</v>
      </c>
      <c r="D135" s="61">
        <v>-16.566274</v>
      </c>
      <c r="E135" s="61">
        <v>0.1</v>
      </c>
      <c r="F135" s="61">
        <v>-0.1</v>
      </c>
      <c r="G135" s="61">
        <v>0.0452</v>
      </c>
    </row>
    <row r="136" spans="1:7" ht="12.75">
      <c r="A136" t="s">
        <v>194</v>
      </c>
      <c r="B136" s="61">
        <v>40.43611499999999</v>
      </c>
      <c r="C136" s="61">
        <v>-10.135991999999987</v>
      </c>
      <c r="D136" s="61">
        <v>-18.510044999999998</v>
      </c>
      <c r="E136" s="61">
        <v>0.1</v>
      </c>
      <c r="F136" s="61">
        <v>-0.1</v>
      </c>
      <c r="G136" s="61">
        <v>0.0457</v>
      </c>
    </row>
    <row r="137" spans="1:7" ht="12.75">
      <c r="A137" t="s">
        <v>195</v>
      </c>
      <c r="B137" s="61">
        <v>39.50658299999999</v>
      </c>
      <c r="C137" s="61">
        <v>-12.189940999999989</v>
      </c>
      <c r="D137" s="61">
        <v>-20.499703</v>
      </c>
      <c r="E137" s="61">
        <v>0.1</v>
      </c>
      <c r="F137" s="61">
        <v>-0.1</v>
      </c>
      <c r="G137" s="61">
        <v>0.0447</v>
      </c>
    </row>
    <row r="138" spans="1:7" ht="12.75">
      <c r="A138" t="s">
        <v>196</v>
      </c>
      <c r="B138" s="61">
        <v>34.98083699999997</v>
      </c>
      <c r="C138" s="61">
        <v>-23.258615999999996</v>
      </c>
      <c r="D138" s="61">
        <v>-37.734642999999956</v>
      </c>
      <c r="E138" s="61">
        <v>0.1</v>
      </c>
      <c r="F138" s="61">
        <v>-0.1</v>
      </c>
      <c r="G138" s="61">
        <v>0.0455</v>
      </c>
    </row>
    <row r="139" spans="1:7" ht="12.75">
      <c r="A139" t="s">
        <v>197</v>
      </c>
      <c r="B139" s="61">
        <v>34.83206799999996</v>
      </c>
      <c r="C139" s="61">
        <v>-25.07388099999999</v>
      </c>
      <c r="D139" s="61">
        <v>-40.736231999999944</v>
      </c>
      <c r="E139" s="61">
        <v>0.1</v>
      </c>
      <c r="F139" s="61">
        <v>-0.1</v>
      </c>
      <c r="G139" s="61">
        <v>0.0477</v>
      </c>
    </row>
    <row r="140" spans="1:7" ht="12.75">
      <c r="A140" t="s">
        <v>198</v>
      </c>
      <c r="B140" s="61">
        <v>35.146452999999966</v>
      </c>
      <c r="C140" s="61">
        <v>-26.581648</v>
      </c>
      <c r="D140" s="61">
        <v>-44.001247999999954</v>
      </c>
      <c r="E140" s="61">
        <v>0.1</v>
      </c>
      <c r="F140" s="61">
        <v>-0.1</v>
      </c>
      <c r="G140" s="61">
        <v>0.0572</v>
      </c>
    </row>
    <row r="141" spans="1:7" ht="12.75">
      <c r="A141" t="s">
        <v>199</v>
      </c>
      <c r="B141" s="61">
        <v>35.87105499999995</v>
      </c>
      <c r="C141" s="61">
        <v>-27.57278900000001</v>
      </c>
      <c r="D141" s="61">
        <v>-47.59776099999995</v>
      </c>
      <c r="E141" s="61">
        <v>0.1</v>
      </c>
      <c r="F141" s="61">
        <v>-0.1</v>
      </c>
      <c r="G141" s="61">
        <v>0.0572</v>
      </c>
    </row>
    <row r="142" spans="1:7" ht="12.75">
      <c r="A142" t="s">
        <v>200</v>
      </c>
      <c r="B142" s="61">
        <v>37.919367999999935</v>
      </c>
      <c r="C142" s="61">
        <v>-27.67585100000001</v>
      </c>
      <c r="D142" s="61">
        <v>-51.85402799999994</v>
      </c>
      <c r="E142" s="61">
        <v>0.1</v>
      </c>
      <c r="F142" s="61">
        <v>-0.1</v>
      </c>
      <c r="G142" s="61">
        <v>0.0602</v>
      </c>
    </row>
    <row r="143" spans="1:7" ht="12.75">
      <c r="A143" t="s">
        <v>201</v>
      </c>
      <c r="B143" s="61">
        <v>41.685233999999944</v>
      </c>
      <c r="C143" s="61">
        <v>-27.500960000000013</v>
      </c>
      <c r="D143" s="61">
        <v>-54.299321999999954</v>
      </c>
      <c r="E143" s="61">
        <v>0.1</v>
      </c>
      <c r="F143" s="61">
        <v>-0.1</v>
      </c>
      <c r="G143" s="61">
        <v>0.0571</v>
      </c>
    </row>
    <row r="144" spans="1:7" ht="12.75">
      <c r="A144" t="s">
        <v>202</v>
      </c>
      <c r="B144" s="61">
        <v>45.45792799999993</v>
      </c>
      <c r="C144" s="61">
        <v>-27.857985000000017</v>
      </c>
      <c r="D144" s="61">
        <v>-54.35714099999996</v>
      </c>
      <c r="E144" s="61">
        <v>0.1</v>
      </c>
      <c r="F144" s="61">
        <v>-0.1</v>
      </c>
      <c r="G144" s="61">
        <v>0.0467</v>
      </c>
    </row>
    <row r="145" spans="1:7" ht="12.75">
      <c r="A145" t="s">
        <v>203</v>
      </c>
      <c r="B145" s="61">
        <v>48.28740999999995</v>
      </c>
      <c r="C145" s="61">
        <v>-28.976373000000017</v>
      </c>
      <c r="D145" s="61">
        <v>-52.66107299999996</v>
      </c>
      <c r="E145" s="61">
        <v>0.1</v>
      </c>
      <c r="F145" s="61">
        <v>-0.1</v>
      </c>
      <c r="G145" s="61">
        <v>0.0354</v>
      </c>
    </row>
    <row r="146" spans="1:7" ht="12.75">
      <c r="A146" t="s">
        <v>204</v>
      </c>
      <c r="B146" s="61">
        <v>50.23057099999993</v>
      </c>
      <c r="C146" s="61">
        <v>-30.240868000000017</v>
      </c>
      <c r="D146" s="61">
        <v>-50.49285099999997</v>
      </c>
      <c r="E146" s="61">
        <v>0.1</v>
      </c>
      <c r="F146" s="61">
        <v>-0.1</v>
      </c>
      <c r="G146" s="61">
        <v>0.0378</v>
      </c>
    </row>
    <row r="147" spans="1:7" ht="12.75">
      <c r="A147" t="s">
        <v>205</v>
      </c>
      <c r="B147" s="61">
        <v>51.87666999999995</v>
      </c>
      <c r="C147" s="61">
        <v>-31.471794000000017</v>
      </c>
      <c r="D147" s="61">
        <v>-48.20274099999996</v>
      </c>
      <c r="E147" s="61">
        <v>0.1</v>
      </c>
      <c r="F147" s="61">
        <v>-0.1</v>
      </c>
      <c r="G147" s="61">
        <v>0.026</v>
      </c>
    </row>
    <row r="148" spans="1:7" ht="12.75">
      <c r="A148" t="s">
        <v>206</v>
      </c>
      <c r="B148" s="61">
        <v>53.43632999999994</v>
      </c>
      <c r="C148" s="61">
        <v>-32.63945100000002</v>
      </c>
      <c r="D148" s="61">
        <v>-45.893750999999966</v>
      </c>
      <c r="E148" s="61">
        <v>0.1</v>
      </c>
      <c r="F148" s="61">
        <v>-0.1</v>
      </c>
      <c r="G148" s="61">
        <v>0.0264</v>
      </c>
    </row>
    <row r="149" spans="1:7" ht="12.75">
      <c r="A149" t="s">
        <v>207</v>
      </c>
      <c r="B149" s="61">
        <v>54.950367999999926</v>
      </c>
      <c r="C149" s="61">
        <v>-33.77180600000001</v>
      </c>
      <c r="D149" s="61">
        <v>-43.532236999999974</v>
      </c>
      <c r="E149" s="61">
        <v>0.1</v>
      </c>
      <c r="F149" s="61">
        <v>-0.1</v>
      </c>
      <c r="G149" s="61">
        <v>0.0233</v>
      </c>
    </row>
    <row r="150" spans="1:7" ht="12.75">
      <c r="A150" t="s">
        <v>208</v>
      </c>
      <c r="B150" s="61">
        <v>56.41348399999993</v>
      </c>
      <c r="C150" s="61">
        <v>-34.87692200000002</v>
      </c>
      <c r="D150" s="61">
        <v>-41.09658799999996</v>
      </c>
      <c r="E150" s="61">
        <v>0.1</v>
      </c>
      <c r="F150" s="61">
        <v>-0.1</v>
      </c>
      <c r="G150" s="61">
        <v>0.0274</v>
      </c>
    </row>
    <row r="151" spans="1:7" ht="12.75">
      <c r="A151" t="s">
        <v>209</v>
      </c>
      <c r="B151" s="61">
        <v>57.799497999999936</v>
      </c>
      <c r="C151" s="61">
        <v>-35.946764000000016</v>
      </c>
      <c r="D151" s="61">
        <v>-38.59666299999996</v>
      </c>
      <c r="E151" s="61">
        <v>0.1</v>
      </c>
      <c r="F151" s="61">
        <v>-0.1</v>
      </c>
      <c r="G151" s="61">
        <v>0.0394</v>
      </c>
    </row>
    <row r="152" spans="1:7" ht="12.75">
      <c r="A152" t="s">
        <v>210</v>
      </c>
      <c r="B152" s="61">
        <v>58.08601899999995</v>
      </c>
      <c r="C152" s="61">
        <v>-36.18519500000002</v>
      </c>
      <c r="D152" s="61">
        <v>-38.060952999999955</v>
      </c>
      <c r="E152" s="61">
        <v>0.1</v>
      </c>
      <c r="F152" s="61">
        <v>-0.1</v>
      </c>
      <c r="G152" s="61">
        <v>0.0409</v>
      </c>
    </row>
    <row r="153" spans="1:7" ht="12.75">
      <c r="A153" t="s">
        <v>211</v>
      </c>
      <c r="B153" s="61">
        <v>60.42995599999996</v>
      </c>
      <c r="C153" s="61">
        <v>-37.80675200000002</v>
      </c>
      <c r="D153" s="61">
        <v>-33.78230799999997</v>
      </c>
      <c r="E153" s="61">
        <v>0.1</v>
      </c>
      <c r="F153" s="61">
        <v>-0.1</v>
      </c>
      <c r="G153" s="61">
        <v>0.0458</v>
      </c>
    </row>
    <row r="154" spans="1:7" ht="12.75">
      <c r="A154" t="s">
        <v>212</v>
      </c>
      <c r="B154" s="61">
        <v>61.96229699999996</v>
      </c>
      <c r="C154" s="61">
        <v>-38.325619000000025</v>
      </c>
      <c r="D154" s="61">
        <v>-31.955897999999962</v>
      </c>
      <c r="E154" s="61">
        <v>0.1</v>
      </c>
      <c r="F154" s="61">
        <v>-0.1</v>
      </c>
      <c r="G154" s="61">
        <v>0.0693</v>
      </c>
    </row>
    <row r="155" spans="1:7" ht="12.75">
      <c r="A155" t="s">
        <v>213</v>
      </c>
      <c r="B155" s="61">
        <v>63.77031599999995</v>
      </c>
      <c r="C155" s="61">
        <v>-38.37256600000002</v>
      </c>
      <c r="D155" s="61">
        <v>-30.844864999999974</v>
      </c>
      <c r="E155" s="61">
        <v>0.1</v>
      </c>
      <c r="F155" s="61">
        <v>-0.1</v>
      </c>
      <c r="G155" s="61">
        <v>0.0685</v>
      </c>
    </row>
    <row r="156" spans="1:7" ht="12.75">
      <c r="A156" t="s">
        <v>214</v>
      </c>
      <c r="B156" s="61">
        <v>65.83559399999996</v>
      </c>
      <c r="C156" s="61">
        <v>-37.857812000000024</v>
      </c>
      <c r="D156" s="61">
        <v>-30.545522999999996</v>
      </c>
      <c r="E156" s="61">
        <v>0.1</v>
      </c>
      <c r="F156" s="61">
        <v>-0.1</v>
      </c>
      <c r="G156" s="61">
        <v>0.0689</v>
      </c>
    </row>
    <row r="157" spans="1:7" ht="12.75">
      <c r="A157" t="s">
        <v>215</v>
      </c>
      <c r="B157" s="61">
        <v>67.84798699999997</v>
      </c>
      <c r="C157" s="61">
        <v>-36.81976200000001</v>
      </c>
      <c r="D157" s="61">
        <v>-31.053793999999968</v>
      </c>
      <c r="E157" s="61">
        <v>0.1</v>
      </c>
      <c r="F157" s="61">
        <v>-0.1</v>
      </c>
      <c r="G157" s="61">
        <v>0.0577</v>
      </c>
    </row>
    <row r="158" spans="1:7" ht="12.75">
      <c r="A158" t="s">
        <v>216</v>
      </c>
      <c r="B158" s="61">
        <v>69.47058099999994</v>
      </c>
      <c r="C158" s="61">
        <v>-35.422790000000035</v>
      </c>
      <c r="D158" s="61">
        <v>-32.24458299999998</v>
      </c>
      <c r="E158" s="61">
        <v>0.1</v>
      </c>
      <c r="F158" s="61">
        <v>-0.1</v>
      </c>
      <c r="G158" s="61">
        <v>0.0483</v>
      </c>
    </row>
    <row r="159" spans="1:7" ht="12.75">
      <c r="A159" t="s">
        <v>217</v>
      </c>
      <c r="B159" s="61">
        <v>70.53201099999995</v>
      </c>
      <c r="C159" s="61">
        <v>-33.86641100000003</v>
      </c>
      <c r="D159" s="61">
        <v>-33.92641399999999</v>
      </c>
      <c r="E159" s="61">
        <v>0.1</v>
      </c>
      <c r="F159" s="61">
        <v>-0.1</v>
      </c>
      <c r="G159" s="61">
        <v>0.0675</v>
      </c>
    </row>
    <row r="160" spans="1:7" ht="12.75">
      <c r="A160" t="s">
        <v>218</v>
      </c>
      <c r="B160" s="61">
        <v>71.12773399999998</v>
      </c>
      <c r="C160" s="61">
        <v>-32.21922300000003</v>
      </c>
      <c r="D160" s="61">
        <v>-35.94158399999999</v>
      </c>
      <c r="E160" s="61">
        <v>0.1</v>
      </c>
      <c r="F160" s="61">
        <v>-0.1</v>
      </c>
      <c r="G160" s="61">
        <v>0.0494</v>
      </c>
    </row>
    <row r="161" spans="1:7" ht="12.75">
      <c r="A161" t="s">
        <v>219</v>
      </c>
      <c r="B161" s="61">
        <v>71.38125999999995</v>
      </c>
      <c r="C161" s="61">
        <v>-30.437233000000028</v>
      </c>
      <c r="D161" s="61">
        <v>-38.23325099999999</v>
      </c>
      <c r="E161" s="61">
        <v>0.1</v>
      </c>
      <c r="F161" s="61">
        <v>-0.1</v>
      </c>
      <c r="G161" s="61">
        <v>0.0445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06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39073.51158564815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160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2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0.1</v>
      </c>
      <c r="D7" s="63"/>
      <c r="E7" s="62" t="s">
        <v>19</v>
      </c>
      <c r="F7" s="62"/>
      <c r="G7" s="36">
        <v>0.047618749999999974</v>
      </c>
      <c r="H7" s="6"/>
    </row>
    <row r="8" spans="2:8" ht="13.5">
      <c r="B8" s="57" t="s">
        <v>37</v>
      </c>
      <c r="C8" s="63">
        <v>-0.1</v>
      </c>
      <c r="D8" s="63"/>
      <c r="E8" s="64" t="s">
        <v>12</v>
      </c>
      <c r="F8" s="64"/>
      <c r="G8" s="35">
        <v>0.11360764841064462</v>
      </c>
      <c r="H8" s="5"/>
    </row>
    <row r="9" spans="5:8" ht="13.5">
      <c r="E9" s="64" t="s">
        <v>13</v>
      </c>
      <c r="F9" s="64"/>
      <c r="G9" s="35">
        <v>0.011895440221804249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0.10171220818884037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158</v>
      </c>
      <c r="N12" s="43">
        <v>158</v>
      </c>
      <c r="O12" s="44">
        <v>98.75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2</v>
      </c>
      <c r="N13" s="43">
        <v>2</v>
      </c>
      <c r="O13" s="44">
        <v>1.25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160</v>
      </c>
      <c r="N15" s="43">
        <v>160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0.046613728361748485</v>
      </c>
      <c r="L18" s="41">
        <v>0.056103927901581585</v>
      </c>
      <c r="M18" s="41">
        <v>0</v>
      </c>
      <c r="N18" s="50">
        <v>0.11360764841064462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-0.09148039192503887</v>
      </c>
      <c r="L19" s="41">
        <v>-0.08356694886528926</v>
      </c>
      <c r="M19" s="41">
        <v>-0.08418135115141467</v>
      </c>
      <c r="N19" s="50">
        <v>0.011895440221804249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0.13809412028678736</v>
      </c>
      <c r="L20" s="41">
        <v>0.13967087676687084</v>
      </c>
      <c r="M20" s="41">
        <v>0.08418135115141467</v>
      </c>
      <c r="N20" s="50">
        <v>0.10171220818884037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-0.019434155530819907</v>
      </c>
      <c r="L22" s="41">
        <v>0.0037330346204610468</v>
      </c>
      <c r="M22" s="41">
        <v>-0.026405626590134446</v>
      </c>
      <c r="N22" s="50">
        <v>0.047618749999999974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0.03565523813521073</v>
      </c>
      <c r="L23" s="41">
        <v>0.022765273522034488</v>
      </c>
      <c r="M23" s="41">
        <v>0.02999786068587897</v>
      </c>
      <c r="N23" s="50">
        <v>0.051859669597299145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0.029987160443750466</v>
      </c>
      <c r="L24" s="41">
        <v>0.022527626780416074</v>
      </c>
      <c r="M24" s="41">
        <v>0.014278964785047157</v>
      </c>
      <c r="N24" s="50">
        <v>0.02059588768717301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71.31516499999994</v>
      </c>
      <c r="D47" s="24">
        <v>-28.075103000000034</v>
      </c>
      <c r="E47" s="24">
        <v>-40.376172</v>
      </c>
      <c r="F47" s="60">
        <v>0.0395</v>
      </c>
    </row>
    <row r="48" spans="2:6" ht="13.5">
      <c r="B48" s="27" t="s">
        <v>61</v>
      </c>
      <c r="C48" s="24">
        <v>71.57015799999998</v>
      </c>
      <c r="D48" s="24">
        <v>-25.751224000000033</v>
      </c>
      <c r="E48" s="24">
        <v>-42.764538999999985</v>
      </c>
      <c r="F48" s="60">
        <v>0.0445</v>
      </c>
    </row>
    <row r="49" spans="2:6" ht="13.5">
      <c r="B49" s="27" t="s">
        <v>62</v>
      </c>
      <c r="C49" s="24">
        <v>72.09522099999995</v>
      </c>
      <c r="D49" s="24">
        <v>-23.076008000000048</v>
      </c>
      <c r="E49" s="24">
        <v>-44.910762000000005</v>
      </c>
      <c r="F49" s="60">
        <v>0.0501</v>
      </c>
    </row>
    <row r="50" spans="2:6" ht="13.5">
      <c r="B50" s="27" t="s">
        <v>63</v>
      </c>
      <c r="C50" s="24">
        <v>75.57291299999996</v>
      </c>
      <c r="D50" s="24">
        <v>-13.643811000000042</v>
      </c>
      <c r="E50" s="24">
        <v>-48.719410000000025</v>
      </c>
      <c r="F50" s="60">
        <v>0.0512</v>
      </c>
    </row>
    <row r="51" spans="2:6" ht="13.5">
      <c r="B51" s="27" t="s">
        <v>64</v>
      </c>
      <c r="C51" s="24">
        <v>77.03066999999997</v>
      </c>
      <c r="D51" s="24">
        <v>-10.430704000000043</v>
      </c>
      <c r="E51" s="24">
        <v>-48.45666600000001</v>
      </c>
      <c r="F51" s="60">
        <v>0.0482</v>
      </c>
    </row>
    <row r="52" spans="2:6" ht="13.5">
      <c r="B52" s="27" t="s">
        <v>65</v>
      </c>
      <c r="C52" s="24">
        <v>78.63178799999999</v>
      </c>
      <c r="D52" s="24">
        <v>-7.457381000000057</v>
      </c>
      <c r="E52" s="24">
        <v>-47.91313700000001</v>
      </c>
      <c r="F52" s="60">
        <v>0.0598</v>
      </c>
    </row>
    <row r="53" spans="2:6" ht="13.5">
      <c r="B53" s="27" t="s">
        <v>66</v>
      </c>
      <c r="C53" s="24">
        <v>79.83690599999998</v>
      </c>
      <c r="D53" s="24">
        <v>-4.660715000000055</v>
      </c>
      <c r="E53" s="24">
        <v>-47.059659000000025</v>
      </c>
      <c r="F53" s="60">
        <v>0.0646</v>
      </c>
    </row>
    <row r="54" spans="2:6" ht="13.5">
      <c r="B54" s="27" t="s">
        <v>67</v>
      </c>
      <c r="C54" s="24">
        <v>80.63752199999999</v>
      </c>
      <c r="D54" s="24">
        <v>-1.8834900000000554</v>
      </c>
      <c r="E54" s="24">
        <v>-46.09664700000003</v>
      </c>
      <c r="F54" s="60">
        <v>0.0539</v>
      </c>
    </row>
    <row r="55" spans="2:6" ht="13.5">
      <c r="B55" s="27" t="s">
        <v>68</v>
      </c>
      <c r="C55" s="24">
        <v>80.96741899999999</v>
      </c>
      <c r="D55" s="24">
        <v>0.9407849999999416</v>
      </c>
      <c r="E55" s="24">
        <v>-45.098523000000036</v>
      </c>
      <c r="F55" s="60">
        <v>0.0598</v>
      </c>
    </row>
    <row r="56" spans="2:6" ht="13.5">
      <c r="B56" s="27" t="s">
        <v>69</v>
      </c>
      <c r="C56" s="24">
        <v>79.138529</v>
      </c>
      <c r="D56" s="24">
        <v>12.282447999999992</v>
      </c>
      <c r="E56" s="24">
        <v>-42.24898200000003</v>
      </c>
      <c r="F56" s="60">
        <v>0.0428</v>
      </c>
    </row>
    <row r="57" spans="2:6" ht="13.5">
      <c r="B57" s="27" t="s">
        <v>70</v>
      </c>
      <c r="C57" s="24">
        <v>77.89342699999999</v>
      </c>
      <c r="D57" s="24">
        <v>14.95498799999999</v>
      </c>
      <c r="E57" s="24">
        <v>-41.69399000000005</v>
      </c>
      <c r="F57" s="60">
        <v>0.0236</v>
      </c>
    </row>
    <row r="58" spans="2:6" ht="13.5">
      <c r="B58" s="27" t="s">
        <v>71</v>
      </c>
      <c r="C58" s="24">
        <v>76.39278999999999</v>
      </c>
      <c r="D58" s="24">
        <v>17.513714999999994</v>
      </c>
      <c r="E58" s="24">
        <v>-41.201772000000034</v>
      </c>
      <c r="F58" s="60">
        <v>0.0207</v>
      </c>
    </row>
    <row r="59" spans="2:6" ht="13.5">
      <c r="B59" s="27" t="s">
        <v>72</v>
      </c>
      <c r="C59" s="24">
        <v>74.67523499999999</v>
      </c>
      <c r="D59" s="24">
        <v>19.943763999999987</v>
      </c>
      <c r="E59" s="24">
        <v>-40.75100100000006</v>
      </c>
      <c r="F59" s="60">
        <v>0.0184</v>
      </c>
    </row>
    <row r="60" spans="2:6" ht="13.5">
      <c r="B60" s="27" t="s">
        <v>73</v>
      </c>
      <c r="C60" s="24">
        <v>72.76693199999998</v>
      </c>
      <c r="D60" s="24">
        <v>22.226040999999988</v>
      </c>
      <c r="E60" s="24">
        <v>-40.342803000000046</v>
      </c>
      <c r="F60" s="60">
        <v>0.017</v>
      </c>
    </row>
    <row r="61" spans="2:6" ht="13.5">
      <c r="B61" s="27" t="s">
        <v>74</v>
      </c>
      <c r="C61" s="24">
        <v>70.68213799999998</v>
      </c>
      <c r="D61" s="24">
        <v>24.32308099999999</v>
      </c>
      <c r="E61" s="24">
        <v>-40.00769100000004</v>
      </c>
      <c r="F61" s="60">
        <v>0.0233</v>
      </c>
    </row>
    <row r="62" spans="2:6" ht="13.5">
      <c r="B62" s="27" t="s">
        <v>75</v>
      </c>
      <c r="C62" s="24">
        <v>68.43523799999998</v>
      </c>
      <c r="D62" s="24">
        <v>26.20210099999999</v>
      </c>
      <c r="E62" s="24">
        <v>-39.77132900000005</v>
      </c>
      <c r="F62" s="60">
        <v>0.0141</v>
      </c>
    </row>
    <row r="63" spans="2:6" ht="13.5">
      <c r="B63" s="27" t="s">
        <v>76</v>
      </c>
      <c r="C63" s="24">
        <v>66.025252</v>
      </c>
      <c r="D63" s="24">
        <v>27.812297999999995</v>
      </c>
      <c r="E63" s="24">
        <v>-39.70267500000004</v>
      </c>
      <c r="F63" s="60">
        <v>0.0119</v>
      </c>
    </row>
    <row r="64" spans="2:6" ht="13.5">
      <c r="B64" s="27" t="s">
        <v>77</v>
      </c>
      <c r="C64" s="24">
        <v>63.48455699999999</v>
      </c>
      <c r="D64" s="24">
        <v>29.090466999999986</v>
      </c>
      <c r="E64" s="24">
        <v>-39.85993200000006</v>
      </c>
      <c r="F64" s="60">
        <v>0.0231</v>
      </c>
    </row>
    <row r="65" spans="2:6" ht="13.5">
      <c r="B65" s="27" t="s">
        <v>78</v>
      </c>
      <c r="C65" s="24">
        <v>60.82375199999999</v>
      </c>
      <c r="D65" s="24">
        <v>30.04118299999999</v>
      </c>
      <c r="E65" s="24">
        <v>-40.250188000000044</v>
      </c>
      <c r="F65" s="60">
        <v>0.0215</v>
      </c>
    </row>
    <row r="66" spans="2:6" ht="13.5">
      <c r="B66" s="27" t="s">
        <v>79</v>
      </c>
      <c r="C66" s="24">
        <v>57.98874699999999</v>
      </c>
      <c r="D66" s="24">
        <v>30.76317299999999</v>
      </c>
      <c r="E66" s="24">
        <v>-40.805869000000044</v>
      </c>
      <c r="F66" s="60">
        <v>0.0209</v>
      </c>
    </row>
    <row r="67" spans="2:6" ht="13.5">
      <c r="B67" s="27" t="s">
        <v>80</v>
      </c>
      <c r="C67" s="24">
        <v>54.91294899999998</v>
      </c>
      <c r="D67" s="24">
        <v>31.473074</v>
      </c>
      <c r="E67" s="24">
        <v>-41.298372000000036</v>
      </c>
      <c r="F67" s="60">
        <v>0.0314</v>
      </c>
    </row>
    <row r="68" spans="2:6" ht="13.5">
      <c r="B68" s="27" t="s">
        <v>81</v>
      </c>
      <c r="C68" s="24">
        <v>51.61883199999998</v>
      </c>
      <c r="D68" s="24">
        <v>32.42945299999999</v>
      </c>
      <c r="E68" s="24">
        <v>-41.35001800000003</v>
      </c>
      <c r="F68" s="60">
        <v>0.0287</v>
      </c>
    </row>
    <row r="69" spans="2:6" ht="13.5">
      <c r="B69" s="27" t="s">
        <v>82</v>
      </c>
      <c r="C69" s="24">
        <v>48.32952299999999</v>
      </c>
      <c r="D69" s="24">
        <v>33.805843999999986</v>
      </c>
      <c r="E69" s="24">
        <v>-40.551475000000046</v>
      </c>
      <c r="F69" s="60">
        <v>0.0225</v>
      </c>
    </row>
    <row r="70" spans="2:6" ht="13.5">
      <c r="B70" s="27" t="s">
        <v>83</v>
      </c>
      <c r="C70" s="24">
        <v>45.55789399999999</v>
      </c>
      <c r="D70" s="24">
        <v>35.436679999999996</v>
      </c>
      <c r="E70" s="24">
        <v>-38.824552000000025</v>
      </c>
      <c r="F70" s="60">
        <v>0.0269</v>
      </c>
    </row>
    <row r="71" spans="2:6" ht="13.5">
      <c r="B71" s="27" t="s">
        <v>84</v>
      </c>
      <c r="C71" s="24">
        <v>43.471889999999995</v>
      </c>
      <c r="D71" s="24">
        <v>36.95068799999999</v>
      </c>
      <c r="E71" s="24">
        <v>-36.70298800000004</v>
      </c>
      <c r="F71" s="60">
        <v>0.0245</v>
      </c>
    </row>
    <row r="72" spans="2:6" ht="13.5">
      <c r="B72" s="27" t="s">
        <v>85</v>
      </c>
      <c r="C72" s="24">
        <v>41.65065599999999</v>
      </c>
      <c r="D72" s="24">
        <v>38.251776</v>
      </c>
      <c r="E72" s="24">
        <v>-34.563815000000034</v>
      </c>
      <c r="F72" s="60">
        <v>0.0313</v>
      </c>
    </row>
    <row r="73" spans="2:6" ht="13.5">
      <c r="B73" s="27" t="s">
        <v>86</v>
      </c>
      <c r="C73" s="24">
        <v>39.798138</v>
      </c>
      <c r="D73" s="24">
        <v>39.37257699999999</v>
      </c>
      <c r="E73" s="24">
        <v>-32.42634300000004</v>
      </c>
      <c r="F73" s="60">
        <v>0.0288</v>
      </c>
    </row>
    <row r="74" spans="2:6" ht="13.5">
      <c r="B74" s="27" t="s">
        <v>87</v>
      </c>
      <c r="C74" s="24">
        <v>37.792854</v>
      </c>
      <c r="D74" s="24">
        <v>40.29284499999999</v>
      </c>
      <c r="E74" s="24">
        <v>-30.281105999999998</v>
      </c>
      <c r="F74" s="60">
        <v>0.032</v>
      </c>
    </row>
    <row r="75" spans="2:6" ht="13.5">
      <c r="B75" s="27" t="s">
        <v>88</v>
      </c>
      <c r="C75" s="24">
        <v>35.59375</v>
      </c>
      <c r="D75" s="24">
        <v>40.950680999999996</v>
      </c>
      <c r="E75" s="24">
        <v>-28.093391000000004</v>
      </c>
      <c r="F75" s="60">
        <v>0.0318</v>
      </c>
    </row>
    <row r="76" spans="2:6" ht="13.5">
      <c r="B76" s="27" t="s">
        <v>89</v>
      </c>
      <c r="C76" s="24">
        <v>28.053662000000006</v>
      </c>
      <c r="D76" s="24">
        <v>39.942198000000005</v>
      </c>
      <c r="E76" s="24">
        <v>-21.071886</v>
      </c>
      <c r="F76" s="60">
        <v>0.0723</v>
      </c>
    </row>
    <row r="77" spans="2:6" ht="13.5">
      <c r="B77" s="27" t="s">
        <v>90</v>
      </c>
      <c r="C77" s="24">
        <v>25.861123000000003</v>
      </c>
      <c r="D77" s="24">
        <v>38.29381300000001</v>
      </c>
      <c r="E77" s="24">
        <v>-18.671682000000004</v>
      </c>
      <c r="F77" s="60">
        <v>0.0689</v>
      </c>
    </row>
    <row r="78" spans="2:6" ht="13.5">
      <c r="B78" s="27" t="s">
        <v>91</v>
      </c>
      <c r="C78" s="24">
        <v>24.200288000000004</v>
      </c>
      <c r="D78" s="24">
        <v>36.30876800000001</v>
      </c>
      <c r="E78" s="24">
        <v>-16.363818999999996</v>
      </c>
      <c r="F78" s="60">
        <v>0.0634</v>
      </c>
    </row>
    <row r="79" spans="2:6" ht="13.5">
      <c r="B79" s="27" t="s">
        <v>92</v>
      </c>
      <c r="C79" s="24">
        <v>22.811162999999997</v>
      </c>
      <c r="D79" s="24">
        <v>33.949864999999996</v>
      </c>
      <c r="E79" s="24">
        <v>-14.211997999999998</v>
      </c>
      <c r="F79" s="60">
        <v>0.0761</v>
      </c>
    </row>
    <row r="80" spans="2:6" ht="13.5">
      <c r="B80" s="27" t="s">
        <v>93</v>
      </c>
      <c r="C80" s="24">
        <v>20.616905000000006</v>
      </c>
      <c r="D80" s="24">
        <v>27.304717000000004</v>
      </c>
      <c r="E80" s="24">
        <v>-11.852269</v>
      </c>
      <c r="F80" s="60">
        <v>0.0704</v>
      </c>
    </row>
    <row r="81" spans="2:6" ht="13.5">
      <c r="B81" s="27" t="s">
        <v>94</v>
      </c>
      <c r="C81" s="24">
        <v>19.960390000000004</v>
      </c>
      <c r="D81" s="24">
        <v>23.995933000000008</v>
      </c>
      <c r="E81" s="24">
        <v>-11.995190999999998</v>
      </c>
      <c r="F81" s="60">
        <v>0.0977</v>
      </c>
    </row>
    <row r="82" spans="2:6" ht="13.5">
      <c r="B82" s="27" t="s">
        <v>95</v>
      </c>
      <c r="C82" s="24">
        <v>19.44261300000001</v>
      </c>
      <c r="D82" s="24">
        <v>21.018423000000006</v>
      </c>
      <c r="E82" s="24">
        <v>-12.536232999999996</v>
      </c>
      <c r="F82" s="60">
        <v>0.0579</v>
      </c>
    </row>
    <row r="83" spans="2:6" ht="13.5">
      <c r="B83" s="27" t="s">
        <v>96</v>
      </c>
      <c r="C83" s="24">
        <v>18.821461</v>
      </c>
      <c r="D83" s="24">
        <v>18.326255000000003</v>
      </c>
      <c r="E83" s="24">
        <v>-13.292263000000002</v>
      </c>
      <c r="F83" s="60">
        <v>0.0438</v>
      </c>
    </row>
    <row r="84" spans="2:6" ht="13.5">
      <c r="B84" s="27" t="s">
        <v>97</v>
      </c>
      <c r="C84" s="24">
        <v>18.067397</v>
      </c>
      <c r="D84" s="24">
        <v>15.769253000000004</v>
      </c>
      <c r="E84" s="24">
        <v>-14.093304000000007</v>
      </c>
      <c r="F84" s="60">
        <v>0.0345</v>
      </c>
    </row>
    <row r="85" spans="2:6" ht="13.5">
      <c r="B85" s="27" t="s">
        <v>98</v>
      </c>
      <c r="C85" s="24">
        <v>17.309267999999996</v>
      </c>
      <c r="D85" s="24">
        <v>13.005123999999999</v>
      </c>
      <c r="E85" s="24">
        <v>-14.752773999999997</v>
      </c>
      <c r="F85" s="60">
        <v>0.0343</v>
      </c>
    </row>
    <row r="86" spans="2:6" ht="13.5">
      <c r="B86" s="27" t="s">
        <v>99</v>
      </c>
      <c r="C86" s="24">
        <v>17.004933</v>
      </c>
      <c r="D86" s="24">
        <v>9.681173999999995</v>
      </c>
      <c r="E86" s="24">
        <v>-15.055548999999996</v>
      </c>
      <c r="F86" s="60">
        <v>0.0351</v>
      </c>
    </row>
    <row r="87" spans="2:6" ht="13.5">
      <c r="B87" s="27" t="s">
        <v>100</v>
      </c>
      <c r="C87" s="24">
        <v>17.870916</v>
      </c>
      <c r="D87" s="24">
        <v>5.911216000000003</v>
      </c>
      <c r="E87" s="24">
        <v>-14.956373999999999</v>
      </c>
      <c r="F87" s="60">
        <v>0.0385</v>
      </c>
    </row>
    <row r="88" spans="2:6" ht="13.5">
      <c r="B88" s="27" t="s">
        <v>101</v>
      </c>
      <c r="C88" s="24">
        <v>20.594721</v>
      </c>
      <c r="D88" s="24">
        <v>2.583459999999996</v>
      </c>
      <c r="E88" s="24">
        <v>-14.497147000000012</v>
      </c>
      <c r="F88" s="60">
        <v>0.0492</v>
      </c>
    </row>
    <row r="89" spans="2:6" ht="13.5">
      <c r="B89" s="27" t="s">
        <v>102</v>
      </c>
      <c r="C89" s="24">
        <v>24.522745999999998</v>
      </c>
      <c r="D89" s="24">
        <v>1.2255330000000049</v>
      </c>
      <c r="E89" s="24">
        <v>-13.614331</v>
      </c>
      <c r="F89" s="60">
        <v>0.0654</v>
      </c>
    </row>
    <row r="90" spans="2:6" ht="13.5">
      <c r="B90" s="27" t="s">
        <v>103</v>
      </c>
      <c r="C90" s="24">
        <v>27.772202999999998</v>
      </c>
      <c r="D90" s="24">
        <v>1.7406529999999991</v>
      </c>
      <c r="E90" s="24">
        <v>-12.310116000000004</v>
      </c>
      <c r="F90" s="60">
        <v>0.0417</v>
      </c>
    </row>
    <row r="91" spans="2:6" ht="13.5">
      <c r="B91" s="27" t="s">
        <v>104</v>
      </c>
      <c r="C91" s="24">
        <v>29.892417000000002</v>
      </c>
      <c r="D91" s="24">
        <v>2.855052000000002</v>
      </c>
      <c r="E91" s="24">
        <v>-10.687493999999994</v>
      </c>
      <c r="F91" s="60">
        <v>0.0663</v>
      </c>
    </row>
    <row r="92" spans="2:6" ht="13.5">
      <c r="B92" s="27" t="s">
        <v>105</v>
      </c>
      <c r="C92" s="24">
        <v>31.550192</v>
      </c>
      <c r="D92" s="24">
        <v>3.5475629999999967</v>
      </c>
      <c r="E92" s="24">
        <v>-9.315068999999998</v>
      </c>
      <c r="F92" s="60">
        <v>0.0665</v>
      </c>
    </row>
    <row r="93" spans="2:6" ht="13.5">
      <c r="B93" s="27" t="s">
        <v>106</v>
      </c>
      <c r="C93" s="24">
        <v>33.54265600000001</v>
      </c>
      <c r="D93" s="24">
        <v>3.452244000000001</v>
      </c>
      <c r="E93" s="24">
        <v>-8.535703000000002</v>
      </c>
      <c r="F93" s="60">
        <v>0.0709</v>
      </c>
    </row>
    <row r="94" spans="2:6" ht="13.5">
      <c r="B94" s="27" t="s">
        <v>107</v>
      </c>
      <c r="C94" s="24">
        <v>41.999717</v>
      </c>
      <c r="D94" s="24">
        <v>-0.9448509999999899</v>
      </c>
      <c r="E94" s="24">
        <v>-10.052664</v>
      </c>
      <c r="F94" s="60">
        <v>0.053</v>
      </c>
    </row>
    <row r="95" spans="2:6" ht="13.5">
      <c r="B95" s="27" t="s">
        <v>108</v>
      </c>
      <c r="C95" s="24">
        <v>43.160056999999995</v>
      </c>
      <c r="D95" s="24">
        <v>-2.254236999999992</v>
      </c>
      <c r="E95" s="24">
        <v>-10.740936999999995</v>
      </c>
      <c r="F95" s="60">
        <v>0.0589</v>
      </c>
    </row>
    <row r="96" spans="2:6" ht="13.5">
      <c r="B96" s="27" t="s">
        <v>109</v>
      </c>
      <c r="C96" s="24">
        <v>43.574920999999996</v>
      </c>
      <c r="D96" s="24">
        <v>-3.340662999999994</v>
      </c>
      <c r="E96" s="24">
        <v>-11.678349000000004</v>
      </c>
      <c r="F96" s="60">
        <v>0.0504</v>
      </c>
    </row>
    <row r="97" spans="2:6" ht="13.5">
      <c r="B97" s="27" t="s">
        <v>110</v>
      </c>
      <c r="C97" s="24">
        <v>43.40909499999999</v>
      </c>
      <c r="D97" s="24">
        <v>-4.547962999999991</v>
      </c>
      <c r="E97" s="24">
        <v>-13.141065999999999</v>
      </c>
      <c r="F97" s="60">
        <v>0.0505</v>
      </c>
    </row>
    <row r="98" spans="2:6" ht="13.5">
      <c r="B98" s="27" t="s">
        <v>111</v>
      </c>
      <c r="C98" s="24">
        <v>42.78216599999999</v>
      </c>
      <c r="D98" s="24">
        <v>-6.130223999999993</v>
      </c>
      <c r="E98" s="24">
        <v>-14.942064</v>
      </c>
      <c r="F98" s="60">
        <v>0.037</v>
      </c>
    </row>
    <row r="99" spans="2:6" ht="13.5">
      <c r="B99" s="27" t="s">
        <v>112</v>
      </c>
      <c r="C99" s="24">
        <v>41.850915999999984</v>
      </c>
      <c r="D99" s="24">
        <v>-8.035625999999995</v>
      </c>
      <c r="E99" s="24">
        <v>-16.824454</v>
      </c>
      <c r="F99" s="60">
        <v>0.0409</v>
      </c>
    </row>
    <row r="100" spans="2:6" ht="13.5">
      <c r="B100" s="27" t="s">
        <v>113</v>
      </c>
      <c r="C100" s="24">
        <v>40.86007999999999</v>
      </c>
      <c r="D100" s="24">
        <v>-10.088863999999987</v>
      </c>
      <c r="E100" s="24">
        <v>-18.769888</v>
      </c>
      <c r="F100" s="60">
        <v>0.0472</v>
      </c>
    </row>
    <row r="101" spans="2:6" ht="13.5">
      <c r="B101" s="27" t="s">
        <v>114</v>
      </c>
      <c r="C101" s="24">
        <v>39.93527499999998</v>
      </c>
      <c r="D101" s="24">
        <v>-12.124114999999984</v>
      </c>
      <c r="E101" s="24">
        <v>-20.748283999999998</v>
      </c>
      <c r="F101" s="60">
        <v>0.049</v>
      </c>
    </row>
    <row r="102" spans="2:6" ht="13.5">
      <c r="B102" s="27" t="s">
        <v>115</v>
      </c>
      <c r="C102" s="24">
        <v>36.47795299999997</v>
      </c>
      <c r="D102" s="24">
        <v>-19.747080999999987</v>
      </c>
      <c r="E102" s="24">
        <v>-32.80546499999996</v>
      </c>
      <c r="F102" s="60">
        <v>0.0705</v>
      </c>
    </row>
    <row r="103" spans="2:6" ht="13.5">
      <c r="B103" s="27" t="s">
        <v>116</v>
      </c>
      <c r="C103" s="24">
        <v>35.83342499999997</v>
      </c>
      <c r="D103" s="24">
        <v>-21.219206999999994</v>
      </c>
      <c r="E103" s="24">
        <v>-35.28142099999996</v>
      </c>
      <c r="F103" s="60">
        <v>0.072</v>
      </c>
    </row>
    <row r="104" spans="2:6" ht="13.5">
      <c r="B104" s="27" t="s">
        <v>117</v>
      </c>
      <c r="C104" s="24">
        <v>35.29753599999997</v>
      </c>
      <c r="D104" s="24">
        <v>-22.925866999999997</v>
      </c>
      <c r="E104" s="24">
        <v>-37.93442199999996</v>
      </c>
      <c r="F104" s="60">
        <v>0.0744</v>
      </c>
    </row>
    <row r="105" spans="2:6" ht="13.5">
      <c r="B105" s="27" t="s">
        <v>118</v>
      </c>
      <c r="C105" s="24">
        <v>35.09902599999997</v>
      </c>
      <c r="D105" s="24">
        <v>-24.680031999999994</v>
      </c>
      <c r="E105" s="24">
        <v>-40.89442999999995</v>
      </c>
      <c r="F105" s="60">
        <v>0.074</v>
      </c>
    </row>
    <row r="106" spans="2:6" ht="13.5">
      <c r="B106" s="27" t="s">
        <v>119</v>
      </c>
      <c r="C106" s="24">
        <v>35.35218499999995</v>
      </c>
      <c r="D106" s="24">
        <v>-26.135188999999993</v>
      </c>
      <c r="E106" s="24">
        <v>-44.097110999999956</v>
      </c>
      <c r="F106" s="60">
        <v>0.0853</v>
      </c>
    </row>
    <row r="107" spans="2:6" ht="13.5">
      <c r="B107" s="27" t="s">
        <v>120</v>
      </c>
      <c r="C107" s="24">
        <v>36.01453399999995</v>
      </c>
      <c r="D107" s="24">
        <v>-27.093251000000002</v>
      </c>
      <c r="E107" s="24">
        <v>-47.609347999999954</v>
      </c>
      <c r="F107" s="60">
        <v>0.0831</v>
      </c>
    </row>
    <row r="108" spans="2:6" ht="13.5">
      <c r="B108" s="27" t="s">
        <v>121</v>
      </c>
      <c r="C108" s="24">
        <v>37.99119899999995</v>
      </c>
      <c r="D108" s="24">
        <v>-27.191961000000017</v>
      </c>
      <c r="E108" s="24">
        <v>-51.74962499999995</v>
      </c>
      <c r="F108" s="60">
        <v>0.0819</v>
      </c>
    </row>
    <row r="109" spans="2:6" ht="13.5">
      <c r="B109" s="27" t="s">
        <v>122</v>
      </c>
      <c r="C109" s="24">
        <v>41.70572999999995</v>
      </c>
      <c r="D109" s="24">
        <v>-27.011275000000023</v>
      </c>
      <c r="E109" s="24">
        <v>-54.19642999999995</v>
      </c>
      <c r="F109" s="60">
        <v>0.0915</v>
      </c>
    </row>
    <row r="110" spans="2:6" ht="13.5">
      <c r="B110" s="27" t="s">
        <v>123</v>
      </c>
      <c r="C110" s="24">
        <v>45.53755499999995</v>
      </c>
      <c r="D110" s="24">
        <v>-27.378391000000022</v>
      </c>
      <c r="E110" s="24">
        <v>-54.23813499999996</v>
      </c>
      <c r="F110" s="60">
        <v>0.0666</v>
      </c>
    </row>
    <row r="111" spans="2:6" ht="13.5">
      <c r="B111" s="27" t="s">
        <v>124</v>
      </c>
      <c r="C111" s="24">
        <v>48.40757499999992</v>
      </c>
      <c r="D111" s="24">
        <v>-28.518362000000014</v>
      </c>
      <c r="E111" s="24">
        <v>-52.50023699999997</v>
      </c>
      <c r="F111" s="60">
        <v>0.0463</v>
      </c>
    </row>
    <row r="112" spans="2:6" ht="13.5">
      <c r="B112" s="27" t="s">
        <v>125</v>
      </c>
      <c r="C112" s="24">
        <v>50.34119799999994</v>
      </c>
      <c r="D112" s="24">
        <v>-29.788637000000026</v>
      </c>
      <c r="E112" s="24">
        <v>-50.310638999999966</v>
      </c>
      <c r="F112" s="60">
        <v>0.0414</v>
      </c>
    </row>
    <row r="113" spans="2:6" ht="13.5">
      <c r="B113" s="27" t="s">
        <v>126</v>
      </c>
      <c r="C113" s="24">
        <v>51.97132499999995</v>
      </c>
      <c r="D113" s="24">
        <v>-31.01861200000002</v>
      </c>
      <c r="E113" s="24">
        <v>-48.01317099999997</v>
      </c>
      <c r="F113" s="60">
        <v>0.0314</v>
      </c>
    </row>
    <row r="114" spans="2:6" ht="13.5">
      <c r="B114" s="27" t="s">
        <v>127</v>
      </c>
      <c r="C114" s="24">
        <v>53.507923999999946</v>
      </c>
      <c r="D114" s="24">
        <v>-32.18646100000002</v>
      </c>
      <c r="E114" s="24">
        <v>-45.695382999999964</v>
      </c>
      <c r="F114" s="60">
        <v>0.0308</v>
      </c>
    </row>
    <row r="115" spans="2:6" ht="13.5">
      <c r="B115" s="27" t="s">
        <v>128</v>
      </c>
      <c r="C115" s="24">
        <v>54.99648699999994</v>
      </c>
      <c r="D115" s="24">
        <v>-33.31827000000002</v>
      </c>
      <c r="E115" s="24">
        <v>-43.32674999999997</v>
      </c>
      <c r="F115" s="60">
        <v>0.0281</v>
      </c>
    </row>
    <row r="116" spans="2:6" ht="13.5">
      <c r="B116" s="27" t="s">
        <v>129</v>
      </c>
      <c r="C116" s="24">
        <v>56.43029299999994</v>
      </c>
      <c r="D116" s="24">
        <v>-34.42453500000002</v>
      </c>
      <c r="E116" s="24">
        <v>-40.88462299999996</v>
      </c>
      <c r="F116" s="60">
        <v>0.0305</v>
      </c>
    </row>
    <row r="117" spans="2:6" ht="13.5">
      <c r="B117" s="27" t="s">
        <v>130</v>
      </c>
      <c r="C117" s="24">
        <v>57.77975999999997</v>
      </c>
      <c r="D117" s="24">
        <v>-35.49756400000001</v>
      </c>
      <c r="E117" s="24">
        <v>-38.37842699999997</v>
      </c>
      <c r="F117" s="60">
        <v>0.0337</v>
      </c>
    </row>
    <row r="118" spans="2:6" ht="13.5">
      <c r="B118" s="27" t="s">
        <v>131</v>
      </c>
      <c r="C118" s="24">
        <v>59.05336499999995</v>
      </c>
      <c r="D118" s="24">
        <v>-36.50510900000001</v>
      </c>
      <c r="E118" s="24">
        <v>-35.88314299999996</v>
      </c>
      <c r="F118" s="60">
        <v>0.037</v>
      </c>
    </row>
    <row r="119" spans="2:6" ht="13.5">
      <c r="B119" s="27" t="s">
        <v>132</v>
      </c>
      <c r="C119" s="24">
        <v>60.36284599999996</v>
      </c>
      <c r="D119" s="24">
        <v>-37.360570000000024</v>
      </c>
      <c r="E119" s="24">
        <v>-33.56679099999997</v>
      </c>
      <c r="F119" s="60">
        <v>0.0468</v>
      </c>
    </row>
    <row r="120" spans="2:6" ht="13.5">
      <c r="B120" s="27" t="s">
        <v>133</v>
      </c>
      <c r="C120" s="24">
        <v>61.87240399999996</v>
      </c>
      <c r="D120" s="24">
        <v>-37.882339000000016</v>
      </c>
      <c r="E120" s="24">
        <v>-31.74230399999996</v>
      </c>
      <c r="F120" s="60">
        <v>0.0718</v>
      </c>
    </row>
    <row r="121" spans="2:6" ht="13.5">
      <c r="B121" s="27" t="s">
        <v>134</v>
      </c>
      <c r="C121" s="24">
        <v>63.654188999999946</v>
      </c>
      <c r="D121" s="24">
        <v>-37.93586200000002</v>
      </c>
      <c r="E121" s="24">
        <v>-30.631427999999968</v>
      </c>
      <c r="F121" s="60">
        <v>0.0695</v>
      </c>
    </row>
    <row r="122" spans="2:6" ht="13.5">
      <c r="B122" s="27" t="s">
        <v>135</v>
      </c>
      <c r="C122" s="24">
        <v>65.69007799999994</v>
      </c>
      <c r="D122" s="24">
        <v>-37.43097800000003</v>
      </c>
      <c r="E122" s="24">
        <v>-30.328546</v>
      </c>
      <c r="F122" s="60">
        <v>0.0691</v>
      </c>
    </row>
    <row r="123" spans="2:6" ht="13.5">
      <c r="B123" s="27" t="s">
        <v>136</v>
      </c>
      <c r="C123" s="24">
        <v>67.67461499999996</v>
      </c>
      <c r="D123" s="24">
        <v>-36.40676000000002</v>
      </c>
      <c r="E123" s="24">
        <v>-30.83232899999999</v>
      </c>
      <c r="F123" s="60">
        <v>0.0614</v>
      </c>
    </row>
    <row r="124" spans="2:6" ht="13.5">
      <c r="B124" s="27" t="s">
        <v>137</v>
      </c>
      <c r="C124" s="24">
        <v>69.28162599999996</v>
      </c>
      <c r="D124" s="24">
        <v>-35.02411200000002</v>
      </c>
      <c r="E124" s="24">
        <v>-32.00767699999997</v>
      </c>
      <c r="F124" s="60">
        <v>0.0476</v>
      </c>
    </row>
    <row r="125" spans="2:6" ht="13.5">
      <c r="B125" s="27" t="s">
        <v>138</v>
      </c>
      <c r="C125" s="24">
        <v>70.34000999999995</v>
      </c>
      <c r="D125" s="24">
        <v>-33.47957700000003</v>
      </c>
      <c r="E125" s="24">
        <v>-33.67414799999999</v>
      </c>
      <c r="F125" s="60">
        <v>0.0587</v>
      </c>
    </row>
    <row r="126" spans="2:6" ht="13.5">
      <c r="B126" s="27" t="s">
        <v>139</v>
      </c>
      <c r="C126" s="24">
        <v>70.91809299999996</v>
      </c>
      <c r="D126" s="24">
        <v>-31.84578800000002</v>
      </c>
      <c r="E126" s="24">
        <v>-35.682887999999984</v>
      </c>
      <c r="F126" s="60">
        <v>0.0536</v>
      </c>
    </row>
    <row r="127" spans="2:6" ht="13.5">
      <c r="B127" s="27" t="s">
        <v>140</v>
      </c>
      <c r="C127" s="24">
        <v>71.17125699999995</v>
      </c>
      <c r="D127" s="24">
        <v>-30.075496000000033</v>
      </c>
      <c r="E127" s="24">
        <v>-37.95871</v>
      </c>
      <c r="F127" s="60">
        <v>0.0436</v>
      </c>
    </row>
    <row r="128" spans="2:6" ht="13.5">
      <c r="B128" s="27" t="s">
        <v>141</v>
      </c>
      <c r="C128" s="24">
        <v>71.52850299999994</v>
      </c>
      <c r="D128" s="24">
        <v>-28.41970100000004</v>
      </c>
      <c r="E128" s="24">
        <v>-40.66846999999997</v>
      </c>
      <c r="F128" s="60">
        <v>0.0418</v>
      </c>
    </row>
    <row r="129" spans="2:6" ht="13.5">
      <c r="B129" s="27" t="s">
        <v>142</v>
      </c>
      <c r="C129" s="24">
        <v>71.78929999999994</v>
      </c>
      <c r="D129" s="24">
        <v>-26.071683000000036</v>
      </c>
      <c r="E129" s="24">
        <v>-43.080310999999995</v>
      </c>
      <c r="F129" s="60">
        <v>0.048</v>
      </c>
    </row>
    <row r="130" spans="2:6" ht="13.5">
      <c r="B130" s="27" t="s">
        <v>143</v>
      </c>
      <c r="C130" s="24">
        <v>72.33320999999997</v>
      </c>
      <c r="D130" s="24">
        <v>-23.361530000000037</v>
      </c>
      <c r="E130" s="24">
        <v>-45.24533899999999</v>
      </c>
      <c r="F130" s="60">
        <v>0.0436</v>
      </c>
    </row>
    <row r="131" spans="2:6" ht="13.5">
      <c r="B131" s="27" t="s">
        <v>144</v>
      </c>
      <c r="C131" s="24">
        <v>75.59610799999996</v>
      </c>
      <c r="D131" s="24">
        <v>-13.829430000000064</v>
      </c>
      <c r="E131" s="24">
        <v>-48.82286700000002</v>
      </c>
      <c r="F131" s="60">
        <v>0.051</v>
      </c>
    </row>
    <row r="132" spans="2:6" ht="13.5">
      <c r="B132" s="27" t="s">
        <v>145</v>
      </c>
      <c r="C132" s="24">
        <v>77.19793599999996</v>
      </c>
      <c r="D132" s="24">
        <v>-10.555973000000064</v>
      </c>
      <c r="E132" s="24">
        <v>-48.70207000000002</v>
      </c>
      <c r="F132" s="60">
        <v>0.0499</v>
      </c>
    </row>
    <row r="133" spans="2:6" ht="13.5">
      <c r="B133" s="27" t="s">
        <v>146</v>
      </c>
      <c r="C133" s="24">
        <v>78.72484999999996</v>
      </c>
      <c r="D133" s="24">
        <v>-7.551111000000056</v>
      </c>
      <c r="E133" s="24">
        <v>-48.071379000000036</v>
      </c>
      <c r="F133" s="60">
        <v>0.0619</v>
      </c>
    </row>
    <row r="134" spans="2:6" ht="13.5">
      <c r="B134" s="27" t="s">
        <v>147</v>
      </c>
      <c r="C134" s="24">
        <v>79.97420299999997</v>
      </c>
      <c r="D134" s="24">
        <v>-4.712281000000043</v>
      </c>
      <c r="E134" s="24">
        <v>-47.21464700000004</v>
      </c>
      <c r="F134" s="60">
        <v>0.0601</v>
      </c>
    </row>
    <row r="135" spans="2:6" ht="13.5">
      <c r="B135" s="27" t="s">
        <v>148</v>
      </c>
      <c r="C135" s="24">
        <v>80.84628899999997</v>
      </c>
      <c r="D135" s="24">
        <v>-1.8731080000000493</v>
      </c>
      <c r="E135" s="24">
        <v>-46.31915200000003</v>
      </c>
      <c r="F135" s="60">
        <v>0.0784</v>
      </c>
    </row>
    <row r="136" spans="2:6" ht="13.5">
      <c r="B136" s="27" t="s">
        <v>149</v>
      </c>
      <c r="C136" s="24">
        <v>81.33935899999997</v>
      </c>
      <c r="D136" s="24">
        <v>1.0018219999999494</v>
      </c>
      <c r="E136" s="24">
        <v>-45.427199000000044</v>
      </c>
      <c r="F136" s="60">
        <v>0.0714</v>
      </c>
    </row>
    <row r="137" spans="2:6" ht="13.5">
      <c r="B137" s="27" t="s">
        <v>150</v>
      </c>
      <c r="C137" s="24">
        <v>79.50604499999999</v>
      </c>
      <c r="D137" s="24">
        <v>12.489481999999985</v>
      </c>
      <c r="E137" s="24">
        <v>-42.51799800000005</v>
      </c>
      <c r="F137" s="60">
        <v>0.024</v>
      </c>
    </row>
    <row r="138" spans="2:6" ht="13.5">
      <c r="B138" s="27" t="s">
        <v>151</v>
      </c>
      <c r="C138" s="24">
        <v>78.236692</v>
      </c>
      <c r="D138" s="24">
        <v>15.190587999999986</v>
      </c>
      <c r="E138" s="24">
        <v>-41.97093100000004</v>
      </c>
      <c r="F138" s="60">
        <v>0.0215</v>
      </c>
    </row>
    <row r="139" spans="2:6" ht="13.5">
      <c r="B139" s="27" t="s">
        <v>152</v>
      </c>
      <c r="C139" s="24">
        <v>76.72111699999999</v>
      </c>
      <c r="D139" s="24">
        <v>17.775316999999987</v>
      </c>
      <c r="E139" s="24">
        <v>-41.472471000000056</v>
      </c>
      <c r="F139" s="60">
        <v>0.0168</v>
      </c>
    </row>
    <row r="140" spans="2:6" ht="13.5">
      <c r="B140" s="27" t="s">
        <v>153</v>
      </c>
      <c r="C140" s="24">
        <v>74.98458799999999</v>
      </c>
      <c r="D140" s="24">
        <v>20.23034799999999</v>
      </c>
      <c r="E140" s="24">
        <v>-41.01939400000005</v>
      </c>
      <c r="F140" s="60">
        <v>0.0165</v>
      </c>
    </row>
    <row r="141" spans="2:6" ht="13.5">
      <c r="B141" s="27" t="s">
        <v>154</v>
      </c>
      <c r="C141" s="24">
        <v>73.057052</v>
      </c>
      <c r="D141" s="24">
        <v>22.534972999999987</v>
      </c>
      <c r="E141" s="24">
        <v>-40.60795900000005</v>
      </c>
      <c r="F141" s="60">
        <v>0.0153</v>
      </c>
    </row>
    <row r="142" spans="2:6" ht="13.5">
      <c r="B142" s="27" t="s">
        <v>155</v>
      </c>
      <c r="C142" s="24">
        <v>70.95361099999998</v>
      </c>
      <c r="D142" s="24">
        <v>24.655315999999992</v>
      </c>
      <c r="E142" s="24">
        <v>-40.26458500000004</v>
      </c>
      <c r="F142" s="60">
        <v>0.0152</v>
      </c>
    </row>
    <row r="143" spans="2:6" ht="13.5">
      <c r="B143" s="27" t="s">
        <v>156</v>
      </c>
      <c r="C143" s="24">
        <v>68.67983499999998</v>
      </c>
      <c r="D143" s="24">
        <v>26.550747999999984</v>
      </c>
      <c r="E143" s="24">
        <v>-40.03309900000005</v>
      </c>
      <c r="F143" s="60">
        <v>0.0139</v>
      </c>
    </row>
    <row r="144" spans="2:6" ht="13.5">
      <c r="B144" s="27" t="s">
        <v>157</v>
      </c>
      <c r="C144" s="24">
        <v>66.24343799999998</v>
      </c>
      <c r="D144" s="24">
        <v>28.177597999999993</v>
      </c>
      <c r="E144" s="24">
        <v>-39.96467200000004</v>
      </c>
      <c r="F144" s="60">
        <v>0.0124</v>
      </c>
    </row>
    <row r="145" spans="2:6" ht="13.5">
      <c r="B145" s="27" t="s">
        <v>158</v>
      </c>
      <c r="C145" s="24">
        <v>63.674888</v>
      </c>
      <c r="D145" s="24">
        <v>29.47045999999999</v>
      </c>
      <c r="E145" s="24">
        <v>-40.12372200000004</v>
      </c>
      <c r="F145" s="60">
        <v>0.023</v>
      </c>
    </row>
    <row r="146" spans="2:6" ht="13.5">
      <c r="B146" s="27" t="s">
        <v>159</v>
      </c>
      <c r="C146" s="24">
        <v>60.987886999999986</v>
      </c>
      <c r="D146" s="24">
        <v>30.42911199999999</v>
      </c>
      <c r="E146" s="24">
        <v>-40.51973600000005</v>
      </c>
      <c r="F146" s="60">
        <v>0.0234</v>
      </c>
    </row>
    <row r="147" spans="2:6" ht="13.5">
      <c r="B147" s="27" t="s">
        <v>160</v>
      </c>
      <c r="C147" s="24">
        <v>58.132263999999985</v>
      </c>
      <c r="D147" s="24">
        <v>31.157771999999994</v>
      </c>
      <c r="E147" s="24">
        <v>-41.07775200000003</v>
      </c>
      <c r="F147" s="60">
        <v>0.0202</v>
      </c>
    </row>
    <row r="148" spans="2:6" ht="13.5">
      <c r="B148" s="27" t="s">
        <v>161</v>
      </c>
      <c r="C148" s="24">
        <v>55.04064899999999</v>
      </c>
      <c r="D148" s="24">
        <v>31.871101999999983</v>
      </c>
      <c r="E148" s="24">
        <v>-41.57202800000005</v>
      </c>
      <c r="F148" s="60">
        <v>0.0301</v>
      </c>
    </row>
    <row r="149" spans="2:6" ht="13.5">
      <c r="B149" s="27" t="s">
        <v>162</v>
      </c>
      <c r="C149" s="24">
        <v>51.731006999999984</v>
      </c>
      <c r="D149" s="24">
        <v>32.83269199999999</v>
      </c>
      <c r="E149" s="24">
        <v>-41.62387300000004</v>
      </c>
      <c r="F149" s="60">
        <v>0.0275</v>
      </c>
    </row>
    <row r="150" spans="2:6" ht="13.5">
      <c r="B150" s="27" t="s">
        <v>163</v>
      </c>
      <c r="C150" s="24">
        <v>48.42110199999998</v>
      </c>
      <c r="D150" s="24">
        <v>34.219807999999986</v>
      </c>
      <c r="E150" s="24">
        <v>-40.817192000000034</v>
      </c>
      <c r="F150" s="60">
        <v>0.0227</v>
      </c>
    </row>
    <row r="151" spans="2:6" ht="13.5">
      <c r="B151" s="27" t="s">
        <v>164</v>
      </c>
      <c r="C151" s="24">
        <v>45.63092999999999</v>
      </c>
      <c r="D151" s="24">
        <v>35.865550999999996</v>
      </c>
      <c r="E151" s="24">
        <v>-39.07073700000004</v>
      </c>
      <c r="F151" s="60">
        <v>0.0285</v>
      </c>
    </row>
    <row r="152" spans="2:6" ht="13.5">
      <c r="B152" s="27" t="s">
        <v>165</v>
      </c>
      <c r="C152" s="24">
        <v>43.53306099999999</v>
      </c>
      <c r="D152" s="24">
        <v>37.393782</v>
      </c>
      <c r="E152" s="24">
        <v>-36.92620800000004</v>
      </c>
      <c r="F152" s="60">
        <v>0.0293</v>
      </c>
    </row>
    <row r="153" spans="2:6" ht="13.5">
      <c r="B153" s="27" t="s">
        <v>166</v>
      </c>
      <c r="C153" s="24">
        <v>41.718135999999994</v>
      </c>
      <c r="D153" s="24">
        <v>38.710782</v>
      </c>
      <c r="E153" s="24">
        <v>-34.75057500000004</v>
      </c>
      <c r="F153" s="60">
        <v>0.0217</v>
      </c>
    </row>
    <row r="154" spans="2:6" ht="13.5">
      <c r="B154" s="27" t="s">
        <v>167</v>
      </c>
      <c r="C154" s="24">
        <v>39.84930700000001</v>
      </c>
      <c r="D154" s="24">
        <v>39.842929999999996</v>
      </c>
      <c r="E154" s="24">
        <v>-32.58746100000003</v>
      </c>
      <c r="F154" s="60">
        <v>0.032</v>
      </c>
    </row>
    <row r="155" spans="2:6" ht="13.5">
      <c r="B155" s="27" t="s">
        <v>168</v>
      </c>
      <c r="C155" s="24">
        <v>37.83354</v>
      </c>
      <c r="D155" s="24">
        <v>40.776458</v>
      </c>
      <c r="E155" s="24">
        <v>-30.401316000000005</v>
      </c>
      <c r="F155" s="60">
        <v>0.034</v>
      </c>
    </row>
    <row r="156" spans="2:6" ht="13.5">
      <c r="B156" s="27" t="s">
        <v>169</v>
      </c>
      <c r="C156" s="24">
        <v>35.609061</v>
      </c>
      <c r="D156" s="24">
        <v>41.445267</v>
      </c>
      <c r="E156" s="24">
        <v>-28.163518999999997</v>
      </c>
      <c r="F156" s="60">
        <v>0.0371</v>
      </c>
    </row>
    <row r="157" spans="2:6" ht="13.5">
      <c r="B157" s="27" t="s">
        <v>170</v>
      </c>
      <c r="C157" s="24">
        <v>27.947073</v>
      </c>
      <c r="D157" s="24">
        <v>40.398522</v>
      </c>
      <c r="E157" s="24">
        <v>-20.89647</v>
      </c>
      <c r="F157" s="60">
        <v>0.0483</v>
      </c>
    </row>
    <row r="158" spans="2:6" ht="13.5">
      <c r="B158" s="27" t="s">
        <v>171</v>
      </c>
      <c r="C158" s="24">
        <v>25.709658999999995</v>
      </c>
      <c r="D158" s="24">
        <v>38.711992</v>
      </c>
      <c r="E158" s="24">
        <v>-18.442348999999993</v>
      </c>
      <c r="F158" s="60">
        <v>0.0648</v>
      </c>
    </row>
    <row r="159" spans="2:6" ht="13.5">
      <c r="B159" s="27" t="s">
        <v>172</v>
      </c>
      <c r="C159" s="24">
        <v>24.03316000000001</v>
      </c>
      <c r="D159" s="24">
        <v>36.69231800000001</v>
      </c>
      <c r="E159" s="24">
        <v>-16.089614000000005</v>
      </c>
      <c r="F159" s="60">
        <v>0.0696</v>
      </c>
    </row>
    <row r="160" spans="2:6" ht="13.5">
      <c r="B160" s="27" t="s">
        <v>173</v>
      </c>
      <c r="C160" s="24">
        <v>22.617795</v>
      </c>
      <c r="D160" s="24">
        <v>34.272675</v>
      </c>
      <c r="E160" s="24">
        <v>-13.881935999999996</v>
      </c>
      <c r="F160" s="60">
        <v>0.0965</v>
      </c>
    </row>
    <row r="161" spans="2:6" ht="13.5">
      <c r="B161" s="27" t="s">
        <v>174</v>
      </c>
      <c r="C161" s="24">
        <v>20.385886999999993</v>
      </c>
      <c r="D161" s="24">
        <v>27.368127999999995</v>
      </c>
      <c r="E161" s="24">
        <v>-11.413399999999992</v>
      </c>
      <c r="F161" s="60">
        <v>0.0758</v>
      </c>
    </row>
    <row r="162" spans="2:7" ht="13.5">
      <c r="B162" s="27" t="s">
        <v>175</v>
      </c>
      <c r="C162" s="24">
        <v>19.726642000000002</v>
      </c>
      <c r="D162" s="24">
        <v>23.97003000000001</v>
      </c>
      <c r="E162" s="24">
        <v>-11.553866000000003</v>
      </c>
      <c r="F162" s="60">
        <v>0.1045</v>
      </c>
      <c r="G162" s="60">
        <v>0.00449999999999999</v>
      </c>
    </row>
    <row r="163" spans="2:6" ht="13.5">
      <c r="B163" s="27" t="s">
        <v>176</v>
      </c>
      <c r="C163" s="24">
        <v>19.197313000000005</v>
      </c>
      <c r="D163" s="24">
        <v>20.953690000000005</v>
      </c>
      <c r="E163" s="24">
        <v>-12.104739000000002</v>
      </c>
      <c r="F163" s="60">
        <v>0.0847</v>
      </c>
    </row>
    <row r="164" spans="2:6" ht="13.5">
      <c r="B164" s="27" t="s">
        <v>177</v>
      </c>
      <c r="C164" s="24">
        <v>18.569101999999994</v>
      </c>
      <c r="D164" s="24">
        <v>18.252379999999995</v>
      </c>
      <c r="E164" s="24">
        <v>-12.864676000000003</v>
      </c>
      <c r="F164" s="60">
        <v>0.0881</v>
      </c>
    </row>
    <row r="165" spans="2:6" ht="13.5">
      <c r="B165" s="27" t="s">
        <v>178</v>
      </c>
      <c r="C165" s="24">
        <v>17.86293599999999</v>
      </c>
      <c r="D165" s="24">
        <v>15.692642</v>
      </c>
      <c r="E165" s="24">
        <v>-13.643361000000006</v>
      </c>
      <c r="F165" s="60">
        <v>0.0394</v>
      </c>
    </row>
    <row r="166" spans="2:6" ht="13.5">
      <c r="B166" s="27" t="s">
        <v>179</v>
      </c>
      <c r="C166" s="24">
        <v>17.123596</v>
      </c>
      <c r="D166" s="24">
        <v>12.964268000000004</v>
      </c>
      <c r="E166" s="24">
        <v>-14.290201000000007</v>
      </c>
      <c r="F166" s="60">
        <v>0.0362</v>
      </c>
    </row>
    <row r="167" spans="2:6" ht="13.5">
      <c r="B167" s="27" t="s">
        <v>180</v>
      </c>
      <c r="C167" s="24">
        <v>16.822936</v>
      </c>
      <c r="D167" s="24">
        <v>9.665075000000002</v>
      </c>
      <c r="E167" s="24">
        <v>-14.590122999999997</v>
      </c>
      <c r="F167" s="60">
        <v>0.0382</v>
      </c>
    </row>
    <row r="168" spans="2:6" ht="13.5">
      <c r="B168" s="27" t="s">
        <v>181</v>
      </c>
      <c r="C168" s="24">
        <v>17.67046900000001</v>
      </c>
      <c r="D168" s="24">
        <v>5.8745359999999955</v>
      </c>
      <c r="E168" s="24">
        <v>-14.499517999999991</v>
      </c>
      <c r="F168" s="60">
        <v>0.0467</v>
      </c>
    </row>
    <row r="169" spans="2:6" ht="13.5">
      <c r="B169" s="27" t="s">
        <v>182</v>
      </c>
      <c r="C169" s="24">
        <v>20.402039</v>
      </c>
      <c r="D169" s="24">
        <v>2.4711679999999996</v>
      </c>
      <c r="E169" s="24">
        <v>-14.050031000000004</v>
      </c>
      <c r="F169" s="60">
        <v>0.0562</v>
      </c>
    </row>
    <row r="170" spans="2:6" ht="13.5">
      <c r="B170" s="27" t="s">
        <v>183</v>
      </c>
      <c r="C170" s="24">
        <v>24.356162000000005</v>
      </c>
      <c r="D170" s="24">
        <v>1.0632850000000293</v>
      </c>
      <c r="E170" s="24">
        <v>-13.171490999999996</v>
      </c>
      <c r="F170" s="60">
        <v>0.0553</v>
      </c>
    </row>
    <row r="171" spans="2:6" ht="13.5">
      <c r="B171" s="27" t="s">
        <v>184</v>
      </c>
      <c r="C171" s="24">
        <v>27.600638999999997</v>
      </c>
      <c r="D171" s="24">
        <v>1.5089709999999938</v>
      </c>
      <c r="E171" s="24">
        <v>-11.901520999999999</v>
      </c>
      <c r="F171" s="60">
        <v>0.0499</v>
      </c>
    </row>
    <row r="172" spans="2:6" ht="13.5">
      <c r="B172" s="27" t="s">
        <v>185</v>
      </c>
      <c r="C172" s="24">
        <v>29.683980999999996</v>
      </c>
      <c r="D172" s="24">
        <v>2.6016049999999966</v>
      </c>
      <c r="E172" s="24">
        <v>-10.310503999999998</v>
      </c>
      <c r="F172" s="60">
        <v>0.0573</v>
      </c>
    </row>
    <row r="173" spans="2:6" ht="13.5">
      <c r="B173" s="27" t="s">
        <v>186</v>
      </c>
      <c r="C173" s="24">
        <v>31.342224000000005</v>
      </c>
      <c r="D173" s="24">
        <v>3.266683000000004</v>
      </c>
      <c r="E173" s="24">
        <v>-8.957493999999997</v>
      </c>
      <c r="F173" s="60">
        <v>0.0661</v>
      </c>
    </row>
    <row r="174" spans="2:7" ht="13.5">
      <c r="B174" s="27" t="s">
        <v>187</v>
      </c>
      <c r="C174" s="24">
        <v>33.36666</v>
      </c>
      <c r="D174" s="24">
        <v>3.1066749999999965</v>
      </c>
      <c r="E174" s="24">
        <v>-8.216963999999997</v>
      </c>
      <c r="F174" s="60">
        <v>0.1136</v>
      </c>
      <c r="G174" s="60">
        <v>0.013600000000000001</v>
      </c>
    </row>
    <row r="175" spans="2:6" ht="13.5">
      <c r="B175" s="27" t="s">
        <v>188</v>
      </c>
      <c r="C175" s="24">
        <v>41.732564999999994</v>
      </c>
      <c r="D175" s="24">
        <v>-1.3177199999999896</v>
      </c>
      <c r="E175" s="24">
        <v>-9.853753999999995</v>
      </c>
      <c r="F175" s="60">
        <v>0.056</v>
      </c>
    </row>
    <row r="176" spans="2:6" ht="13.5">
      <c r="B176" s="27" t="s">
        <v>189</v>
      </c>
      <c r="C176" s="24">
        <v>42.833558999999994</v>
      </c>
      <c r="D176" s="24">
        <v>-2.5644159999999907</v>
      </c>
      <c r="E176" s="24">
        <v>-10.523959999999999</v>
      </c>
      <c r="F176" s="60">
        <v>0.0624</v>
      </c>
    </row>
    <row r="177" spans="2:6" ht="13.5">
      <c r="B177" s="27" t="s">
        <v>190</v>
      </c>
      <c r="C177" s="24">
        <v>43.18074099999999</v>
      </c>
      <c r="D177" s="24">
        <v>-3.5365789999999917</v>
      </c>
      <c r="E177" s="24">
        <v>-11.439424999999996</v>
      </c>
      <c r="F177" s="60">
        <v>0.06</v>
      </c>
    </row>
    <row r="178" spans="2:6" ht="13.5">
      <c r="B178" s="27" t="s">
        <v>191</v>
      </c>
      <c r="C178" s="24">
        <v>42.98838799999999</v>
      </c>
      <c r="D178" s="24">
        <v>-4.646406999999991</v>
      </c>
      <c r="E178" s="24">
        <v>-12.889326</v>
      </c>
      <c r="F178" s="60">
        <v>0.051</v>
      </c>
    </row>
    <row r="179" spans="2:6" ht="13.5">
      <c r="B179" s="27" t="s">
        <v>192</v>
      </c>
      <c r="C179" s="24">
        <v>42.35335599999999</v>
      </c>
      <c r="D179" s="24">
        <v>-6.1812549999999895</v>
      </c>
      <c r="E179" s="24">
        <v>-14.690090999999999</v>
      </c>
      <c r="F179" s="60">
        <v>0.0363</v>
      </c>
    </row>
    <row r="180" spans="2:6" ht="13.5">
      <c r="B180" s="27" t="s">
        <v>193</v>
      </c>
      <c r="C180" s="24">
        <v>41.424623999999994</v>
      </c>
      <c r="D180" s="24">
        <v>-8.074845999999988</v>
      </c>
      <c r="E180" s="24">
        <v>-16.566274</v>
      </c>
      <c r="F180" s="60">
        <v>0.0452</v>
      </c>
    </row>
    <row r="181" spans="2:6" ht="13.5">
      <c r="B181" s="27" t="s">
        <v>194</v>
      </c>
      <c r="C181" s="24">
        <v>40.43611499999999</v>
      </c>
      <c r="D181" s="24">
        <v>-10.135991999999987</v>
      </c>
      <c r="E181" s="24">
        <v>-18.510044999999998</v>
      </c>
      <c r="F181" s="60">
        <v>0.0457</v>
      </c>
    </row>
    <row r="182" spans="2:6" ht="13.5">
      <c r="B182" s="27" t="s">
        <v>195</v>
      </c>
      <c r="C182" s="24">
        <v>39.50658299999999</v>
      </c>
      <c r="D182" s="24">
        <v>-12.189940999999989</v>
      </c>
      <c r="E182" s="24">
        <v>-20.499703</v>
      </c>
      <c r="F182" s="60">
        <v>0.0447</v>
      </c>
    </row>
    <row r="183" spans="2:6" ht="13.5">
      <c r="B183" s="27" t="s">
        <v>196</v>
      </c>
      <c r="C183" s="24">
        <v>34.98083699999997</v>
      </c>
      <c r="D183" s="24">
        <v>-23.258615999999996</v>
      </c>
      <c r="E183" s="24">
        <v>-37.734642999999956</v>
      </c>
      <c r="F183" s="60">
        <v>0.0455</v>
      </c>
    </row>
    <row r="184" spans="2:6" ht="13.5">
      <c r="B184" s="27" t="s">
        <v>197</v>
      </c>
      <c r="C184" s="24">
        <v>34.83206799999996</v>
      </c>
      <c r="D184" s="24">
        <v>-25.07388099999999</v>
      </c>
      <c r="E184" s="24">
        <v>-40.736231999999944</v>
      </c>
      <c r="F184" s="60">
        <v>0.0477</v>
      </c>
    </row>
    <row r="185" spans="2:6" ht="13.5">
      <c r="B185" s="27" t="s">
        <v>198</v>
      </c>
      <c r="C185" s="24">
        <v>35.146452999999966</v>
      </c>
      <c r="D185" s="24">
        <v>-26.581648</v>
      </c>
      <c r="E185" s="24">
        <v>-44.001247999999954</v>
      </c>
      <c r="F185" s="60">
        <v>0.0572</v>
      </c>
    </row>
    <row r="186" spans="2:6" ht="13.5">
      <c r="B186" s="27" t="s">
        <v>199</v>
      </c>
      <c r="C186" s="24">
        <v>35.87105499999995</v>
      </c>
      <c r="D186" s="24">
        <v>-27.57278900000001</v>
      </c>
      <c r="E186" s="24">
        <v>-47.59776099999995</v>
      </c>
      <c r="F186" s="60">
        <v>0.0572</v>
      </c>
    </row>
    <row r="187" spans="2:6" ht="13.5">
      <c r="B187" s="27" t="s">
        <v>200</v>
      </c>
      <c r="C187" s="24">
        <v>37.919367999999935</v>
      </c>
      <c r="D187" s="24">
        <v>-27.67585100000001</v>
      </c>
      <c r="E187" s="24">
        <v>-51.85402799999994</v>
      </c>
      <c r="F187" s="60">
        <v>0.0602</v>
      </c>
    </row>
    <row r="188" spans="2:6" ht="13.5">
      <c r="B188" s="27" t="s">
        <v>201</v>
      </c>
      <c r="C188" s="24">
        <v>41.685233999999944</v>
      </c>
      <c r="D188" s="24">
        <v>-27.500960000000013</v>
      </c>
      <c r="E188" s="24">
        <v>-54.299321999999954</v>
      </c>
      <c r="F188" s="60">
        <v>0.0571</v>
      </c>
    </row>
    <row r="189" spans="2:6" ht="13.5">
      <c r="B189" s="27" t="s">
        <v>202</v>
      </c>
      <c r="C189" s="24">
        <v>45.45792799999993</v>
      </c>
      <c r="D189" s="24">
        <v>-27.857985000000017</v>
      </c>
      <c r="E189" s="24">
        <v>-54.35714099999996</v>
      </c>
      <c r="F189" s="60">
        <v>0.0467</v>
      </c>
    </row>
    <row r="190" spans="2:6" ht="13.5">
      <c r="B190" s="27" t="s">
        <v>203</v>
      </c>
      <c r="C190" s="24">
        <v>48.28740999999995</v>
      </c>
      <c r="D190" s="24">
        <v>-28.976373000000017</v>
      </c>
      <c r="E190" s="24">
        <v>-52.66107299999996</v>
      </c>
      <c r="F190" s="60">
        <v>0.0354</v>
      </c>
    </row>
    <row r="191" spans="2:6" ht="13.5">
      <c r="B191" s="27" t="s">
        <v>204</v>
      </c>
      <c r="C191" s="24">
        <v>50.23057099999993</v>
      </c>
      <c r="D191" s="24">
        <v>-30.240868000000017</v>
      </c>
      <c r="E191" s="24">
        <v>-50.49285099999997</v>
      </c>
      <c r="F191" s="60">
        <v>0.0378</v>
      </c>
    </row>
    <row r="192" spans="2:6" ht="13.5">
      <c r="B192" s="27" t="s">
        <v>205</v>
      </c>
      <c r="C192" s="24">
        <v>51.87666999999995</v>
      </c>
      <c r="D192" s="24">
        <v>-31.471794000000017</v>
      </c>
      <c r="E192" s="24">
        <v>-48.20274099999996</v>
      </c>
      <c r="F192" s="60">
        <v>0.026</v>
      </c>
    </row>
    <row r="193" spans="2:6" ht="13.5">
      <c r="B193" s="27" t="s">
        <v>206</v>
      </c>
      <c r="C193" s="24">
        <v>53.43632999999994</v>
      </c>
      <c r="D193" s="24">
        <v>-32.63945100000002</v>
      </c>
      <c r="E193" s="24">
        <v>-45.893750999999966</v>
      </c>
      <c r="F193" s="60">
        <v>0.0264</v>
      </c>
    </row>
    <row r="194" spans="2:6" ht="13.5">
      <c r="B194" s="27" t="s">
        <v>207</v>
      </c>
      <c r="C194" s="24">
        <v>54.950367999999926</v>
      </c>
      <c r="D194" s="24">
        <v>-33.77180600000001</v>
      </c>
      <c r="E194" s="24">
        <v>-43.532236999999974</v>
      </c>
      <c r="F194" s="60">
        <v>0.0233</v>
      </c>
    </row>
    <row r="195" spans="2:6" ht="13.5">
      <c r="B195" s="27" t="s">
        <v>208</v>
      </c>
      <c r="C195" s="24">
        <v>56.41348399999993</v>
      </c>
      <c r="D195" s="24">
        <v>-34.87692200000002</v>
      </c>
      <c r="E195" s="24">
        <v>-41.09658799999996</v>
      </c>
      <c r="F195" s="60">
        <v>0.0274</v>
      </c>
    </row>
    <row r="196" spans="2:6" ht="13.5">
      <c r="B196" s="27" t="s">
        <v>209</v>
      </c>
      <c r="C196" s="24">
        <v>57.799497999999936</v>
      </c>
      <c r="D196" s="24">
        <v>-35.946764000000016</v>
      </c>
      <c r="E196" s="24">
        <v>-38.59666299999996</v>
      </c>
      <c r="F196" s="60">
        <v>0.0394</v>
      </c>
    </row>
    <row r="197" spans="2:6" ht="13.5">
      <c r="B197" s="27" t="s">
        <v>210</v>
      </c>
      <c r="C197" s="24">
        <v>58.08601899999995</v>
      </c>
      <c r="D197" s="24">
        <v>-36.18519500000002</v>
      </c>
      <c r="E197" s="24">
        <v>-38.060952999999955</v>
      </c>
      <c r="F197" s="60">
        <v>0.0409</v>
      </c>
    </row>
    <row r="198" spans="2:6" ht="13.5">
      <c r="B198" s="27" t="s">
        <v>211</v>
      </c>
      <c r="C198" s="24">
        <v>60.42995599999996</v>
      </c>
      <c r="D198" s="24">
        <v>-37.80675200000002</v>
      </c>
      <c r="E198" s="24">
        <v>-33.78230799999997</v>
      </c>
      <c r="F198" s="60">
        <v>0.0458</v>
      </c>
    </row>
    <row r="199" spans="2:6" ht="13.5">
      <c r="B199" s="27" t="s">
        <v>212</v>
      </c>
      <c r="C199" s="24">
        <v>61.96229699999996</v>
      </c>
      <c r="D199" s="24">
        <v>-38.325619000000025</v>
      </c>
      <c r="E199" s="24">
        <v>-31.955897999999962</v>
      </c>
      <c r="F199" s="60">
        <v>0.0693</v>
      </c>
    </row>
    <row r="200" spans="2:6" ht="13.5">
      <c r="B200" s="27" t="s">
        <v>213</v>
      </c>
      <c r="C200" s="24">
        <v>63.77031599999995</v>
      </c>
      <c r="D200" s="24">
        <v>-38.37256600000002</v>
      </c>
      <c r="E200" s="24">
        <v>-30.844864999999974</v>
      </c>
      <c r="F200" s="60">
        <v>0.0685</v>
      </c>
    </row>
    <row r="201" spans="2:6" ht="13.5">
      <c r="B201" s="27" t="s">
        <v>214</v>
      </c>
      <c r="C201" s="24">
        <v>65.83559399999996</v>
      </c>
      <c r="D201" s="24">
        <v>-37.857812000000024</v>
      </c>
      <c r="E201" s="24">
        <v>-30.545522999999996</v>
      </c>
      <c r="F201" s="60">
        <v>0.0689</v>
      </c>
    </row>
    <row r="202" spans="2:6" ht="13.5">
      <c r="B202" s="27" t="s">
        <v>215</v>
      </c>
      <c r="C202" s="24">
        <v>67.84798699999997</v>
      </c>
      <c r="D202" s="24">
        <v>-36.81976200000001</v>
      </c>
      <c r="E202" s="24">
        <v>-31.053793999999968</v>
      </c>
      <c r="F202" s="60">
        <v>0.0577</v>
      </c>
    </row>
    <row r="203" spans="2:6" ht="13.5">
      <c r="B203" s="27" t="s">
        <v>216</v>
      </c>
      <c r="C203" s="24">
        <v>69.47058099999994</v>
      </c>
      <c r="D203" s="24">
        <v>-35.422790000000035</v>
      </c>
      <c r="E203" s="24">
        <v>-32.24458299999998</v>
      </c>
      <c r="F203" s="60">
        <v>0.0483</v>
      </c>
    </row>
    <row r="204" spans="2:6" ht="13.5">
      <c r="B204" s="27" t="s">
        <v>217</v>
      </c>
      <c r="C204" s="24">
        <v>70.53201099999995</v>
      </c>
      <c r="D204" s="24">
        <v>-33.86641100000003</v>
      </c>
      <c r="E204" s="24">
        <v>-33.92641399999999</v>
      </c>
      <c r="F204" s="60">
        <v>0.0675</v>
      </c>
    </row>
    <row r="205" spans="2:6" ht="13.5">
      <c r="B205" s="27" t="s">
        <v>218</v>
      </c>
      <c r="C205" s="24">
        <v>71.12773399999998</v>
      </c>
      <c r="D205" s="24">
        <v>-32.21922300000003</v>
      </c>
      <c r="E205" s="24">
        <v>-35.94158399999999</v>
      </c>
      <c r="F205" s="60">
        <v>0.0494</v>
      </c>
    </row>
    <row r="206" spans="2:6" ht="13.5">
      <c r="B206" s="27" t="s">
        <v>219</v>
      </c>
      <c r="C206" s="24">
        <v>71.38125999999995</v>
      </c>
      <c r="D206" s="24">
        <v>-30.437233000000028</v>
      </c>
      <c r="E206" s="24">
        <v>-38.23325099999999</v>
      </c>
      <c r="F206" s="60">
        <v>0.0445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06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39073.51158564815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160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0.047618749999999974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0.1</v>
      </c>
      <c r="D8" s="72"/>
      <c r="E8" s="1"/>
      <c r="F8" s="14" t="s">
        <v>12</v>
      </c>
      <c r="G8" s="35">
        <v>0.11360764841064462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-0.1</v>
      </c>
      <c r="D9" s="72"/>
      <c r="E9" s="1"/>
      <c r="F9" s="14" t="s">
        <v>13</v>
      </c>
      <c r="G9" s="35">
        <v>0.011895440221804249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0.10171220818884037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0.02059588768717301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-0.03557564752121323</v>
      </c>
      <c r="D47" s="24">
        <v>-0.011569715669278224</v>
      </c>
      <c r="E47" s="24">
        <v>-0.012633818670266805</v>
      </c>
      <c r="F47" s="60">
        <v>0.0395</v>
      </c>
    </row>
    <row r="48" spans="2:6" ht="13.5">
      <c r="B48" s="27" t="s">
        <v>61</v>
      </c>
      <c r="C48" s="24">
        <v>-0.03956901325196327</v>
      </c>
      <c r="D48" s="24">
        <v>-0.010199082436805895</v>
      </c>
      <c r="E48" s="24">
        <v>-0.01759854462265764</v>
      </c>
      <c r="F48" s="60">
        <v>0.0445</v>
      </c>
    </row>
    <row r="49" spans="2:6" ht="13.5">
      <c r="B49" s="27" t="s">
        <v>62</v>
      </c>
      <c r="C49" s="24">
        <v>-0.04331180652798139</v>
      </c>
      <c r="D49" s="24">
        <v>-0.006414828917634452</v>
      </c>
      <c r="E49" s="24">
        <v>-0.024366151235454936</v>
      </c>
      <c r="F49" s="60">
        <v>0.0501</v>
      </c>
    </row>
    <row r="50" spans="2:6" ht="13.5">
      <c r="B50" s="27" t="s">
        <v>63</v>
      </c>
      <c r="C50" s="24">
        <v>-0.03615450778242746</v>
      </c>
      <c r="D50" s="24">
        <v>0.014287305820028351</v>
      </c>
      <c r="E50" s="24">
        <v>-0.03336664012956447</v>
      </c>
      <c r="F50" s="60">
        <v>0.0512</v>
      </c>
    </row>
    <row r="51" spans="2:6" ht="13.5">
      <c r="B51" s="27" t="s">
        <v>64</v>
      </c>
      <c r="C51" s="24">
        <v>-0.03050567362622303</v>
      </c>
      <c r="D51" s="24">
        <v>0.02021041592007755</v>
      </c>
      <c r="E51" s="24">
        <v>-0.031429705945093644</v>
      </c>
      <c r="F51" s="60">
        <v>0.0482</v>
      </c>
    </row>
    <row r="52" spans="2:6" ht="13.5">
      <c r="B52" s="27" t="s">
        <v>65</v>
      </c>
      <c r="C52" s="24">
        <v>-0.035942703792827047</v>
      </c>
      <c r="D52" s="24">
        <v>0.028105999583298846</v>
      </c>
      <c r="E52" s="24">
        <v>-0.03859901432753787</v>
      </c>
      <c r="F52" s="60">
        <v>0.0598</v>
      </c>
    </row>
    <row r="53" spans="2:6" ht="13.5">
      <c r="B53" s="27" t="s">
        <v>66</v>
      </c>
      <c r="C53" s="24">
        <v>-0.03937925409128695</v>
      </c>
      <c r="D53" s="24">
        <v>0.028478396023212227</v>
      </c>
      <c r="E53" s="24">
        <v>-0.04249726750514071</v>
      </c>
      <c r="F53" s="60">
        <v>0.0646</v>
      </c>
    </row>
    <row r="54" spans="2:6" ht="13.5">
      <c r="B54" s="27" t="s">
        <v>67</v>
      </c>
      <c r="C54" s="24">
        <v>-0.03396287862010183</v>
      </c>
      <c r="D54" s="24">
        <v>0.019892405251026313</v>
      </c>
      <c r="E54" s="24">
        <v>-0.03688054389832729</v>
      </c>
      <c r="F54" s="60">
        <v>0.0539</v>
      </c>
    </row>
    <row r="55" spans="2:6" ht="13.5">
      <c r="B55" s="27" t="s">
        <v>68</v>
      </c>
      <c r="C55" s="24">
        <v>-0.038562430585713514</v>
      </c>
      <c r="D55" s="24">
        <v>0.016479992103083818</v>
      </c>
      <c r="E55" s="24">
        <v>-0.04267911419525916</v>
      </c>
      <c r="F55" s="60">
        <v>0.0598</v>
      </c>
    </row>
    <row r="56" spans="2:6" ht="13.5">
      <c r="B56" s="27" t="s">
        <v>69</v>
      </c>
      <c r="C56" s="24">
        <v>-0.02543372392366905</v>
      </c>
      <c r="D56" s="24">
        <v>-0.0033430758349304313</v>
      </c>
      <c r="E56" s="24">
        <v>-0.034311061051830904</v>
      </c>
      <c r="F56" s="60">
        <v>0.0428</v>
      </c>
    </row>
    <row r="57" spans="2:6" ht="13.5">
      <c r="B57" s="27" t="s">
        <v>70</v>
      </c>
      <c r="C57" s="24">
        <v>-0.013352527476115483</v>
      </c>
      <c r="D57" s="24">
        <v>-0.0033013160902424232</v>
      </c>
      <c r="E57" s="24">
        <v>-0.019182476503658563</v>
      </c>
      <c r="F57" s="60">
        <v>0.0236</v>
      </c>
    </row>
    <row r="58" spans="2:6" ht="13.5">
      <c r="B58" s="27" t="s">
        <v>71</v>
      </c>
      <c r="C58" s="24">
        <v>-0.011072414806491793</v>
      </c>
      <c r="D58" s="24">
        <v>-0.00398072910708791</v>
      </c>
      <c r="E58" s="24">
        <v>-0.016980524557276055</v>
      </c>
      <c r="F58" s="60">
        <v>0.0207</v>
      </c>
    </row>
    <row r="59" spans="2:6" ht="13.5">
      <c r="B59" s="27" t="s">
        <v>72</v>
      </c>
      <c r="C59" s="24">
        <v>-0.009305654146416487</v>
      </c>
      <c r="D59" s="24">
        <v>-0.004382618831609619</v>
      </c>
      <c r="E59" s="24">
        <v>-0.015273854110219531</v>
      </c>
      <c r="F59" s="60">
        <v>0.0184</v>
      </c>
    </row>
    <row r="60" spans="2:6" ht="13.5">
      <c r="B60" s="27" t="s">
        <v>73</v>
      </c>
      <c r="C60" s="24">
        <v>-0.007983721673156197</v>
      </c>
      <c r="D60" s="24">
        <v>-0.004797238369889101</v>
      </c>
      <c r="E60" s="24">
        <v>-0.01421596684087234</v>
      </c>
      <c r="F60" s="60">
        <v>0.017</v>
      </c>
    </row>
    <row r="61" spans="2:6" ht="13.5">
      <c r="B61" s="27" t="s">
        <v>74</v>
      </c>
      <c r="C61" s="24">
        <v>-0.009814744063120884</v>
      </c>
      <c r="D61" s="24">
        <v>-0.0077685811385030945</v>
      </c>
      <c r="E61" s="24">
        <v>-0.019681007124447092</v>
      </c>
      <c r="F61" s="60">
        <v>0.0233</v>
      </c>
    </row>
    <row r="62" spans="2:6" ht="13.5">
      <c r="B62" s="27" t="s">
        <v>75</v>
      </c>
      <c r="C62" s="24">
        <v>-0.004950967643665649</v>
      </c>
      <c r="D62" s="24">
        <v>-0.00553585867173112</v>
      </c>
      <c r="E62" s="24">
        <v>-0.01198939996501025</v>
      </c>
      <c r="F62" s="60">
        <v>0.0141</v>
      </c>
    </row>
    <row r="63" spans="2:6" ht="13.5">
      <c r="B63" s="27" t="s">
        <v>76</v>
      </c>
      <c r="C63" s="24">
        <v>-0.003060065912293908</v>
      </c>
      <c r="D63" s="24">
        <v>-0.005425059927127052</v>
      </c>
      <c r="E63" s="24">
        <v>-0.01013440770198315</v>
      </c>
      <c r="F63" s="60">
        <v>0.0119</v>
      </c>
    </row>
    <row r="64" spans="2:6" ht="13.5">
      <c r="B64" s="27" t="s">
        <v>77</v>
      </c>
      <c r="C64" s="24">
        <v>-0.0030979330431151197</v>
      </c>
      <c r="D64" s="24">
        <v>-0.012010288904829025</v>
      </c>
      <c r="E64" s="24">
        <v>-0.01952547659116277</v>
      </c>
      <c r="F64" s="60">
        <v>0.0231</v>
      </c>
    </row>
    <row r="65" spans="2:6" ht="13.5">
      <c r="B65" s="27" t="s">
        <v>78</v>
      </c>
      <c r="C65" s="24">
        <v>-0.0003295723918554927</v>
      </c>
      <c r="D65" s="24">
        <v>-0.012121734707022824</v>
      </c>
      <c r="E65" s="24">
        <v>-0.017791932277489764</v>
      </c>
      <c r="F65" s="60">
        <v>0.0215</v>
      </c>
    </row>
    <row r="66" spans="2:6" ht="13.5">
      <c r="B66" s="27" t="s">
        <v>79</v>
      </c>
      <c r="C66" s="24">
        <v>0.0005689151909820112</v>
      </c>
      <c r="D66" s="24">
        <v>-0.012034597285431659</v>
      </c>
      <c r="E66" s="24">
        <v>-0.01711047063309934</v>
      </c>
      <c r="F66" s="60">
        <v>0.0209</v>
      </c>
    </row>
    <row r="67" spans="2:6" ht="13.5">
      <c r="B67" s="27" t="s">
        <v>80</v>
      </c>
      <c r="C67" s="24">
        <v>-0.0016332455413845537</v>
      </c>
      <c r="D67" s="24">
        <v>-0.017500634433279316</v>
      </c>
      <c r="E67" s="24">
        <v>-0.02606504637648044</v>
      </c>
      <c r="F67" s="60">
        <v>0.0314</v>
      </c>
    </row>
    <row r="68" spans="2:6" ht="13.5">
      <c r="B68" s="27" t="s">
        <v>81</v>
      </c>
      <c r="C68" s="24">
        <v>-0.007044474392330358</v>
      </c>
      <c r="D68" s="24">
        <v>-0.014308819313001209</v>
      </c>
      <c r="E68" s="24">
        <v>-0.023835188124671447</v>
      </c>
      <c r="F68" s="60">
        <v>0.0287</v>
      </c>
    </row>
    <row r="69" spans="2:6" ht="13.5">
      <c r="B69" s="27" t="s">
        <v>82</v>
      </c>
      <c r="C69" s="24">
        <v>-0.011471530664408647</v>
      </c>
      <c r="D69" s="24">
        <v>-0.00861299992912734</v>
      </c>
      <c r="E69" s="24">
        <v>-0.017382272434552704</v>
      </c>
      <c r="F69" s="60">
        <v>0.0225</v>
      </c>
    </row>
    <row r="70" spans="2:6" ht="13.5">
      <c r="B70" s="27" t="s">
        <v>83</v>
      </c>
      <c r="C70" s="24">
        <v>-0.01940392669460067</v>
      </c>
      <c r="D70" s="24">
        <v>-0.006613259101641233</v>
      </c>
      <c r="E70" s="24">
        <v>-0.01745427171103131</v>
      </c>
      <c r="F70" s="60">
        <v>0.0269</v>
      </c>
    </row>
    <row r="71" spans="2:6" ht="13.5">
      <c r="B71" s="27" t="s">
        <v>84</v>
      </c>
      <c r="C71" s="24">
        <v>-0.01955174951525862</v>
      </c>
      <c r="D71" s="24">
        <v>-0.00420200906792445</v>
      </c>
      <c r="E71" s="24">
        <v>-0.014221935362151328</v>
      </c>
      <c r="F71" s="60">
        <v>0.0245</v>
      </c>
    </row>
    <row r="72" spans="2:6" ht="13.5">
      <c r="B72" s="27" t="s">
        <v>85</v>
      </c>
      <c r="C72" s="24">
        <v>-0.024905349329578996</v>
      </c>
      <c r="D72" s="24">
        <v>-0.004511788747038281</v>
      </c>
      <c r="E72" s="24">
        <v>-0.018475724222597023</v>
      </c>
      <c r="F72" s="60">
        <v>0.0313</v>
      </c>
    </row>
    <row r="73" spans="2:6" ht="13.5">
      <c r="B73" s="27" t="s">
        <v>86</v>
      </c>
      <c r="C73" s="24">
        <v>-0.02214129753112104</v>
      </c>
      <c r="D73" s="24">
        <v>-0.003611375869731148</v>
      </c>
      <c r="E73" s="24">
        <v>-0.018131805763424325</v>
      </c>
      <c r="F73" s="60">
        <v>0.0288</v>
      </c>
    </row>
    <row r="74" spans="2:6" ht="13.5">
      <c r="B74" s="27" t="s">
        <v>87</v>
      </c>
      <c r="C74" s="24">
        <v>-0.023425985571059016</v>
      </c>
      <c r="D74" s="24">
        <v>-0.003242232506060816</v>
      </c>
      <c r="E74" s="24">
        <v>-0.021507201433436762</v>
      </c>
      <c r="F74" s="60">
        <v>0.032</v>
      </c>
    </row>
    <row r="75" spans="2:6" ht="13.5">
      <c r="B75" s="27" t="s">
        <v>88</v>
      </c>
      <c r="C75" s="24">
        <v>-0.02228246780932608</v>
      </c>
      <c r="D75" s="24">
        <v>-0.002181073305067116</v>
      </c>
      <c r="E75" s="24">
        <v>-0.022630811916602767</v>
      </c>
      <c r="F75" s="60">
        <v>0.0318</v>
      </c>
    </row>
    <row r="76" spans="2:6" ht="13.5">
      <c r="B76" s="27" t="s">
        <v>89</v>
      </c>
      <c r="C76" s="24">
        <v>-0.051924725957928075</v>
      </c>
      <c r="D76" s="24">
        <v>0.003351802927873848</v>
      </c>
      <c r="E76" s="24">
        <v>-0.05014711666571259</v>
      </c>
      <c r="F76" s="60">
        <v>0.0723</v>
      </c>
    </row>
    <row r="77" spans="2:6" ht="13.5">
      <c r="B77" s="27" t="s">
        <v>90</v>
      </c>
      <c r="C77" s="24">
        <v>-0.054534417003541336</v>
      </c>
      <c r="D77" s="24">
        <v>0.0026259473136676093</v>
      </c>
      <c r="E77" s="24">
        <v>-0.0420415665266205</v>
      </c>
      <c r="F77" s="60">
        <v>0.0689</v>
      </c>
    </row>
    <row r="78" spans="2:6" ht="13.5">
      <c r="B78" s="27" t="s">
        <v>91</v>
      </c>
      <c r="C78" s="24">
        <v>-0.05373685897984615</v>
      </c>
      <c r="D78" s="24">
        <v>0.0015860822025146604</v>
      </c>
      <c r="E78" s="24">
        <v>-0.033526619933496704</v>
      </c>
      <c r="F78" s="60">
        <v>0.0634</v>
      </c>
    </row>
    <row r="79" spans="2:6" ht="13.5">
      <c r="B79" s="27" t="s">
        <v>92</v>
      </c>
      <c r="C79" s="24">
        <v>-0.0658181043189714</v>
      </c>
      <c r="D79" s="24">
        <v>0.004231174528136705</v>
      </c>
      <c r="E79" s="24">
        <v>-0.03799539138289987</v>
      </c>
      <c r="F79" s="60">
        <v>0.0761</v>
      </c>
    </row>
    <row r="80" spans="2:6" ht="13.5">
      <c r="B80" s="27" t="s">
        <v>93</v>
      </c>
      <c r="C80" s="24">
        <v>-0.06124504818107113</v>
      </c>
      <c r="D80" s="24">
        <v>0.011130932369152191</v>
      </c>
      <c r="E80" s="24">
        <v>-0.032979990459192976</v>
      </c>
      <c r="F80" s="60">
        <v>0.0704</v>
      </c>
    </row>
    <row r="81" spans="2:6" ht="13.5">
      <c r="B81" s="27" t="s">
        <v>94</v>
      </c>
      <c r="C81" s="24">
        <v>-0.0854856231664769</v>
      </c>
      <c r="D81" s="24">
        <v>0.020809293026964326</v>
      </c>
      <c r="E81" s="24">
        <v>-0.042558389006366326</v>
      </c>
      <c r="F81" s="60">
        <v>0.0977</v>
      </c>
    </row>
    <row r="82" spans="2:6" ht="13.5">
      <c r="B82" s="27" t="s">
        <v>95</v>
      </c>
      <c r="C82" s="24">
        <v>-0.05077392102148437</v>
      </c>
      <c r="D82" s="24">
        <v>0.015728614814619846</v>
      </c>
      <c r="E82" s="24">
        <v>-0.022906592039070972</v>
      </c>
      <c r="F82" s="60">
        <v>0.0579</v>
      </c>
    </row>
    <row r="83" spans="2:6" ht="13.5">
      <c r="B83" s="27" t="s">
        <v>96</v>
      </c>
      <c r="C83" s="24">
        <v>-0.038092396949355845</v>
      </c>
      <c r="D83" s="24">
        <v>0.01529993138827379</v>
      </c>
      <c r="E83" s="24">
        <v>-0.015297632800290728</v>
      </c>
      <c r="F83" s="60">
        <v>0.0438</v>
      </c>
    </row>
    <row r="84" spans="2:6" ht="13.5">
      <c r="B84" s="27" t="s">
        <v>97</v>
      </c>
      <c r="C84" s="24">
        <v>-0.030047474394667262</v>
      </c>
      <c r="D84" s="24">
        <v>0.01267233866781936</v>
      </c>
      <c r="E84" s="24">
        <v>-0.011117928679244216</v>
      </c>
      <c r="F84" s="60">
        <v>0.0345</v>
      </c>
    </row>
    <row r="85" spans="2:6" ht="13.5">
      <c r="B85" s="27" t="s">
        <v>98</v>
      </c>
      <c r="C85" s="24">
        <v>-0.031117549603425942</v>
      </c>
      <c r="D85" s="24">
        <v>0.008573924409086331</v>
      </c>
      <c r="E85" s="24">
        <v>-0.011590866477051875</v>
      </c>
      <c r="F85" s="60">
        <v>0.0343</v>
      </c>
    </row>
    <row r="86" spans="2:6" ht="13.5">
      <c r="B86" s="27" t="s">
        <v>99</v>
      </c>
      <c r="C86" s="24">
        <v>-0.0327666693215356</v>
      </c>
      <c r="D86" s="24">
        <v>-0.0011101768735191087</v>
      </c>
      <c r="E86" s="24">
        <v>-0.012620201786438301</v>
      </c>
      <c r="F86" s="60">
        <v>0.0351</v>
      </c>
    </row>
    <row r="87" spans="2:6" ht="13.5">
      <c r="B87" s="27" t="s">
        <v>100</v>
      </c>
      <c r="C87" s="24">
        <v>-0.032012927319453155</v>
      </c>
      <c r="D87" s="24">
        <v>-0.015717984720829747</v>
      </c>
      <c r="E87" s="24">
        <v>-0.014623067189742045</v>
      </c>
      <c r="F87" s="60">
        <v>0.0385</v>
      </c>
    </row>
    <row r="88" spans="2:6" ht="13.5">
      <c r="B88" s="27" t="s">
        <v>101</v>
      </c>
      <c r="C88" s="24">
        <v>-0.023895207708442</v>
      </c>
      <c r="D88" s="24">
        <v>-0.038474875815686094</v>
      </c>
      <c r="E88" s="24">
        <v>-0.019192579129567733</v>
      </c>
      <c r="F88" s="60">
        <v>0.0492</v>
      </c>
    </row>
    <row r="89" spans="2:6" ht="13.5">
      <c r="B89" s="27" t="s">
        <v>102</v>
      </c>
      <c r="C89" s="24">
        <v>0.002849118198255951</v>
      </c>
      <c r="D89" s="24">
        <v>-0.06123447699334417</v>
      </c>
      <c r="E89" s="24">
        <v>-0.022857494825972324</v>
      </c>
      <c r="F89" s="60">
        <v>0.0654</v>
      </c>
    </row>
    <row r="90" spans="2:6" ht="13.5">
      <c r="B90" s="27" t="s">
        <v>103</v>
      </c>
      <c r="C90" s="24">
        <v>0.01957979195463011</v>
      </c>
      <c r="D90" s="24">
        <v>-0.035138242891552984</v>
      </c>
      <c r="E90" s="24">
        <v>-0.010865528140383773</v>
      </c>
      <c r="F90" s="60">
        <v>0.0417</v>
      </c>
    </row>
    <row r="91" spans="2:6" ht="13.5">
      <c r="B91" s="27" t="s">
        <v>104</v>
      </c>
      <c r="C91" s="24">
        <v>0.04160834587128903</v>
      </c>
      <c r="D91" s="24">
        <v>-0.05011627257221063</v>
      </c>
      <c r="E91" s="24">
        <v>-0.012272360087191458</v>
      </c>
      <c r="F91" s="60">
        <v>0.0663</v>
      </c>
    </row>
    <row r="92" spans="2:6" ht="13.5">
      <c r="B92" s="27" t="s">
        <v>105</v>
      </c>
      <c r="C92" s="24">
        <v>0.028128979423996725</v>
      </c>
      <c r="D92" s="24">
        <v>-0.054184054943348325</v>
      </c>
      <c r="E92" s="24">
        <v>-0.026272889032187052</v>
      </c>
      <c r="F92" s="60">
        <v>0.0665</v>
      </c>
    </row>
    <row r="93" spans="2:6" ht="13.5">
      <c r="B93" s="27" t="s">
        <v>106</v>
      </c>
      <c r="C93" s="24">
        <v>-0.00031304597555958935</v>
      </c>
      <c r="D93" s="24">
        <v>-0.05256322628301291</v>
      </c>
      <c r="E93" s="24">
        <v>-0.04763375033992645</v>
      </c>
      <c r="F93" s="60">
        <v>0.0709</v>
      </c>
    </row>
    <row r="94" spans="2:6" ht="13.5">
      <c r="B94" s="27" t="s">
        <v>107</v>
      </c>
      <c r="C94" s="24">
        <v>-0.026234458106735303</v>
      </c>
      <c r="D94" s="24">
        <v>-0.006017784921759528</v>
      </c>
      <c r="E94" s="24">
        <v>-0.04571219701563223</v>
      </c>
      <c r="F94" s="60">
        <v>0.053</v>
      </c>
    </row>
    <row r="95" spans="2:6" ht="13.5">
      <c r="B95" s="27" t="s">
        <v>108</v>
      </c>
      <c r="C95" s="24">
        <v>-0.03649581111466205</v>
      </c>
      <c r="D95" s="24">
        <v>0.0056657609653658625</v>
      </c>
      <c r="E95" s="24">
        <v>-0.04583343874440082</v>
      </c>
      <c r="F95" s="60">
        <v>0.0589</v>
      </c>
    </row>
    <row r="96" spans="2:6" ht="13.5">
      <c r="B96" s="27" t="s">
        <v>109</v>
      </c>
      <c r="C96" s="24">
        <v>-0.031693005137221064</v>
      </c>
      <c r="D96" s="24">
        <v>0.02919696260446747</v>
      </c>
      <c r="E96" s="24">
        <v>-0.026198630323811756</v>
      </c>
      <c r="F96" s="60">
        <v>0.0504</v>
      </c>
    </row>
    <row r="97" spans="2:6" ht="13.5">
      <c r="B97" s="27" t="s">
        <v>110</v>
      </c>
      <c r="C97" s="24">
        <v>-0.023576972545271246</v>
      </c>
      <c r="D97" s="24">
        <v>0.03721704224654321</v>
      </c>
      <c r="E97" s="24">
        <v>-0.024738008327519267</v>
      </c>
      <c r="F97" s="60">
        <v>0.0505</v>
      </c>
    </row>
    <row r="98" spans="2:6" ht="13.5">
      <c r="B98" s="27" t="s">
        <v>111</v>
      </c>
      <c r="C98" s="24">
        <v>-0.014907830843291947</v>
      </c>
      <c r="D98" s="24">
        <v>0.027369283293374735</v>
      </c>
      <c r="E98" s="24">
        <v>-0.019922209517876155</v>
      </c>
      <c r="F98" s="60">
        <v>0.037</v>
      </c>
    </row>
    <row r="99" spans="2:6" ht="13.5">
      <c r="B99" s="27" t="s">
        <v>112</v>
      </c>
      <c r="C99" s="24">
        <v>-0.016719911787127728</v>
      </c>
      <c r="D99" s="24">
        <v>0.02980019479173457</v>
      </c>
      <c r="E99" s="24">
        <v>-0.022392659787783487</v>
      </c>
      <c r="F99" s="60">
        <v>0.0409</v>
      </c>
    </row>
    <row r="100" spans="2:6" ht="13.5">
      <c r="B100" s="27" t="s">
        <v>113</v>
      </c>
      <c r="C100" s="24">
        <v>-0.019763892275321382</v>
      </c>
      <c r="D100" s="24">
        <v>0.0337509438992285</v>
      </c>
      <c r="E100" s="24">
        <v>-0.02639646333881629</v>
      </c>
      <c r="F100" s="60">
        <v>0.0472</v>
      </c>
    </row>
    <row r="101" spans="2:6" ht="13.5">
      <c r="B101" s="27" t="s">
        <v>114</v>
      </c>
      <c r="C101" s="24">
        <v>-0.020190873952955712</v>
      </c>
      <c r="D101" s="24">
        <v>0.036223483814202595</v>
      </c>
      <c r="E101" s="24">
        <v>-0.026069523631459646</v>
      </c>
      <c r="F101" s="60">
        <v>0.049</v>
      </c>
    </row>
    <row r="102" spans="2:6" ht="13.5">
      <c r="B102" s="27" t="s">
        <v>115</v>
      </c>
      <c r="C102" s="24">
        <v>-0.03692173968519086</v>
      </c>
      <c r="D102" s="24">
        <v>0.056103927901581585</v>
      </c>
      <c r="E102" s="24">
        <v>-0.021348479911708296</v>
      </c>
      <c r="F102" s="60">
        <v>0.0705</v>
      </c>
    </row>
    <row r="103" spans="2:6" ht="13.5">
      <c r="B103" s="27" t="s">
        <v>116</v>
      </c>
      <c r="C103" s="24">
        <v>-0.0454989159349779</v>
      </c>
      <c r="D103" s="24">
        <v>0.051572345096616345</v>
      </c>
      <c r="E103" s="24">
        <v>-0.021244847443057324</v>
      </c>
      <c r="F103" s="60">
        <v>0.072</v>
      </c>
    </row>
    <row r="104" spans="2:6" ht="13.5">
      <c r="B104" s="27" t="s">
        <v>117</v>
      </c>
      <c r="C104" s="24">
        <v>-0.054716208234872</v>
      </c>
      <c r="D104" s="24">
        <v>0.04572600332746646</v>
      </c>
      <c r="E104" s="24">
        <v>-0.021395415007958718</v>
      </c>
      <c r="F104" s="60">
        <v>0.0744</v>
      </c>
    </row>
    <row r="105" spans="2:6" ht="13.5">
      <c r="B105" s="27" t="s">
        <v>118</v>
      </c>
      <c r="C105" s="24">
        <v>-0.06038406965797094</v>
      </c>
      <c r="D105" s="24">
        <v>0.03773826588208706</v>
      </c>
      <c r="E105" s="24">
        <v>-0.020267596913171815</v>
      </c>
      <c r="F105" s="60">
        <v>0.074</v>
      </c>
    </row>
    <row r="106" spans="2:6" ht="13.5">
      <c r="B106" s="27" t="s">
        <v>119</v>
      </c>
      <c r="C106" s="24">
        <v>-0.07412379487659848</v>
      </c>
      <c r="D106" s="24">
        <v>0.034197676825954204</v>
      </c>
      <c r="E106" s="24">
        <v>-0.024885905050282986</v>
      </c>
      <c r="F106" s="60">
        <v>0.0853</v>
      </c>
    </row>
    <row r="107" spans="2:6" ht="13.5">
      <c r="B107" s="27" t="s">
        <v>120</v>
      </c>
      <c r="C107" s="24">
        <v>-0.07547744777350118</v>
      </c>
      <c r="D107" s="24">
        <v>0.02651798277616635</v>
      </c>
      <c r="E107" s="24">
        <v>-0.022392024454504167</v>
      </c>
      <c r="F107" s="60">
        <v>0.0831</v>
      </c>
    </row>
    <row r="108" spans="2:6" ht="13.5">
      <c r="B108" s="27" t="s">
        <v>121</v>
      </c>
      <c r="C108" s="24">
        <v>-0.061185366605322145</v>
      </c>
      <c r="D108" s="24">
        <v>0.023380090913615703</v>
      </c>
      <c r="E108" s="24">
        <v>-0.049217861057400114</v>
      </c>
      <c r="F108" s="60">
        <v>0.0819</v>
      </c>
    </row>
    <row r="109" spans="2:6" ht="13.5">
      <c r="B109" s="27" t="s">
        <v>122</v>
      </c>
      <c r="C109" s="24">
        <v>-0.025504530513345003</v>
      </c>
      <c r="D109" s="24">
        <v>0.02519092134130574</v>
      </c>
      <c r="E109" s="24">
        <v>-0.08418135115141467</v>
      </c>
      <c r="F109" s="60">
        <v>0.0915</v>
      </c>
    </row>
    <row r="110" spans="2:6" ht="13.5">
      <c r="B110" s="27" t="s">
        <v>123</v>
      </c>
      <c r="C110" s="24">
        <v>0.020613017797650457</v>
      </c>
      <c r="D110" s="24">
        <v>0.014651776322757826</v>
      </c>
      <c r="E110" s="24">
        <v>-0.06166431639127268</v>
      </c>
      <c r="F110" s="60">
        <v>0.0666</v>
      </c>
    </row>
    <row r="111" spans="2:6" ht="13.5">
      <c r="B111" s="27" t="s">
        <v>124</v>
      </c>
      <c r="C111" s="24">
        <v>0.03279772146123605</v>
      </c>
      <c r="D111" s="24">
        <v>0.003908112088424787</v>
      </c>
      <c r="E111" s="24">
        <v>-0.03249647612761919</v>
      </c>
      <c r="F111" s="60">
        <v>0.0463</v>
      </c>
    </row>
    <row r="112" spans="2:6" ht="13.5">
      <c r="B112" s="27" t="s">
        <v>125</v>
      </c>
      <c r="C112" s="24">
        <v>0.03338130166897457</v>
      </c>
      <c r="D112" s="24">
        <v>0.0020215629127626755</v>
      </c>
      <c r="E112" s="24">
        <v>-0.024460338336020016</v>
      </c>
      <c r="F112" s="60">
        <v>0.0414</v>
      </c>
    </row>
    <row r="113" spans="2:6" ht="13.5">
      <c r="B113" s="27" t="s">
        <v>126</v>
      </c>
      <c r="C113" s="24">
        <v>0.02639170978553551</v>
      </c>
      <c r="D113" s="24">
        <v>0.0019497879782939265</v>
      </c>
      <c r="E113" s="24">
        <v>-0.01693576969586985</v>
      </c>
      <c r="F113" s="60">
        <v>0.0314</v>
      </c>
    </row>
    <row r="114" spans="2:6" ht="13.5">
      <c r="B114" s="27" t="s">
        <v>127</v>
      </c>
      <c r="C114" s="24">
        <v>0.026376514514801386</v>
      </c>
      <c r="D114" s="24">
        <v>0.0029692411542114883</v>
      </c>
      <c r="E114" s="24">
        <v>-0.015620907236851167</v>
      </c>
      <c r="F114" s="60">
        <v>0.0308</v>
      </c>
    </row>
    <row r="115" spans="2:6" ht="13.5">
      <c r="B115" s="27" t="s">
        <v>128</v>
      </c>
      <c r="C115" s="24">
        <v>0.024499075689583094</v>
      </c>
      <c r="D115" s="24">
        <v>0.0037756589810413743</v>
      </c>
      <c r="E115" s="24">
        <v>-0.013184239017867583</v>
      </c>
      <c r="F115" s="60">
        <v>0.0281</v>
      </c>
    </row>
    <row r="116" spans="2:6" ht="13.5">
      <c r="B116" s="27" t="s">
        <v>129</v>
      </c>
      <c r="C116" s="24">
        <v>0.027089487162342607</v>
      </c>
      <c r="D116" s="24">
        <v>0.0052362972749619985</v>
      </c>
      <c r="E116" s="24">
        <v>-0.012888661712295857</v>
      </c>
      <c r="F116" s="60">
        <v>0.0305</v>
      </c>
    </row>
    <row r="117" spans="2:6" ht="13.5">
      <c r="B117" s="27" t="s">
        <v>130</v>
      </c>
      <c r="C117" s="24">
        <v>0.0303967347589591</v>
      </c>
      <c r="D117" s="24">
        <v>0.007087986204986407</v>
      </c>
      <c r="E117" s="24">
        <v>-0.012718276038334864</v>
      </c>
      <c r="F117" s="60">
        <v>0.0337</v>
      </c>
    </row>
    <row r="118" spans="2:6" ht="13.5">
      <c r="B118" s="27" t="s">
        <v>131</v>
      </c>
      <c r="C118" s="24">
        <v>0.0331370958331334</v>
      </c>
      <c r="D118" s="24">
        <v>0.009558275693535734</v>
      </c>
      <c r="E118" s="24">
        <v>-0.013306376040802093</v>
      </c>
      <c r="F118" s="60">
        <v>0.037</v>
      </c>
    </row>
    <row r="119" spans="2:6" ht="13.5">
      <c r="B119" s="27" t="s">
        <v>132</v>
      </c>
      <c r="C119" s="24">
        <v>0.03946008036167825</v>
      </c>
      <c r="D119" s="24">
        <v>0.015545404469314406</v>
      </c>
      <c r="E119" s="24">
        <v>-0.019689952335077976</v>
      </c>
      <c r="F119" s="60">
        <v>0.0468</v>
      </c>
    </row>
    <row r="120" spans="2:6" ht="13.5">
      <c r="B120" s="27" t="s">
        <v>133</v>
      </c>
      <c r="C120" s="24">
        <v>0.046613728361748485</v>
      </c>
      <c r="D120" s="24">
        <v>0.031403534709447456</v>
      </c>
      <c r="E120" s="24">
        <v>-0.04469624890454682</v>
      </c>
      <c r="F120" s="60">
        <v>0.0718</v>
      </c>
    </row>
    <row r="121" spans="2:6" ht="13.5">
      <c r="B121" s="27" t="s">
        <v>134</v>
      </c>
      <c r="C121" s="24">
        <v>0.016943066854253175</v>
      </c>
      <c r="D121" s="24">
        <v>0.03329723359464509</v>
      </c>
      <c r="E121" s="24">
        <v>-0.05859924709368158</v>
      </c>
      <c r="F121" s="60">
        <v>0.0695</v>
      </c>
    </row>
    <row r="122" spans="2:6" ht="13.5">
      <c r="B122" s="27" t="s">
        <v>135</v>
      </c>
      <c r="C122" s="24">
        <v>-0.01401683014506716</v>
      </c>
      <c r="D122" s="24">
        <v>0.026810047825733818</v>
      </c>
      <c r="E122" s="24">
        <v>-0.062093436709876215</v>
      </c>
      <c r="F122" s="60">
        <v>0.0691</v>
      </c>
    </row>
    <row r="123" spans="2:6" ht="13.5">
      <c r="B123" s="27" t="s">
        <v>136</v>
      </c>
      <c r="C123" s="24">
        <v>-0.033073747767801365</v>
      </c>
      <c r="D123" s="24">
        <v>0.013423774918194908</v>
      </c>
      <c r="E123" s="24">
        <v>-0.04990874337315532</v>
      </c>
      <c r="F123" s="60">
        <v>0.0614</v>
      </c>
    </row>
    <row r="124" spans="2:6" ht="13.5">
      <c r="B124" s="27" t="s">
        <v>137</v>
      </c>
      <c r="C124" s="24">
        <v>-0.035775460973425766</v>
      </c>
      <c r="D124" s="24">
        <v>0.001603736958948332</v>
      </c>
      <c r="E124" s="24">
        <v>-0.03137552268285759</v>
      </c>
      <c r="F124" s="60">
        <v>0.0476</v>
      </c>
    </row>
    <row r="125" spans="2:6" ht="13.5">
      <c r="B125" s="27" t="s">
        <v>138</v>
      </c>
      <c r="C125" s="24">
        <v>-0.05066453628536749</v>
      </c>
      <c r="D125" s="24">
        <v>-0.007784575193788612</v>
      </c>
      <c r="E125" s="24">
        <v>-0.028657013723538682</v>
      </c>
      <c r="F125" s="60">
        <v>0.0587</v>
      </c>
    </row>
    <row r="126" spans="2:6" ht="13.5">
      <c r="B126" s="27" t="s">
        <v>139</v>
      </c>
      <c r="C126" s="24">
        <v>-0.04830478610584521</v>
      </c>
      <c r="D126" s="24">
        <v>-0.013463384706422943</v>
      </c>
      <c r="E126" s="24">
        <v>-0.018850946504819888</v>
      </c>
      <c r="F126" s="60">
        <v>0.0536</v>
      </c>
    </row>
    <row r="127" spans="2:6" ht="13.5">
      <c r="B127" s="27" t="s">
        <v>140</v>
      </c>
      <c r="C127" s="24">
        <v>-0.03944810724387082</v>
      </c>
      <c r="D127" s="24">
        <v>-0.013208307167591471</v>
      </c>
      <c r="E127" s="24">
        <v>-0.012913669720077792</v>
      </c>
      <c r="F127" s="60">
        <v>0.0436</v>
      </c>
    </row>
    <row r="128" spans="2:6" ht="13.5">
      <c r="B128" s="27" t="s">
        <v>141</v>
      </c>
      <c r="C128" s="24">
        <v>-0.03762784003458819</v>
      </c>
      <c r="D128" s="24">
        <v>-0.012201431692158593</v>
      </c>
      <c r="E128" s="24">
        <v>-0.01340435108260607</v>
      </c>
      <c r="F128" s="60">
        <v>0.0418</v>
      </c>
    </row>
    <row r="129" spans="2:6" ht="13.5">
      <c r="B129" s="27" t="s">
        <v>142</v>
      </c>
      <c r="C129" s="24">
        <v>-0.04264521446867775</v>
      </c>
      <c r="D129" s="24">
        <v>-0.010948205839092395</v>
      </c>
      <c r="E129" s="24">
        <v>-0.0190107775017907</v>
      </c>
      <c r="F129" s="60">
        <v>0.048</v>
      </c>
    </row>
    <row r="130" spans="2:6" ht="13.5">
      <c r="B130" s="27" t="s">
        <v>143</v>
      </c>
      <c r="C130" s="24">
        <v>-0.03771372597324785</v>
      </c>
      <c r="D130" s="24">
        <v>-0.00554082452140392</v>
      </c>
      <c r="E130" s="24">
        <v>-0.021254451234334226</v>
      </c>
      <c r="F130" s="60">
        <v>0.0436</v>
      </c>
    </row>
    <row r="131" spans="2:6" ht="13.5">
      <c r="B131" s="27" t="s">
        <v>144</v>
      </c>
      <c r="C131" s="24">
        <v>-0.03618814664234549</v>
      </c>
      <c r="D131" s="24">
        <v>0.01388569785059346</v>
      </c>
      <c r="E131" s="24">
        <v>-0.033209165961970655</v>
      </c>
      <c r="F131" s="60">
        <v>0.051</v>
      </c>
    </row>
    <row r="132" spans="2:6" ht="13.5">
      <c r="B132" s="27" t="s">
        <v>145</v>
      </c>
      <c r="C132" s="24">
        <v>-0.031590390309247596</v>
      </c>
      <c r="D132" s="24">
        <v>0.020841940900956146</v>
      </c>
      <c r="E132" s="24">
        <v>-0.03251270407748308</v>
      </c>
      <c r="F132" s="60">
        <v>0.0499</v>
      </c>
    </row>
    <row r="133" spans="2:6" ht="13.5">
      <c r="B133" s="27" t="s">
        <v>146</v>
      </c>
      <c r="C133" s="24">
        <v>-0.03722532793894118</v>
      </c>
      <c r="D133" s="24">
        <v>0.029120854373459792</v>
      </c>
      <c r="E133" s="24">
        <v>-0.039967152919935245</v>
      </c>
      <c r="F133" s="60">
        <v>0.0619</v>
      </c>
    </row>
    <row r="134" spans="2:6" ht="13.5">
      <c r="B134" s="27" t="s">
        <v>147</v>
      </c>
      <c r="C134" s="24">
        <v>-0.03661079941339551</v>
      </c>
      <c r="D134" s="24">
        <v>0.026556053598102203</v>
      </c>
      <c r="E134" s="24">
        <v>-0.03950982000134218</v>
      </c>
      <c r="F134" s="60">
        <v>0.0601</v>
      </c>
    </row>
    <row r="135" spans="2:6" ht="13.5">
      <c r="B135" s="27" t="s">
        <v>148</v>
      </c>
      <c r="C135" s="24">
        <v>-0.049388230360492</v>
      </c>
      <c r="D135" s="24">
        <v>0.028969299364048684</v>
      </c>
      <c r="E135" s="24">
        <v>-0.05362809770597465</v>
      </c>
      <c r="F135" s="60">
        <v>0.0784</v>
      </c>
    </row>
    <row r="136" spans="2:6" ht="13.5">
      <c r="B136" s="27" t="s">
        <v>149</v>
      </c>
      <c r="C136" s="24">
        <v>-0.0460006194143574</v>
      </c>
      <c r="D136" s="24">
        <v>0.019660154752353387</v>
      </c>
      <c r="E136" s="24">
        <v>-0.05091110857376435</v>
      </c>
      <c r="F136" s="60">
        <v>0.0714</v>
      </c>
    </row>
    <row r="137" spans="2:6" ht="13.5">
      <c r="B137" s="27" t="s">
        <v>150</v>
      </c>
      <c r="C137" s="24">
        <v>-0.014218263377287599</v>
      </c>
      <c r="D137" s="24">
        <v>-0.0018725272304607188</v>
      </c>
      <c r="E137" s="24">
        <v>-0.01918361434709226</v>
      </c>
      <c r="F137" s="60">
        <v>0.024</v>
      </c>
    </row>
    <row r="138" spans="2:6" ht="13.5">
      <c r="B138" s="27" t="s">
        <v>151</v>
      </c>
      <c r="C138" s="24">
        <v>-0.012180304033705625</v>
      </c>
      <c r="D138" s="24">
        <v>-0.0030156343054006385</v>
      </c>
      <c r="E138" s="24">
        <v>-0.01750193068175321</v>
      </c>
      <c r="F138" s="60">
        <v>0.0215</v>
      </c>
    </row>
    <row r="139" spans="2:6" ht="13.5">
      <c r="B139" s="27" t="s">
        <v>152</v>
      </c>
      <c r="C139" s="24">
        <v>-0.008991894016276092</v>
      </c>
      <c r="D139" s="24">
        <v>-0.0032360919646734487</v>
      </c>
      <c r="E139" s="24">
        <v>-0.013793068763717997</v>
      </c>
      <c r="F139" s="60">
        <v>0.0168</v>
      </c>
    </row>
    <row r="140" spans="2:6" ht="13.5">
      <c r="B140" s="27" t="s">
        <v>153</v>
      </c>
      <c r="C140" s="24">
        <v>-0.008334051964709488</v>
      </c>
      <c r="D140" s="24">
        <v>-0.003928866657581409</v>
      </c>
      <c r="E140" s="24">
        <v>-0.01368317285204057</v>
      </c>
      <c r="F140" s="60">
        <v>0.0165</v>
      </c>
    </row>
    <row r="141" spans="2:6" ht="13.5">
      <c r="B141" s="27" t="s">
        <v>154</v>
      </c>
      <c r="C141" s="24">
        <v>-0.007185200905496458</v>
      </c>
      <c r="D141" s="24">
        <v>-0.0043212259170992695</v>
      </c>
      <c r="E141" s="24">
        <v>-0.012798499996307555</v>
      </c>
      <c r="F141" s="60">
        <v>0.0153</v>
      </c>
    </row>
    <row r="142" spans="2:6" ht="13.5">
      <c r="B142" s="27" t="s">
        <v>155</v>
      </c>
      <c r="C142" s="24">
        <v>-0.006393506551091832</v>
      </c>
      <c r="D142" s="24">
        <v>-0.005064749206873387</v>
      </c>
      <c r="E142" s="24">
        <v>-0.01282575059544655</v>
      </c>
      <c r="F142" s="60">
        <v>0.0152</v>
      </c>
    </row>
    <row r="143" spans="2:6" ht="13.5">
      <c r="B143" s="27" t="s">
        <v>156</v>
      </c>
      <c r="C143" s="24">
        <v>-0.004883987265188239</v>
      </c>
      <c r="D143" s="24">
        <v>-0.005465768403478677</v>
      </c>
      <c r="E143" s="24">
        <v>-0.011833585742678565</v>
      </c>
      <c r="F143" s="60">
        <v>0.0139</v>
      </c>
    </row>
    <row r="144" spans="2:6" ht="13.5">
      <c r="B144" s="27" t="s">
        <v>157</v>
      </c>
      <c r="C144" s="24">
        <v>-0.00318283738278069</v>
      </c>
      <c r="D144" s="24">
        <v>-0.005646251693804061</v>
      </c>
      <c r="E144" s="24">
        <v>-0.010545944871530821</v>
      </c>
      <c r="F144" s="60">
        <v>0.0124</v>
      </c>
    </row>
    <row r="145" spans="2:6" ht="13.5">
      <c r="B145" s="27" t="s">
        <v>158</v>
      </c>
      <c r="C145" s="24">
        <v>-0.003077720461092781</v>
      </c>
      <c r="D145" s="24">
        <v>-0.011948362084265085</v>
      </c>
      <c r="E145" s="24">
        <v>-0.019421737419712315</v>
      </c>
      <c r="F145" s="60">
        <v>0.023</v>
      </c>
    </row>
    <row r="146" spans="2:6" ht="13.5">
      <c r="B146" s="27" t="s">
        <v>159</v>
      </c>
      <c r="C146" s="24">
        <v>-0.00035409228361515943</v>
      </c>
      <c r="D146" s="24">
        <v>-0.01315067128695091</v>
      </c>
      <c r="E146" s="24">
        <v>-0.019300059996830043</v>
      </c>
      <c r="F146" s="60">
        <v>0.0234</v>
      </c>
    </row>
    <row r="147" spans="2:6" ht="13.5">
      <c r="B147" s="27" t="s">
        <v>160</v>
      </c>
      <c r="C147" s="24">
        <v>0.0005511082946441093</v>
      </c>
      <c r="D147" s="24">
        <v>-0.011618831645947125</v>
      </c>
      <c r="E147" s="24">
        <v>-0.01651837370678777</v>
      </c>
      <c r="F147" s="60">
        <v>0.0202</v>
      </c>
    </row>
    <row r="148" spans="2:6" ht="13.5">
      <c r="B148" s="27" t="s">
        <v>161</v>
      </c>
      <c r="C148" s="24">
        <v>-0.0015657890008213826</v>
      </c>
      <c r="D148" s="24">
        <v>-0.01676636145923638</v>
      </c>
      <c r="E148" s="24">
        <v>-0.024971936306997122</v>
      </c>
      <c r="F148" s="60">
        <v>0.0301</v>
      </c>
    </row>
    <row r="149" spans="2:6" ht="13.5">
      <c r="B149" s="27" t="s">
        <v>162</v>
      </c>
      <c r="C149" s="24">
        <v>-0.006778489776735341</v>
      </c>
      <c r="D149" s="24">
        <v>-0.013735139425975262</v>
      </c>
      <c r="E149" s="24">
        <v>-0.022886289006876837</v>
      </c>
      <c r="F149" s="60">
        <v>0.0275</v>
      </c>
    </row>
    <row r="150" spans="2:6" ht="13.5">
      <c r="B150" s="27" t="s">
        <v>163</v>
      </c>
      <c r="C150" s="24">
        <v>-0.011558144877369614</v>
      </c>
      <c r="D150" s="24">
        <v>-0.008647648721087364</v>
      </c>
      <c r="E150" s="24">
        <v>-0.01746623532961422</v>
      </c>
      <c r="F150" s="60">
        <v>0.0227</v>
      </c>
    </row>
    <row r="151" spans="2:6" ht="13.5">
      <c r="B151" s="27" t="s">
        <v>164</v>
      </c>
      <c r="C151" s="24">
        <v>-0.020624591931991176</v>
      </c>
      <c r="D151" s="24">
        <v>-0.006974378731335662</v>
      </c>
      <c r="E151" s="24">
        <v>-0.01845617888752571</v>
      </c>
      <c r="F151" s="60">
        <v>0.0285</v>
      </c>
    </row>
    <row r="152" spans="2:6" ht="13.5">
      <c r="B152" s="27" t="s">
        <v>165</v>
      </c>
      <c r="C152" s="24">
        <v>-0.023413500003599097</v>
      </c>
      <c r="D152" s="24">
        <v>-0.004964410296899757</v>
      </c>
      <c r="E152" s="24">
        <v>-0.016894869011842673</v>
      </c>
      <c r="F152" s="60">
        <v>0.0293</v>
      </c>
    </row>
    <row r="153" spans="2:6" ht="13.5">
      <c r="B153" s="27" t="s">
        <v>166</v>
      </c>
      <c r="C153" s="24">
        <v>-0.017338893150714796</v>
      </c>
      <c r="D153" s="24">
        <v>-0.0030863228461868175</v>
      </c>
      <c r="E153" s="24">
        <v>-0.012732839708078814</v>
      </c>
      <c r="F153" s="60">
        <v>0.0217</v>
      </c>
    </row>
    <row r="154" spans="2:6" ht="13.5">
      <c r="B154" s="27" t="s">
        <v>167</v>
      </c>
      <c r="C154" s="24">
        <v>-0.02465169876558093</v>
      </c>
      <c r="D154" s="24">
        <v>-0.0039422926661103475</v>
      </c>
      <c r="E154" s="24">
        <v>-0.019956548678457864</v>
      </c>
      <c r="F154" s="60">
        <v>0.032</v>
      </c>
    </row>
    <row r="155" spans="2:6" ht="13.5">
      <c r="B155" s="27" t="s">
        <v>168</v>
      </c>
      <c r="C155" s="24">
        <v>-0.02504503053824436</v>
      </c>
      <c r="D155" s="24">
        <v>-0.003396150045865909</v>
      </c>
      <c r="E155" s="24">
        <v>-0.022707769941387568</v>
      </c>
      <c r="F155" s="60">
        <v>0.034</v>
      </c>
    </row>
    <row r="156" spans="2:6" ht="13.5">
      <c r="B156" s="27" t="s">
        <v>169</v>
      </c>
      <c r="C156" s="24">
        <v>-0.026134547290666887</v>
      </c>
      <c r="D156" s="24">
        <v>-0.00251128217736607</v>
      </c>
      <c r="E156" s="24">
        <v>-0.026203163493892845</v>
      </c>
      <c r="F156" s="60">
        <v>0.0371</v>
      </c>
    </row>
    <row r="157" spans="2:6" ht="13.5">
      <c r="B157" s="27" t="s">
        <v>170</v>
      </c>
      <c r="C157" s="24">
        <v>-0.03489369283934707</v>
      </c>
      <c r="D157" s="24">
        <v>0.0021248574305161583</v>
      </c>
      <c r="E157" s="24">
        <v>-0.033326574187920954</v>
      </c>
      <c r="F157" s="60">
        <v>0.0483</v>
      </c>
    </row>
    <row r="158" spans="2:6" ht="13.5">
      <c r="B158" s="27" t="s">
        <v>171</v>
      </c>
      <c r="C158" s="24">
        <v>-0.051511083979633554</v>
      </c>
      <c r="D158" s="24">
        <v>0.002227023157601593</v>
      </c>
      <c r="E158" s="24">
        <v>-0.03924388320828953</v>
      </c>
      <c r="F158" s="60">
        <v>0.0648</v>
      </c>
    </row>
    <row r="159" spans="2:6" ht="13.5">
      <c r="B159" s="27" t="s">
        <v>172</v>
      </c>
      <c r="C159" s="24">
        <v>-0.05923283941692148</v>
      </c>
      <c r="D159" s="24">
        <v>0.0014385192377446288</v>
      </c>
      <c r="E159" s="24">
        <v>-0.03652941280962807</v>
      </c>
      <c r="F159" s="60">
        <v>0.0696</v>
      </c>
    </row>
    <row r="160" spans="2:6" ht="13.5">
      <c r="B160" s="27" t="s">
        <v>173</v>
      </c>
      <c r="C160" s="24">
        <v>-0.08363848001631169</v>
      </c>
      <c r="D160" s="24">
        <v>0.004962793092076367</v>
      </c>
      <c r="E160" s="24">
        <v>-0.04789150255120056</v>
      </c>
      <c r="F160" s="60">
        <v>0.0965</v>
      </c>
    </row>
    <row r="161" spans="2:6" ht="13.5">
      <c r="B161" s="27" t="s">
        <v>174</v>
      </c>
      <c r="C161" s="24">
        <v>-0.06601185319982505</v>
      </c>
      <c r="D161" s="24">
        <v>0.011642013754297409</v>
      </c>
      <c r="E161" s="24">
        <v>-0.03549636703178116</v>
      </c>
      <c r="F161" s="60">
        <v>0.0758</v>
      </c>
    </row>
    <row r="162" spans="2:7" ht="13.5">
      <c r="B162" s="27" t="s">
        <v>175</v>
      </c>
      <c r="C162" s="24">
        <v>-0.09148039192503887</v>
      </c>
      <c r="D162" s="24">
        <v>0.021770001289350915</v>
      </c>
      <c r="E162" s="24">
        <v>-0.04557391825824553</v>
      </c>
      <c r="F162" s="60">
        <v>0.1045</v>
      </c>
      <c r="G162" s="24">
        <v>0.00449999999999999</v>
      </c>
    </row>
    <row r="163" spans="2:6" ht="13.5">
      <c r="B163" s="27" t="s">
        <v>176</v>
      </c>
      <c r="C163" s="24">
        <v>-0.0743783812183949</v>
      </c>
      <c r="D163" s="24">
        <v>0.02261770366679272</v>
      </c>
      <c r="E163" s="24">
        <v>-0.033625740063348175</v>
      </c>
      <c r="F163" s="60">
        <v>0.0847</v>
      </c>
    </row>
    <row r="164" spans="2:6" ht="13.5">
      <c r="B164" s="27" t="s">
        <v>177</v>
      </c>
      <c r="C164" s="24">
        <v>-0.07671054569072311</v>
      </c>
      <c r="D164" s="24">
        <v>0.030464177950424443</v>
      </c>
      <c r="E164" s="24">
        <v>-0.03087794030555635</v>
      </c>
      <c r="F164" s="60">
        <v>0.0881</v>
      </c>
    </row>
    <row r="165" spans="2:6" ht="13.5">
      <c r="B165" s="27" t="s">
        <v>178</v>
      </c>
      <c r="C165" s="24">
        <v>-0.034392030255283146</v>
      </c>
      <c r="D165" s="24">
        <v>0.01437989216441693</v>
      </c>
      <c r="E165" s="24">
        <v>-0.012746946864663045</v>
      </c>
      <c r="F165" s="60">
        <v>0.0394</v>
      </c>
    </row>
    <row r="166" spans="2:6" ht="13.5">
      <c r="B166" s="27" t="s">
        <v>179</v>
      </c>
      <c r="C166" s="24">
        <v>-0.03286591328978972</v>
      </c>
      <c r="D166" s="24">
        <v>0.009004685356924114</v>
      </c>
      <c r="E166" s="24">
        <v>-0.012246849761529788</v>
      </c>
      <c r="F166" s="60">
        <v>0.0362</v>
      </c>
    </row>
    <row r="167" spans="2:6" ht="13.5">
      <c r="B167" s="27" t="s">
        <v>180</v>
      </c>
      <c r="C167" s="24">
        <v>-0.03562343683183755</v>
      </c>
      <c r="D167" s="24">
        <v>-0.0011641243625462039</v>
      </c>
      <c r="E167" s="24">
        <v>-0.013719041241259333</v>
      </c>
      <c r="F167" s="60">
        <v>0.0382</v>
      </c>
    </row>
    <row r="168" spans="2:6" ht="13.5">
      <c r="B168" s="27" t="s">
        <v>181</v>
      </c>
      <c r="C168" s="24">
        <v>-0.038905659727131336</v>
      </c>
      <c r="D168" s="24">
        <v>-0.018653414892890297</v>
      </c>
      <c r="E168" s="24">
        <v>-0.017740791696988722</v>
      </c>
      <c r="F168" s="60">
        <v>0.0467</v>
      </c>
    </row>
    <row r="169" spans="2:6" ht="13.5">
      <c r="B169" s="27" t="s">
        <v>182</v>
      </c>
      <c r="C169" s="24">
        <v>-0.02784996956630792</v>
      </c>
      <c r="D169" s="24">
        <v>-0.043496615348013634</v>
      </c>
      <c r="E169" s="24">
        <v>-0.022051733371707627</v>
      </c>
      <c r="F169" s="60">
        <v>0.0562</v>
      </c>
    </row>
    <row r="170" spans="2:6" ht="13.5">
      <c r="B170" s="27" t="s">
        <v>183</v>
      </c>
      <c r="C170" s="24">
        <v>0.0016118050263713712</v>
      </c>
      <c r="D170" s="24">
        <v>-0.0517049772039877</v>
      </c>
      <c r="E170" s="24">
        <v>-0.019598513723181554</v>
      </c>
      <c r="F170" s="60">
        <v>0.0553</v>
      </c>
    </row>
    <row r="171" spans="2:6" ht="13.5">
      <c r="B171" s="27" t="s">
        <v>184</v>
      </c>
      <c r="C171" s="24">
        <v>0.02294917994273149</v>
      </c>
      <c r="D171" s="24">
        <v>-0.04222326468200421</v>
      </c>
      <c r="E171" s="24">
        <v>-0.013306480680707722</v>
      </c>
      <c r="F171" s="60">
        <v>0.0499</v>
      </c>
    </row>
    <row r="172" spans="2:6" ht="13.5">
      <c r="B172" s="27" t="s">
        <v>185</v>
      </c>
      <c r="C172" s="24">
        <v>0.03576885467007784</v>
      </c>
      <c r="D172" s="24">
        <v>-0.04340993329513365</v>
      </c>
      <c r="E172" s="24">
        <v>-0.010776728199179075</v>
      </c>
      <c r="F172" s="60">
        <v>0.0573</v>
      </c>
    </row>
    <row r="173" spans="2:6" ht="13.5">
      <c r="B173" s="27" t="s">
        <v>186</v>
      </c>
      <c r="C173" s="24">
        <v>0.027462280722396315</v>
      </c>
      <c r="D173" s="24">
        <v>-0.05395993449193481</v>
      </c>
      <c r="E173" s="24">
        <v>-0.02648374823491828</v>
      </c>
      <c r="F173" s="60">
        <v>0.0661</v>
      </c>
    </row>
    <row r="174" spans="2:7" ht="13.5">
      <c r="B174" s="27" t="s">
        <v>187</v>
      </c>
      <c r="C174" s="24">
        <v>-0.0026684358357158544</v>
      </c>
      <c r="D174" s="24">
        <v>-0.08356694886528926</v>
      </c>
      <c r="E174" s="24">
        <v>-0.07691646302927246</v>
      </c>
      <c r="F174" s="60">
        <v>0.1136</v>
      </c>
      <c r="G174" s="24">
        <v>0.013600000000000001</v>
      </c>
    </row>
    <row r="175" spans="2:6" ht="13.5">
      <c r="B175" s="27" t="s">
        <v>188</v>
      </c>
      <c r="C175" s="24">
        <v>-0.02814394517763219</v>
      </c>
      <c r="D175" s="24">
        <v>-0.005945072575947785</v>
      </c>
      <c r="E175" s="24">
        <v>-0.048102701069575815</v>
      </c>
      <c r="F175" s="60">
        <v>0.056</v>
      </c>
    </row>
    <row r="176" spans="2:6" ht="13.5">
      <c r="B176" s="27" t="s">
        <v>189</v>
      </c>
      <c r="C176" s="24">
        <v>-0.039200735169153234</v>
      </c>
      <c r="D176" s="24">
        <v>0.006889850082261173</v>
      </c>
      <c r="E176" s="24">
        <v>-0.04812017195436624</v>
      </c>
      <c r="F176" s="60">
        <v>0.0624</v>
      </c>
    </row>
    <row r="177" spans="2:6" ht="13.5">
      <c r="B177" s="27" t="s">
        <v>190</v>
      </c>
      <c r="C177" s="24">
        <v>-0.03719357402955836</v>
      </c>
      <c r="D177" s="24">
        <v>0.03782099523732896</v>
      </c>
      <c r="E177" s="24">
        <v>-0.028102122668972385</v>
      </c>
      <c r="F177" s="60">
        <v>0.06</v>
      </c>
    </row>
    <row r="178" spans="2:6" ht="13.5">
      <c r="B178" s="27" t="s">
        <v>191</v>
      </c>
      <c r="C178" s="24">
        <v>-0.02336892231968335</v>
      </c>
      <c r="D178" s="24">
        <v>0.03854039870128112</v>
      </c>
      <c r="E178" s="24">
        <v>-0.0238961378224829</v>
      </c>
      <c r="F178" s="60">
        <v>0.051</v>
      </c>
    </row>
    <row r="179" spans="2:6" ht="13.5">
      <c r="B179" s="27" t="s">
        <v>192</v>
      </c>
      <c r="C179" s="24">
        <v>-0.014609554848668438</v>
      </c>
      <c r="D179" s="24">
        <v>0.026967522327553617</v>
      </c>
      <c r="E179" s="24">
        <v>-0.019494637611451537</v>
      </c>
      <c r="F179" s="60">
        <v>0.0363</v>
      </c>
    </row>
    <row r="180" spans="2:6" ht="13.5">
      <c r="B180" s="27" t="s">
        <v>193</v>
      </c>
      <c r="C180" s="24">
        <v>-0.018507217635843176</v>
      </c>
      <c r="D180" s="24">
        <v>0.03294910180876798</v>
      </c>
      <c r="E180" s="24">
        <v>-0.024792377861704296</v>
      </c>
      <c r="F180" s="60">
        <v>0.0452</v>
      </c>
    </row>
    <row r="181" spans="2:6" ht="13.5">
      <c r="B181" s="27" t="s">
        <v>194</v>
      </c>
      <c r="C181" s="24">
        <v>-0.019150881070629566</v>
      </c>
      <c r="D181" s="24">
        <v>0.03265776981412216</v>
      </c>
      <c r="E181" s="24">
        <v>-0.02558629823989733</v>
      </c>
      <c r="F181" s="60">
        <v>0.0457</v>
      </c>
    </row>
    <row r="182" spans="2:6" ht="13.5">
      <c r="B182" s="27" t="s">
        <v>195</v>
      </c>
      <c r="C182" s="24">
        <v>-0.018440639015011584</v>
      </c>
      <c r="D182" s="24">
        <v>0.033044080123282527</v>
      </c>
      <c r="E182" s="24">
        <v>-0.02381965674954145</v>
      </c>
      <c r="F182" s="60">
        <v>0.0447</v>
      </c>
    </row>
    <row r="183" spans="2:6" ht="13.5">
      <c r="B183" s="27" t="s">
        <v>196</v>
      </c>
      <c r="C183" s="24">
        <v>-0.03348888171962727</v>
      </c>
      <c r="D183" s="24">
        <v>0.02749616496675955</v>
      </c>
      <c r="E183" s="24">
        <v>-0.013866051821359804</v>
      </c>
      <c r="F183" s="60">
        <v>0.0455</v>
      </c>
    </row>
    <row r="184" spans="2:6" ht="13.5">
      <c r="B184" s="27" t="s">
        <v>197</v>
      </c>
      <c r="C184" s="24">
        <v>-0.03890008045416238</v>
      </c>
      <c r="D184" s="24">
        <v>0.024019719945393092</v>
      </c>
      <c r="E184" s="24">
        <v>-0.013765127488603923</v>
      </c>
      <c r="F184" s="60">
        <v>0.0477</v>
      </c>
    </row>
    <row r="185" spans="2:6" ht="13.5">
      <c r="B185" s="27" t="s">
        <v>198</v>
      </c>
      <c r="C185" s="24">
        <v>-0.04951973812197252</v>
      </c>
      <c r="D185" s="24">
        <v>0.02263408538220446</v>
      </c>
      <c r="E185" s="24">
        <v>-0.017612817796852198</v>
      </c>
      <c r="F185" s="60">
        <v>0.0572</v>
      </c>
    </row>
    <row r="186" spans="2:6" ht="13.5">
      <c r="B186" s="27" t="s">
        <v>199</v>
      </c>
      <c r="C186" s="24">
        <v>-0.05192282951277605</v>
      </c>
      <c r="D186" s="24">
        <v>0.018238445504696443</v>
      </c>
      <c r="E186" s="24">
        <v>-0.015743356853285206</v>
      </c>
      <c r="F186" s="60">
        <v>0.0572</v>
      </c>
    </row>
    <row r="187" spans="2:6" ht="13.5">
      <c r="B187" s="27" t="s">
        <v>200</v>
      </c>
      <c r="C187" s="24">
        <v>-0.044772732548217675</v>
      </c>
      <c r="D187" s="24">
        <v>0.01720076383320901</v>
      </c>
      <c r="E187" s="24">
        <v>-0.03638870949198747</v>
      </c>
      <c r="F187" s="60">
        <v>0.0602</v>
      </c>
    </row>
    <row r="188" spans="2:6" ht="13.5">
      <c r="B188" s="27" t="s">
        <v>201</v>
      </c>
      <c r="C188" s="24">
        <v>-0.01580080296816533</v>
      </c>
      <c r="D188" s="24">
        <v>0.01571055499918117</v>
      </c>
      <c r="E188" s="24">
        <v>-0.05252554621363004</v>
      </c>
      <c r="F188" s="60">
        <v>0.0571</v>
      </c>
    </row>
    <row r="189" spans="2:6" ht="13.5">
      <c r="B189" s="27" t="s">
        <v>202</v>
      </c>
      <c r="C189" s="24">
        <v>0.014380176508140607</v>
      </c>
      <c r="D189" s="24">
        <v>0.010279961089661782</v>
      </c>
      <c r="E189" s="24">
        <v>-0.04322081940488687</v>
      </c>
      <c r="F189" s="60">
        <v>0.0467</v>
      </c>
    </row>
    <row r="190" spans="2:6" ht="13.5">
      <c r="B190" s="27" t="s">
        <v>203</v>
      </c>
      <c r="C190" s="24">
        <v>0.025010836844160167</v>
      </c>
      <c r="D190" s="24">
        <v>0.0030378961797801196</v>
      </c>
      <c r="E190" s="24">
        <v>-0.024938456830255973</v>
      </c>
      <c r="F190" s="60">
        <v>0.0354</v>
      </c>
    </row>
    <row r="191" spans="2:6" ht="13.5">
      <c r="B191" s="27" t="s">
        <v>204</v>
      </c>
      <c r="C191" s="24">
        <v>0.03035010592702747</v>
      </c>
      <c r="D191" s="24">
        <v>0.0019313205843118908</v>
      </c>
      <c r="E191" s="24">
        <v>-0.022468630580917193</v>
      </c>
      <c r="F191" s="60">
        <v>0.0378</v>
      </c>
    </row>
    <row r="192" spans="2:6" ht="13.5">
      <c r="B192" s="27" t="s">
        <v>205</v>
      </c>
      <c r="C192" s="24">
        <v>0.021724522159132675</v>
      </c>
      <c r="D192" s="24">
        <v>0.001687774397797881</v>
      </c>
      <c r="E192" s="24">
        <v>-0.0141366543842949</v>
      </c>
      <c r="F192" s="60">
        <v>0.026</v>
      </c>
    </row>
    <row r="193" spans="2:6" ht="13.5">
      <c r="B193" s="27" t="s">
        <v>206</v>
      </c>
      <c r="C193" s="24">
        <v>0.022529448958188425</v>
      </c>
      <c r="D193" s="24">
        <v>0.0026367558946773784</v>
      </c>
      <c r="E193" s="24">
        <v>-0.013572190854176824</v>
      </c>
      <c r="F193" s="60">
        <v>0.0264</v>
      </c>
    </row>
    <row r="194" spans="2:6" ht="13.5">
      <c r="B194" s="27" t="s">
        <v>207</v>
      </c>
      <c r="C194" s="24">
        <v>0.020265404468517545</v>
      </c>
      <c r="D194" s="24">
        <v>0.0032208703017744256</v>
      </c>
      <c r="E194" s="24">
        <v>-0.01111939597821987</v>
      </c>
      <c r="F194" s="60">
        <v>0.0233</v>
      </c>
    </row>
    <row r="195" spans="2:6" ht="13.5">
      <c r="B195" s="27" t="s">
        <v>208</v>
      </c>
      <c r="C195" s="24">
        <v>0.024282760616181065</v>
      </c>
      <c r="D195" s="24">
        <v>0.004811655292918715</v>
      </c>
      <c r="E195" s="24">
        <v>-0.011803269101889668</v>
      </c>
      <c r="F195" s="60">
        <v>0.0274</v>
      </c>
    </row>
    <row r="196" spans="2:6" ht="13.5">
      <c r="B196" s="27" t="s">
        <v>209</v>
      </c>
      <c r="C196" s="24">
        <v>0.03537129469449951</v>
      </c>
      <c r="D196" s="24">
        <v>0.008414866692056933</v>
      </c>
      <c r="E196" s="24">
        <v>-0.01514666882228255</v>
      </c>
      <c r="F196" s="60">
        <v>0.0394</v>
      </c>
    </row>
    <row r="197" spans="2:6" ht="13.5">
      <c r="B197" s="27" t="s">
        <v>210</v>
      </c>
      <c r="C197" s="24">
        <v>0.03672613670718761</v>
      </c>
      <c r="D197" s="24">
        <v>0.009104979890807385</v>
      </c>
      <c r="E197" s="24">
        <v>-0.015412537768490608</v>
      </c>
      <c r="F197" s="60">
        <v>0.0409</v>
      </c>
    </row>
    <row r="198" spans="2:6" ht="13.5">
      <c r="B198" s="27" t="s">
        <v>211</v>
      </c>
      <c r="C198" s="24">
        <v>0.03847974909415086</v>
      </c>
      <c r="D198" s="24">
        <v>0.015334396910773762</v>
      </c>
      <c r="E198" s="24">
        <v>-0.019562362259314625</v>
      </c>
      <c r="F198" s="60">
        <v>0.0458</v>
      </c>
    </row>
    <row r="199" spans="2:6" ht="13.5">
      <c r="B199" s="27" t="s">
        <v>212</v>
      </c>
      <c r="C199" s="24">
        <v>0.04456468545399872</v>
      </c>
      <c r="D199" s="24">
        <v>0.03037304012404718</v>
      </c>
      <c r="E199" s="24">
        <v>-0.043451435545506456</v>
      </c>
      <c r="F199" s="60">
        <v>0.0693</v>
      </c>
    </row>
    <row r="200" spans="2:6" ht="13.5">
      <c r="B200" s="27" t="s">
        <v>213</v>
      </c>
      <c r="C200" s="24">
        <v>0.016319320500585377</v>
      </c>
      <c r="D200" s="24">
        <v>0.03280210279345397</v>
      </c>
      <c r="E200" s="24">
        <v>-0.05793068999474116</v>
      </c>
      <c r="F200" s="60">
        <v>0.0685</v>
      </c>
    </row>
    <row r="201" spans="2:6" ht="13.5">
      <c r="B201" s="27" t="s">
        <v>214</v>
      </c>
      <c r="C201" s="24">
        <v>-0.014130297154196114</v>
      </c>
      <c r="D201" s="24">
        <v>0.026698690394646007</v>
      </c>
      <c r="E201" s="24">
        <v>-0.06195080944131348</v>
      </c>
      <c r="F201" s="60">
        <v>0.0689</v>
      </c>
    </row>
    <row r="202" spans="2:6" ht="13.5">
      <c r="B202" s="27" t="s">
        <v>215</v>
      </c>
      <c r="C202" s="24">
        <v>-0.031081643041545703</v>
      </c>
      <c r="D202" s="24">
        <v>0.012631383396524143</v>
      </c>
      <c r="E202" s="24">
        <v>-0.04693223521784873</v>
      </c>
      <c r="F202" s="60">
        <v>0.0577</v>
      </c>
    </row>
    <row r="203" spans="2:6" ht="13.5">
      <c r="B203" s="27" t="s">
        <v>216</v>
      </c>
      <c r="C203" s="24">
        <v>-0.03628936259423199</v>
      </c>
      <c r="D203" s="24">
        <v>0.0016479575073731212</v>
      </c>
      <c r="E203" s="24">
        <v>-0.031861886822682095</v>
      </c>
      <c r="F203" s="60">
        <v>0.0483</v>
      </c>
    </row>
    <row r="204" spans="2:6" ht="13.5">
      <c r="B204" s="27" t="s">
        <v>217</v>
      </c>
      <c r="C204" s="24">
        <v>-0.058179544936834304</v>
      </c>
      <c r="D204" s="24">
        <v>-0.008902710715886997</v>
      </c>
      <c r="E204" s="24">
        <v>-0.03296453442294478</v>
      </c>
      <c r="F204" s="60">
        <v>0.0675</v>
      </c>
    </row>
    <row r="205" spans="2:6" ht="13.5">
      <c r="B205" s="27" t="s">
        <v>218</v>
      </c>
      <c r="C205" s="24">
        <v>-0.044555718848457104</v>
      </c>
      <c r="D205" s="24">
        <v>-0.01238494268255863</v>
      </c>
      <c r="E205" s="24">
        <v>-0.017436216312859187</v>
      </c>
      <c r="F205" s="60">
        <v>0.0494</v>
      </c>
    </row>
    <row r="206" spans="2:6" ht="13.5">
      <c r="B206" s="27" t="s">
        <v>219</v>
      </c>
      <c r="C206" s="24">
        <v>-0.04025705192113094</v>
      </c>
      <c r="D206" s="24">
        <v>-0.01344345677483716</v>
      </c>
      <c r="E206" s="24">
        <v>-0.013225560364006128</v>
      </c>
      <c r="F206" s="60">
        <v>0.0445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06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39073.51158564815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0.047618749999999974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0.1</v>
      </c>
      <c r="D8" s="72"/>
      <c r="E8" s="2"/>
      <c r="F8" s="14" t="s">
        <v>12</v>
      </c>
      <c r="G8" s="35">
        <v>0.11360764841064462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-0.1</v>
      </c>
      <c r="D9" s="72"/>
      <c r="E9" s="2"/>
      <c r="F9" s="14" t="s">
        <v>13</v>
      </c>
      <c r="G9" s="35">
        <v>0.011895440221804249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0.10171220818884037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0.02059588768717301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71.35074064752115</v>
      </c>
      <c r="D47" s="24">
        <v>-28.063533284330756</v>
      </c>
      <c r="E47" s="24">
        <v>-40.36353818132973</v>
      </c>
      <c r="F47" s="60">
        <v>0.0395</v>
      </c>
    </row>
    <row r="48" spans="2:6" ht="13.5">
      <c r="B48" s="27" t="s">
        <v>61</v>
      </c>
      <c r="C48" s="24">
        <v>71.60972701325194</v>
      </c>
      <c r="D48" s="24">
        <v>-25.741024917563227</v>
      </c>
      <c r="E48" s="24">
        <v>-42.74694045537733</v>
      </c>
      <c r="F48" s="60">
        <v>0.0445</v>
      </c>
    </row>
    <row r="49" spans="2:6" ht="13.5">
      <c r="B49" s="27" t="s">
        <v>62</v>
      </c>
      <c r="C49" s="24">
        <v>72.13853280652793</v>
      </c>
      <c r="D49" s="24">
        <v>-23.069593171082413</v>
      </c>
      <c r="E49" s="24">
        <v>-44.88639584876455</v>
      </c>
      <c r="F49" s="60">
        <v>0.0501</v>
      </c>
    </row>
    <row r="50" spans="2:6" ht="13.5">
      <c r="B50" s="27" t="s">
        <v>63</v>
      </c>
      <c r="C50" s="24">
        <v>75.60906750778238</v>
      </c>
      <c r="D50" s="24">
        <v>-13.65809830582007</v>
      </c>
      <c r="E50" s="24">
        <v>-48.68604335987046</v>
      </c>
      <c r="F50" s="60">
        <v>0.0512</v>
      </c>
    </row>
    <row r="51" spans="2:6" ht="13.5">
      <c r="B51" s="27" t="s">
        <v>64</v>
      </c>
      <c r="C51" s="24">
        <v>77.0611756736262</v>
      </c>
      <c r="D51" s="24">
        <v>-10.45091441592012</v>
      </c>
      <c r="E51" s="24">
        <v>-48.42523629405492</v>
      </c>
      <c r="F51" s="60">
        <v>0.0482</v>
      </c>
    </row>
    <row r="52" spans="2:6" ht="13.5">
      <c r="B52" s="27" t="s">
        <v>65</v>
      </c>
      <c r="C52" s="24">
        <v>78.66773070379281</v>
      </c>
      <c r="D52" s="24">
        <v>-7.4854869995833555</v>
      </c>
      <c r="E52" s="24">
        <v>-47.874537985672475</v>
      </c>
      <c r="F52" s="60">
        <v>0.0598</v>
      </c>
    </row>
    <row r="53" spans="2:6" ht="13.5">
      <c r="B53" s="27" t="s">
        <v>66</v>
      </c>
      <c r="C53" s="24">
        <v>79.87628525409127</v>
      </c>
      <c r="D53" s="24">
        <v>-4.689193396023267</v>
      </c>
      <c r="E53" s="24">
        <v>-47.017161732494884</v>
      </c>
      <c r="F53" s="60">
        <v>0.0646</v>
      </c>
    </row>
    <row r="54" spans="2:6" ht="13.5">
      <c r="B54" s="27" t="s">
        <v>67</v>
      </c>
      <c r="C54" s="24">
        <v>80.67148487862009</v>
      </c>
      <c r="D54" s="24">
        <v>-1.9033824052510817</v>
      </c>
      <c r="E54" s="24">
        <v>-46.059766456101706</v>
      </c>
      <c r="F54" s="60">
        <v>0.0539</v>
      </c>
    </row>
    <row r="55" spans="2:6" ht="13.5">
      <c r="B55" s="27" t="s">
        <v>68</v>
      </c>
      <c r="C55" s="24">
        <v>81.0059814305857</v>
      </c>
      <c r="D55" s="24">
        <v>0.9243050078968578</v>
      </c>
      <c r="E55" s="24">
        <v>-45.05584388580478</v>
      </c>
      <c r="F55" s="60">
        <v>0.0598</v>
      </c>
    </row>
    <row r="56" spans="2:6" ht="13.5">
      <c r="B56" s="27" t="s">
        <v>69</v>
      </c>
      <c r="C56" s="24">
        <v>79.16396272392367</v>
      </c>
      <c r="D56" s="24">
        <v>12.285791075834922</v>
      </c>
      <c r="E56" s="24">
        <v>-42.214670938948196</v>
      </c>
      <c r="F56" s="60">
        <v>0.0428</v>
      </c>
    </row>
    <row r="57" spans="2:6" ht="13.5">
      <c r="B57" s="27" t="s">
        <v>70</v>
      </c>
      <c r="C57" s="24">
        <v>77.9067795274761</v>
      </c>
      <c r="D57" s="24">
        <v>14.958289316090232</v>
      </c>
      <c r="E57" s="24">
        <v>-41.67480752349639</v>
      </c>
      <c r="F57" s="60">
        <v>0.0236</v>
      </c>
    </row>
    <row r="58" spans="2:6" ht="13.5">
      <c r="B58" s="27" t="s">
        <v>71</v>
      </c>
      <c r="C58" s="24">
        <v>76.40386241480648</v>
      </c>
      <c r="D58" s="24">
        <v>17.517695729107082</v>
      </c>
      <c r="E58" s="24">
        <v>-41.18479147544276</v>
      </c>
      <c r="F58" s="60">
        <v>0.0207</v>
      </c>
    </row>
    <row r="59" spans="2:6" ht="13.5">
      <c r="B59" s="27" t="s">
        <v>72</v>
      </c>
      <c r="C59" s="24">
        <v>74.6845406541464</v>
      </c>
      <c r="D59" s="24">
        <v>19.948146618831597</v>
      </c>
      <c r="E59" s="24">
        <v>-40.73572714588984</v>
      </c>
      <c r="F59" s="60">
        <v>0.0184</v>
      </c>
    </row>
    <row r="60" spans="2:6" ht="13.5">
      <c r="B60" s="27" t="s">
        <v>73</v>
      </c>
      <c r="C60" s="24">
        <v>72.77491572167314</v>
      </c>
      <c r="D60" s="24">
        <v>22.230838238369877</v>
      </c>
      <c r="E60" s="24">
        <v>-40.328587033159174</v>
      </c>
      <c r="F60" s="60">
        <v>0.017</v>
      </c>
    </row>
    <row r="61" spans="2:6" ht="13.5">
      <c r="B61" s="27" t="s">
        <v>74</v>
      </c>
      <c r="C61" s="24">
        <v>70.6919527440631</v>
      </c>
      <c r="D61" s="24">
        <v>24.330849581138494</v>
      </c>
      <c r="E61" s="24">
        <v>-39.98800999287559</v>
      </c>
      <c r="F61" s="60">
        <v>0.0233</v>
      </c>
    </row>
    <row r="62" spans="2:6" ht="13.5">
      <c r="B62" s="27" t="s">
        <v>75</v>
      </c>
      <c r="C62" s="24">
        <v>68.44018896764365</v>
      </c>
      <c r="D62" s="24">
        <v>26.20763685867172</v>
      </c>
      <c r="E62" s="24">
        <v>-39.75933960003504</v>
      </c>
      <c r="F62" s="60">
        <v>0.0141</v>
      </c>
    </row>
    <row r="63" spans="2:6" ht="13.5">
      <c r="B63" s="27" t="s">
        <v>76</v>
      </c>
      <c r="C63" s="24">
        <v>66.02831206591229</v>
      </c>
      <c r="D63" s="24">
        <v>27.817723059927122</v>
      </c>
      <c r="E63" s="24">
        <v>-39.69254059229806</v>
      </c>
      <c r="F63" s="60">
        <v>0.0119</v>
      </c>
    </row>
    <row r="64" spans="2:6" ht="13.5">
      <c r="B64" s="27" t="s">
        <v>77</v>
      </c>
      <c r="C64" s="24">
        <v>63.4876549330431</v>
      </c>
      <c r="D64" s="24">
        <v>29.102477288904815</v>
      </c>
      <c r="E64" s="24">
        <v>-39.840406523408895</v>
      </c>
      <c r="F64" s="60">
        <v>0.0231</v>
      </c>
    </row>
    <row r="65" spans="2:6" ht="13.5">
      <c r="B65" s="27" t="s">
        <v>78</v>
      </c>
      <c r="C65" s="24">
        <v>60.82408157239185</v>
      </c>
      <c r="D65" s="24">
        <v>30.053304734707012</v>
      </c>
      <c r="E65" s="24">
        <v>-40.232396067722554</v>
      </c>
      <c r="F65" s="60">
        <v>0.0215</v>
      </c>
    </row>
    <row r="66" spans="2:6" ht="13.5">
      <c r="B66" s="27" t="s">
        <v>79</v>
      </c>
      <c r="C66" s="24">
        <v>57.98817808480901</v>
      </c>
      <c r="D66" s="24">
        <v>30.775207597285423</v>
      </c>
      <c r="E66" s="24">
        <v>-40.788758529366945</v>
      </c>
      <c r="F66" s="60">
        <v>0.0209</v>
      </c>
    </row>
    <row r="67" spans="2:6" ht="13.5">
      <c r="B67" s="27" t="s">
        <v>80</v>
      </c>
      <c r="C67" s="24">
        <v>54.91458224554137</v>
      </c>
      <c r="D67" s="24">
        <v>31.49057463443328</v>
      </c>
      <c r="E67" s="24">
        <v>-41.272306953623556</v>
      </c>
      <c r="F67" s="60">
        <v>0.0314</v>
      </c>
    </row>
    <row r="68" spans="2:6" ht="13.5">
      <c r="B68" s="27" t="s">
        <v>81</v>
      </c>
      <c r="C68" s="24">
        <v>51.625876474392314</v>
      </c>
      <c r="D68" s="24">
        <v>32.44376181931299</v>
      </c>
      <c r="E68" s="24">
        <v>-41.326182811875356</v>
      </c>
      <c r="F68" s="60">
        <v>0.0287</v>
      </c>
    </row>
    <row r="69" spans="2:6" ht="13.5">
      <c r="B69" s="27" t="s">
        <v>82</v>
      </c>
      <c r="C69" s="24">
        <v>48.340994530664396</v>
      </c>
      <c r="D69" s="24">
        <v>33.814456999929114</v>
      </c>
      <c r="E69" s="24">
        <v>-40.53409272756549</v>
      </c>
      <c r="F69" s="60">
        <v>0.0225</v>
      </c>
    </row>
    <row r="70" spans="2:6" ht="13.5">
      <c r="B70" s="27" t="s">
        <v>83</v>
      </c>
      <c r="C70" s="24">
        <v>45.57729792669459</v>
      </c>
      <c r="D70" s="24">
        <v>35.44329325910164</v>
      </c>
      <c r="E70" s="24">
        <v>-38.807097728288994</v>
      </c>
      <c r="F70" s="60">
        <v>0.0269</v>
      </c>
    </row>
    <row r="71" spans="2:6" ht="13.5">
      <c r="B71" s="27" t="s">
        <v>84</v>
      </c>
      <c r="C71" s="24">
        <v>43.49144174951525</v>
      </c>
      <c r="D71" s="24">
        <v>36.95489000906792</v>
      </c>
      <c r="E71" s="24">
        <v>-36.68876606463789</v>
      </c>
      <c r="F71" s="60">
        <v>0.0245</v>
      </c>
    </row>
    <row r="72" spans="2:6" ht="13.5">
      <c r="B72" s="27" t="s">
        <v>85</v>
      </c>
      <c r="C72" s="24">
        <v>41.67556134932957</v>
      </c>
      <c r="D72" s="24">
        <v>38.25628778874704</v>
      </c>
      <c r="E72" s="24">
        <v>-34.54533927577744</v>
      </c>
      <c r="F72" s="60">
        <v>0.0313</v>
      </c>
    </row>
    <row r="73" spans="2:6" ht="13.5">
      <c r="B73" s="27" t="s">
        <v>86</v>
      </c>
      <c r="C73" s="24">
        <v>39.82027929753112</v>
      </c>
      <c r="D73" s="24">
        <v>39.376188375869724</v>
      </c>
      <c r="E73" s="24">
        <v>-32.408211194236614</v>
      </c>
      <c r="F73" s="60">
        <v>0.0288</v>
      </c>
    </row>
    <row r="74" spans="2:6" ht="13.5">
      <c r="B74" s="27" t="s">
        <v>87</v>
      </c>
      <c r="C74" s="24">
        <v>37.81627998557106</v>
      </c>
      <c r="D74" s="24">
        <v>40.29608723250605</v>
      </c>
      <c r="E74" s="24">
        <v>-30.25959879856656</v>
      </c>
      <c r="F74" s="60">
        <v>0.032</v>
      </c>
    </row>
    <row r="75" spans="2:6" ht="13.5">
      <c r="B75" s="27" t="s">
        <v>88</v>
      </c>
      <c r="C75" s="24">
        <v>35.616032467809326</v>
      </c>
      <c r="D75" s="24">
        <v>40.95286207330506</v>
      </c>
      <c r="E75" s="24">
        <v>-28.0707601880834</v>
      </c>
      <c r="F75" s="60">
        <v>0.0318</v>
      </c>
    </row>
    <row r="76" spans="2:6" ht="13.5">
      <c r="B76" s="27" t="s">
        <v>89</v>
      </c>
      <c r="C76" s="24">
        <v>28.105586725957934</v>
      </c>
      <c r="D76" s="24">
        <v>39.93884619707213</v>
      </c>
      <c r="E76" s="24">
        <v>-21.021738883334287</v>
      </c>
      <c r="F76" s="60">
        <v>0.0723</v>
      </c>
    </row>
    <row r="77" spans="2:6" ht="13.5">
      <c r="B77" s="27" t="s">
        <v>90</v>
      </c>
      <c r="C77" s="24">
        <v>25.915657417003544</v>
      </c>
      <c r="D77" s="24">
        <v>38.29118705268634</v>
      </c>
      <c r="E77" s="24">
        <v>-18.629640433473384</v>
      </c>
      <c r="F77" s="60">
        <v>0.0689</v>
      </c>
    </row>
    <row r="78" spans="2:6" ht="13.5">
      <c r="B78" s="27" t="s">
        <v>91</v>
      </c>
      <c r="C78" s="24">
        <v>24.25402485897985</v>
      </c>
      <c r="D78" s="24">
        <v>36.30718191779749</v>
      </c>
      <c r="E78" s="24">
        <v>-16.3302923800665</v>
      </c>
      <c r="F78" s="60">
        <v>0.0634</v>
      </c>
    </row>
    <row r="79" spans="2:6" ht="13.5">
      <c r="B79" s="27" t="s">
        <v>92</v>
      </c>
      <c r="C79" s="24">
        <v>22.87698110431897</v>
      </c>
      <c r="D79" s="24">
        <v>33.94563382547186</v>
      </c>
      <c r="E79" s="24">
        <v>-14.174002608617098</v>
      </c>
      <c r="F79" s="60">
        <v>0.0761</v>
      </c>
    </row>
    <row r="80" spans="2:6" ht="13.5">
      <c r="B80" s="27" t="s">
        <v>93</v>
      </c>
      <c r="C80" s="24">
        <v>20.678150048181077</v>
      </c>
      <c r="D80" s="24">
        <v>27.29358606763085</v>
      </c>
      <c r="E80" s="24">
        <v>-11.819289009540807</v>
      </c>
      <c r="F80" s="60">
        <v>0.0704</v>
      </c>
    </row>
    <row r="81" spans="2:6" ht="13.5">
      <c r="B81" s="27" t="s">
        <v>94</v>
      </c>
      <c r="C81" s="24">
        <v>20.04587562316648</v>
      </c>
      <c r="D81" s="24">
        <v>23.975123706973044</v>
      </c>
      <c r="E81" s="24">
        <v>-11.952632610993632</v>
      </c>
      <c r="F81" s="60">
        <v>0.0977</v>
      </c>
    </row>
    <row r="82" spans="2:6" ht="13.5">
      <c r="B82" s="27" t="s">
        <v>95</v>
      </c>
      <c r="C82" s="24">
        <v>19.493386921021493</v>
      </c>
      <c r="D82" s="24">
        <v>21.002694385185386</v>
      </c>
      <c r="E82" s="24">
        <v>-12.513326407960925</v>
      </c>
      <c r="F82" s="60">
        <v>0.0579</v>
      </c>
    </row>
    <row r="83" spans="2:6" ht="13.5">
      <c r="B83" s="27" t="s">
        <v>96</v>
      </c>
      <c r="C83" s="24">
        <v>18.859553396949355</v>
      </c>
      <c r="D83" s="24">
        <v>18.31095506861173</v>
      </c>
      <c r="E83" s="24">
        <v>-13.276965367199711</v>
      </c>
      <c r="F83" s="60">
        <v>0.0438</v>
      </c>
    </row>
    <row r="84" spans="2:6" ht="13.5">
      <c r="B84" s="27" t="s">
        <v>97</v>
      </c>
      <c r="C84" s="24">
        <v>18.097444474394667</v>
      </c>
      <c r="D84" s="24">
        <v>15.756580661332185</v>
      </c>
      <c r="E84" s="24">
        <v>-14.082186071320763</v>
      </c>
      <c r="F84" s="60">
        <v>0.0345</v>
      </c>
    </row>
    <row r="85" spans="2:6" ht="13.5">
      <c r="B85" s="27" t="s">
        <v>98</v>
      </c>
      <c r="C85" s="24">
        <v>17.340385549603422</v>
      </c>
      <c r="D85" s="24">
        <v>12.996550075590912</v>
      </c>
      <c r="E85" s="24">
        <v>-14.741183133522945</v>
      </c>
      <c r="F85" s="60">
        <v>0.0343</v>
      </c>
    </row>
    <row r="86" spans="2:6" ht="13.5">
      <c r="B86" s="27" t="s">
        <v>99</v>
      </c>
      <c r="C86" s="24">
        <v>17.037699669321537</v>
      </c>
      <c r="D86" s="24">
        <v>9.682284176873514</v>
      </c>
      <c r="E86" s="24">
        <v>-15.042928798213557</v>
      </c>
      <c r="F86" s="60">
        <v>0.0351</v>
      </c>
    </row>
    <row r="87" spans="2:6" ht="13.5">
      <c r="B87" s="27" t="s">
        <v>100</v>
      </c>
      <c r="C87" s="24">
        <v>17.902928927319454</v>
      </c>
      <c r="D87" s="24">
        <v>5.926933984720833</v>
      </c>
      <c r="E87" s="24">
        <v>-14.941750932810256</v>
      </c>
      <c r="F87" s="60">
        <v>0.0385</v>
      </c>
    </row>
    <row r="88" spans="2:6" ht="13.5">
      <c r="B88" s="27" t="s">
        <v>101</v>
      </c>
      <c r="C88" s="24">
        <v>20.618616207708442</v>
      </c>
      <c r="D88" s="24">
        <v>2.621934875815682</v>
      </c>
      <c r="E88" s="24">
        <v>-14.477954420870445</v>
      </c>
      <c r="F88" s="60">
        <v>0.0492</v>
      </c>
    </row>
    <row r="89" spans="2:6" ht="13.5">
      <c r="B89" s="27" t="s">
        <v>102</v>
      </c>
      <c r="C89" s="24">
        <v>24.519896881801742</v>
      </c>
      <c r="D89" s="24">
        <v>1.286767476993349</v>
      </c>
      <c r="E89" s="24">
        <v>-13.591473505174028</v>
      </c>
      <c r="F89" s="60">
        <v>0.0654</v>
      </c>
    </row>
    <row r="90" spans="2:6" ht="13.5">
      <c r="B90" s="27" t="s">
        <v>103</v>
      </c>
      <c r="C90" s="24">
        <v>27.752623208045367</v>
      </c>
      <c r="D90" s="24">
        <v>1.775791242891552</v>
      </c>
      <c r="E90" s="24">
        <v>-12.29925047185962</v>
      </c>
      <c r="F90" s="60">
        <v>0.0417</v>
      </c>
    </row>
    <row r="91" spans="2:6" ht="13.5">
      <c r="B91" s="27" t="s">
        <v>104</v>
      </c>
      <c r="C91" s="24">
        <v>29.850808654128713</v>
      </c>
      <c r="D91" s="24">
        <v>2.9051682725722126</v>
      </c>
      <c r="E91" s="24">
        <v>-10.675221639912802</v>
      </c>
      <c r="F91" s="60">
        <v>0.0663</v>
      </c>
    </row>
    <row r="92" spans="2:6" ht="13.5">
      <c r="B92" s="27" t="s">
        <v>105</v>
      </c>
      <c r="C92" s="24">
        <v>31.522063020576002</v>
      </c>
      <c r="D92" s="24">
        <v>3.601747054943345</v>
      </c>
      <c r="E92" s="24">
        <v>-9.28879611096781</v>
      </c>
      <c r="F92" s="60">
        <v>0.0665</v>
      </c>
    </row>
    <row r="93" spans="2:6" ht="13.5">
      <c r="B93" s="27" t="s">
        <v>106</v>
      </c>
      <c r="C93" s="24">
        <v>33.54296904597557</v>
      </c>
      <c r="D93" s="24">
        <v>3.504807226283014</v>
      </c>
      <c r="E93" s="24">
        <v>-8.488069249660075</v>
      </c>
      <c r="F93" s="60">
        <v>0.0709</v>
      </c>
    </row>
    <row r="94" spans="2:6" ht="13.5">
      <c r="B94" s="27" t="s">
        <v>107</v>
      </c>
      <c r="C94" s="24">
        <v>42.02595145810673</v>
      </c>
      <c r="D94" s="24">
        <v>-0.9388332150782304</v>
      </c>
      <c r="E94" s="24">
        <v>-10.006951802984368</v>
      </c>
      <c r="F94" s="60">
        <v>0.053</v>
      </c>
    </row>
    <row r="95" spans="2:6" ht="13.5">
      <c r="B95" s="27" t="s">
        <v>108</v>
      </c>
      <c r="C95" s="24">
        <v>43.19655281111466</v>
      </c>
      <c r="D95" s="24">
        <v>-2.2599027609653577</v>
      </c>
      <c r="E95" s="24">
        <v>-10.695103561255594</v>
      </c>
      <c r="F95" s="60">
        <v>0.0589</v>
      </c>
    </row>
    <row r="96" spans="2:6" ht="13.5">
      <c r="B96" s="27" t="s">
        <v>109</v>
      </c>
      <c r="C96" s="24">
        <v>43.60661400513722</v>
      </c>
      <c r="D96" s="24">
        <v>-3.3698599626044614</v>
      </c>
      <c r="E96" s="24">
        <v>-11.652150369676193</v>
      </c>
      <c r="F96" s="60">
        <v>0.0504</v>
      </c>
    </row>
    <row r="97" spans="2:6" ht="13.5">
      <c r="B97" s="27" t="s">
        <v>110</v>
      </c>
      <c r="C97" s="24">
        <v>43.432671972545265</v>
      </c>
      <c r="D97" s="24">
        <v>-4.5851800422465345</v>
      </c>
      <c r="E97" s="24">
        <v>-13.11632799167248</v>
      </c>
      <c r="F97" s="60">
        <v>0.0505</v>
      </c>
    </row>
    <row r="98" spans="2:6" ht="13.5">
      <c r="B98" s="27" t="s">
        <v>111</v>
      </c>
      <c r="C98" s="24">
        <v>42.79707383084328</v>
      </c>
      <c r="D98" s="24">
        <v>-6.157593283293368</v>
      </c>
      <c r="E98" s="24">
        <v>-14.922141790482124</v>
      </c>
      <c r="F98" s="60">
        <v>0.037</v>
      </c>
    </row>
    <row r="99" spans="2:6" ht="13.5">
      <c r="B99" s="27" t="s">
        <v>112</v>
      </c>
      <c r="C99" s="24">
        <v>41.86763591178711</v>
      </c>
      <c r="D99" s="24">
        <v>-8.06542619479173</v>
      </c>
      <c r="E99" s="24">
        <v>-16.802061340212216</v>
      </c>
      <c r="F99" s="60">
        <v>0.0409</v>
      </c>
    </row>
    <row r="100" spans="2:6" ht="13.5">
      <c r="B100" s="27" t="s">
        <v>113</v>
      </c>
      <c r="C100" s="24">
        <v>40.87984389227531</v>
      </c>
      <c r="D100" s="24">
        <v>-10.122614943899215</v>
      </c>
      <c r="E100" s="24">
        <v>-18.743491536661185</v>
      </c>
      <c r="F100" s="60">
        <v>0.0472</v>
      </c>
    </row>
    <row r="101" spans="2:6" ht="13.5">
      <c r="B101" s="27" t="s">
        <v>114</v>
      </c>
      <c r="C101" s="24">
        <v>39.95546587395294</v>
      </c>
      <c r="D101" s="24">
        <v>-12.160338483814186</v>
      </c>
      <c r="E101" s="24">
        <v>-20.72221447636854</v>
      </c>
      <c r="F101" s="60">
        <v>0.049</v>
      </c>
    </row>
    <row r="102" spans="2:6" ht="13.5">
      <c r="B102" s="27" t="s">
        <v>115</v>
      </c>
      <c r="C102" s="24">
        <v>36.51487473968516</v>
      </c>
      <c r="D102" s="24">
        <v>-19.80318492790157</v>
      </c>
      <c r="E102" s="24">
        <v>-32.784116520088254</v>
      </c>
      <c r="F102" s="60">
        <v>0.0705</v>
      </c>
    </row>
    <row r="103" spans="2:6" ht="13.5">
      <c r="B103" s="27" t="s">
        <v>116</v>
      </c>
      <c r="C103" s="24">
        <v>35.87892391593495</v>
      </c>
      <c r="D103" s="24">
        <v>-21.27077934509661</v>
      </c>
      <c r="E103" s="24">
        <v>-35.2601761525569</v>
      </c>
      <c r="F103" s="60">
        <v>0.072</v>
      </c>
    </row>
    <row r="104" spans="2:6" ht="13.5">
      <c r="B104" s="27" t="s">
        <v>117</v>
      </c>
      <c r="C104" s="24">
        <v>35.352252208234844</v>
      </c>
      <c r="D104" s="24">
        <v>-22.971593003327463</v>
      </c>
      <c r="E104" s="24">
        <v>-37.913026584992004</v>
      </c>
      <c r="F104" s="60">
        <v>0.0744</v>
      </c>
    </row>
    <row r="105" spans="2:6" ht="13.5">
      <c r="B105" s="27" t="s">
        <v>118</v>
      </c>
      <c r="C105" s="24">
        <v>35.15941006965794</v>
      </c>
      <c r="D105" s="24">
        <v>-24.71777026588208</v>
      </c>
      <c r="E105" s="24">
        <v>-40.87416240308678</v>
      </c>
      <c r="F105" s="60">
        <v>0.074</v>
      </c>
    </row>
    <row r="106" spans="2:6" ht="13.5">
      <c r="B106" s="27" t="s">
        <v>119</v>
      </c>
      <c r="C106" s="24">
        <v>35.42630879487655</v>
      </c>
      <c r="D106" s="24">
        <v>-26.169386676825948</v>
      </c>
      <c r="E106" s="24">
        <v>-44.07222509494967</v>
      </c>
      <c r="F106" s="60">
        <v>0.0853</v>
      </c>
    </row>
    <row r="107" spans="2:6" ht="13.5">
      <c r="B107" s="27" t="s">
        <v>120</v>
      </c>
      <c r="C107" s="24">
        <v>36.09001144777345</v>
      </c>
      <c r="D107" s="24">
        <v>-27.11976898277617</v>
      </c>
      <c r="E107" s="24">
        <v>-47.58695597554545</v>
      </c>
      <c r="F107" s="60">
        <v>0.0831</v>
      </c>
    </row>
    <row r="108" spans="2:6" ht="13.5">
      <c r="B108" s="27" t="s">
        <v>121</v>
      </c>
      <c r="C108" s="24">
        <v>38.052384366605274</v>
      </c>
      <c r="D108" s="24">
        <v>-27.215341090913633</v>
      </c>
      <c r="E108" s="24">
        <v>-51.70040713894255</v>
      </c>
      <c r="F108" s="60">
        <v>0.0819</v>
      </c>
    </row>
    <row r="109" spans="2:6" ht="13.5">
      <c r="B109" s="27" t="s">
        <v>122</v>
      </c>
      <c r="C109" s="24">
        <v>41.7312345305133</v>
      </c>
      <c r="D109" s="24">
        <v>-27.03646592134133</v>
      </c>
      <c r="E109" s="24">
        <v>-54.112248648848535</v>
      </c>
      <c r="F109" s="60">
        <v>0.0915</v>
      </c>
    </row>
    <row r="110" spans="2:6" ht="13.5">
      <c r="B110" s="27" t="s">
        <v>123</v>
      </c>
      <c r="C110" s="24">
        <v>45.5169419822023</v>
      </c>
      <c r="D110" s="24">
        <v>-27.39304277632278</v>
      </c>
      <c r="E110" s="24">
        <v>-54.176470683608684</v>
      </c>
      <c r="F110" s="60">
        <v>0.0666</v>
      </c>
    </row>
    <row r="111" spans="2:6" ht="13.5">
      <c r="B111" s="27" t="s">
        <v>124</v>
      </c>
      <c r="C111" s="24">
        <v>48.37477727853869</v>
      </c>
      <c r="D111" s="24">
        <v>-28.52227011208844</v>
      </c>
      <c r="E111" s="24">
        <v>-52.46774052387235</v>
      </c>
      <c r="F111" s="60">
        <v>0.0463</v>
      </c>
    </row>
    <row r="112" spans="2:6" ht="13.5">
      <c r="B112" s="27" t="s">
        <v>125</v>
      </c>
      <c r="C112" s="24">
        <v>50.30781669833097</v>
      </c>
      <c r="D112" s="24">
        <v>-29.79065856291279</v>
      </c>
      <c r="E112" s="24">
        <v>-50.286178661663946</v>
      </c>
      <c r="F112" s="60">
        <v>0.0414</v>
      </c>
    </row>
    <row r="113" spans="2:6" ht="13.5">
      <c r="B113" s="27" t="s">
        <v>126</v>
      </c>
      <c r="C113" s="24">
        <v>51.944933290214415</v>
      </c>
      <c r="D113" s="24">
        <v>-31.020561787978313</v>
      </c>
      <c r="E113" s="24">
        <v>-47.9962352303041</v>
      </c>
      <c r="F113" s="60">
        <v>0.0314</v>
      </c>
    </row>
    <row r="114" spans="2:6" ht="13.5">
      <c r="B114" s="27" t="s">
        <v>127</v>
      </c>
      <c r="C114" s="24">
        <v>53.481547485485144</v>
      </c>
      <c r="D114" s="24">
        <v>-32.189430241154234</v>
      </c>
      <c r="E114" s="24">
        <v>-45.67976209276311</v>
      </c>
      <c r="F114" s="60">
        <v>0.0308</v>
      </c>
    </row>
    <row r="115" spans="2:6" ht="13.5">
      <c r="B115" s="27" t="s">
        <v>128</v>
      </c>
      <c r="C115" s="24">
        <v>54.971987924310355</v>
      </c>
      <c r="D115" s="24">
        <v>-33.32204565898106</v>
      </c>
      <c r="E115" s="24">
        <v>-43.3135657609821</v>
      </c>
      <c r="F115" s="60">
        <v>0.0281</v>
      </c>
    </row>
    <row r="116" spans="2:6" ht="13.5">
      <c r="B116" s="27" t="s">
        <v>129</v>
      </c>
      <c r="C116" s="24">
        <v>56.4032035128376</v>
      </c>
      <c r="D116" s="24">
        <v>-34.42977129727498</v>
      </c>
      <c r="E116" s="24">
        <v>-40.871734338287666</v>
      </c>
      <c r="F116" s="60">
        <v>0.0305</v>
      </c>
    </row>
    <row r="117" spans="2:6" ht="13.5">
      <c r="B117" s="27" t="s">
        <v>130</v>
      </c>
      <c r="C117" s="24">
        <v>57.74936326524101</v>
      </c>
      <c r="D117" s="24">
        <v>-35.504651986205</v>
      </c>
      <c r="E117" s="24">
        <v>-38.36570872396163</v>
      </c>
      <c r="F117" s="60">
        <v>0.0337</v>
      </c>
    </row>
    <row r="118" spans="2:6" ht="13.5">
      <c r="B118" s="27" t="s">
        <v>131</v>
      </c>
      <c r="C118" s="24">
        <v>59.020227904166816</v>
      </c>
      <c r="D118" s="24">
        <v>-36.51466727569355</v>
      </c>
      <c r="E118" s="24">
        <v>-35.86983662395916</v>
      </c>
      <c r="F118" s="60">
        <v>0.037</v>
      </c>
    </row>
    <row r="119" spans="2:6" ht="13.5">
      <c r="B119" s="27" t="s">
        <v>132</v>
      </c>
      <c r="C119" s="24">
        <v>60.323385919638284</v>
      </c>
      <c r="D119" s="24">
        <v>-37.37611540446934</v>
      </c>
      <c r="E119" s="24">
        <v>-33.54710104766489</v>
      </c>
      <c r="F119" s="60">
        <v>0.0468</v>
      </c>
    </row>
    <row r="120" spans="2:6" ht="13.5">
      <c r="B120" s="27" t="s">
        <v>133</v>
      </c>
      <c r="C120" s="24">
        <v>61.82579027163821</v>
      </c>
      <c r="D120" s="24">
        <v>-37.91374253470946</v>
      </c>
      <c r="E120" s="24">
        <v>-31.697607751095415</v>
      </c>
      <c r="F120" s="60">
        <v>0.0718</v>
      </c>
    </row>
    <row r="121" spans="2:6" ht="13.5">
      <c r="B121" s="27" t="s">
        <v>134</v>
      </c>
      <c r="C121" s="24">
        <v>63.63724593314569</v>
      </c>
      <c r="D121" s="24">
        <v>-37.96915923359467</v>
      </c>
      <c r="E121" s="24">
        <v>-30.572828752906286</v>
      </c>
      <c r="F121" s="60">
        <v>0.0695</v>
      </c>
    </row>
    <row r="122" spans="2:6" ht="13.5">
      <c r="B122" s="27" t="s">
        <v>135</v>
      </c>
      <c r="C122" s="24">
        <v>65.70409483014501</v>
      </c>
      <c r="D122" s="24">
        <v>-37.457788047825765</v>
      </c>
      <c r="E122" s="24">
        <v>-30.266452563290123</v>
      </c>
      <c r="F122" s="60">
        <v>0.0691</v>
      </c>
    </row>
    <row r="123" spans="2:6" ht="13.5">
      <c r="B123" s="27" t="s">
        <v>136</v>
      </c>
      <c r="C123" s="24">
        <v>67.70768874776776</v>
      </c>
      <c r="D123" s="24">
        <v>-36.420183774918215</v>
      </c>
      <c r="E123" s="24">
        <v>-30.782420256626835</v>
      </c>
      <c r="F123" s="60">
        <v>0.0614</v>
      </c>
    </row>
    <row r="124" spans="2:6" ht="13.5">
      <c r="B124" s="27" t="s">
        <v>137</v>
      </c>
      <c r="C124" s="24">
        <v>69.31740146097339</v>
      </c>
      <c r="D124" s="24">
        <v>-35.025715736958965</v>
      </c>
      <c r="E124" s="24">
        <v>-31.976301477317115</v>
      </c>
      <c r="F124" s="60">
        <v>0.0476</v>
      </c>
    </row>
    <row r="125" spans="2:6" ht="13.5">
      <c r="B125" s="27" t="s">
        <v>138</v>
      </c>
      <c r="C125" s="24">
        <v>70.39067453628532</v>
      </c>
      <c r="D125" s="24">
        <v>-33.47179242480624</v>
      </c>
      <c r="E125" s="24">
        <v>-33.64549098627645</v>
      </c>
      <c r="F125" s="60">
        <v>0.0587</v>
      </c>
    </row>
    <row r="126" spans="2:6" ht="13.5">
      <c r="B126" s="27" t="s">
        <v>139</v>
      </c>
      <c r="C126" s="24">
        <v>70.9663977861058</v>
      </c>
      <c r="D126" s="24">
        <v>-31.832324615293597</v>
      </c>
      <c r="E126" s="24">
        <v>-35.664037053495164</v>
      </c>
      <c r="F126" s="60">
        <v>0.0536</v>
      </c>
    </row>
    <row r="127" spans="2:6" ht="13.5">
      <c r="B127" s="27" t="s">
        <v>140</v>
      </c>
      <c r="C127" s="24">
        <v>71.21070510724383</v>
      </c>
      <c r="D127" s="24">
        <v>-30.06228769283244</v>
      </c>
      <c r="E127" s="24">
        <v>-37.945796330279926</v>
      </c>
      <c r="F127" s="60">
        <v>0.0436</v>
      </c>
    </row>
    <row r="128" spans="2:6" ht="13.5">
      <c r="B128" s="27" t="s">
        <v>141</v>
      </c>
      <c r="C128" s="24">
        <v>71.56613084003453</v>
      </c>
      <c r="D128" s="24">
        <v>-28.40749956830788</v>
      </c>
      <c r="E128" s="24">
        <v>-40.655065648917365</v>
      </c>
      <c r="F128" s="60">
        <v>0.0418</v>
      </c>
    </row>
    <row r="129" spans="2:6" ht="13.5">
      <c r="B129" s="27" t="s">
        <v>142</v>
      </c>
      <c r="C129" s="24">
        <v>71.83194521446862</v>
      </c>
      <c r="D129" s="24">
        <v>-26.060734794160943</v>
      </c>
      <c r="E129" s="24">
        <v>-43.061300222498204</v>
      </c>
      <c r="F129" s="60">
        <v>0.048</v>
      </c>
    </row>
    <row r="130" spans="2:6" ht="13.5">
      <c r="B130" s="27" t="s">
        <v>143</v>
      </c>
      <c r="C130" s="24">
        <v>72.37092372597321</v>
      </c>
      <c r="D130" s="24">
        <v>-23.355989175478634</v>
      </c>
      <c r="E130" s="24">
        <v>-45.22408454876565</v>
      </c>
      <c r="F130" s="60">
        <v>0.0436</v>
      </c>
    </row>
    <row r="131" spans="2:6" ht="13.5">
      <c r="B131" s="27" t="s">
        <v>144</v>
      </c>
      <c r="C131" s="24">
        <v>75.6322961466423</v>
      </c>
      <c r="D131" s="24">
        <v>-13.843315697850658</v>
      </c>
      <c r="E131" s="24">
        <v>-48.78965783403805</v>
      </c>
      <c r="F131" s="60">
        <v>0.051</v>
      </c>
    </row>
    <row r="132" spans="2:6" ht="13.5">
      <c r="B132" s="27" t="s">
        <v>145</v>
      </c>
      <c r="C132" s="24">
        <v>77.2295263903092</v>
      </c>
      <c r="D132" s="24">
        <v>-10.57681494090102</v>
      </c>
      <c r="E132" s="24">
        <v>-48.66955729592254</v>
      </c>
      <c r="F132" s="60">
        <v>0.0499</v>
      </c>
    </row>
    <row r="133" spans="2:6" ht="13.5">
      <c r="B133" s="27" t="s">
        <v>146</v>
      </c>
      <c r="C133" s="24">
        <v>78.7620753279389</v>
      </c>
      <c r="D133" s="24">
        <v>-7.580231854373515</v>
      </c>
      <c r="E133" s="24">
        <v>-48.0314118470801</v>
      </c>
      <c r="F133" s="60">
        <v>0.0619</v>
      </c>
    </row>
    <row r="134" spans="2:6" ht="13.5">
      <c r="B134" s="27" t="s">
        <v>147</v>
      </c>
      <c r="C134" s="24">
        <v>80.01081379941337</v>
      </c>
      <c r="D134" s="24">
        <v>-4.738837053598145</v>
      </c>
      <c r="E134" s="24">
        <v>-47.1751371799987</v>
      </c>
      <c r="F134" s="60">
        <v>0.0601</v>
      </c>
    </row>
    <row r="135" spans="2:6" ht="13.5">
      <c r="B135" s="27" t="s">
        <v>148</v>
      </c>
      <c r="C135" s="24">
        <v>80.89567723036046</v>
      </c>
      <c r="D135" s="24">
        <v>-1.902077299364098</v>
      </c>
      <c r="E135" s="24">
        <v>-46.265523902294056</v>
      </c>
      <c r="F135" s="60">
        <v>0.0784</v>
      </c>
    </row>
    <row r="136" spans="2:6" ht="13.5">
      <c r="B136" s="27" t="s">
        <v>149</v>
      </c>
      <c r="C136" s="24">
        <v>81.38535961941433</v>
      </c>
      <c r="D136" s="24">
        <v>0.982161845247596</v>
      </c>
      <c r="E136" s="24">
        <v>-45.37628789142628</v>
      </c>
      <c r="F136" s="60">
        <v>0.0714</v>
      </c>
    </row>
    <row r="137" spans="2:6" ht="13.5">
      <c r="B137" s="27" t="s">
        <v>150</v>
      </c>
      <c r="C137" s="24">
        <v>79.52026326337727</v>
      </c>
      <c r="D137" s="24">
        <v>12.491354527230445</v>
      </c>
      <c r="E137" s="24">
        <v>-42.498814385652956</v>
      </c>
      <c r="F137" s="60">
        <v>0.024</v>
      </c>
    </row>
    <row r="138" spans="2:6" ht="13.5">
      <c r="B138" s="27" t="s">
        <v>151</v>
      </c>
      <c r="C138" s="24">
        <v>78.24887230403371</v>
      </c>
      <c r="D138" s="24">
        <v>15.193603634305386</v>
      </c>
      <c r="E138" s="24">
        <v>-41.95342906931829</v>
      </c>
      <c r="F138" s="60">
        <v>0.0215</v>
      </c>
    </row>
    <row r="139" spans="2:6" ht="13.5">
      <c r="B139" s="27" t="s">
        <v>152</v>
      </c>
      <c r="C139" s="24">
        <v>76.73010889401627</v>
      </c>
      <c r="D139" s="24">
        <v>17.77855309196466</v>
      </c>
      <c r="E139" s="24">
        <v>-41.45867793123634</v>
      </c>
      <c r="F139" s="60">
        <v>0.0168</v>
      </c>
    </row>
    <row r="140" spans="2:6" ht="13.5">
      <c r="B140" s="27" t="s">
        <v>153</v>
      </c>
      <c r="C140" s="24">
        <v>74.9929220519647</v>
      </c>
      <c r="D140" s="24">
        <v>20.23427686665757</v>
      </c>
      <c r="E140" s="24">
        <v>-41.00571082714801</v>
      </c>
      <c r="F140" s="60">
        <v>0.0165</v>
      </c>
    </row>
    <row r="141" spans="2:6" ht="13.5">
      <c r="B141" s="27" t="s">
        <v>154</v>
      </c>
      <c r="C141" s="24">
        <v>73.0642372009055</v>
      </c>
      <c r="D141" s="24">
        <v>22.539294225917086</v>
      </c>
      <c r="E141" s="24">
        <v>-40.59516050000374</v>
      </c>
      <c r="F141" s="60">
        <v>0.0153</v>
      </c>
    </row>
    <row r="142" spans="2:6" ht="13.5">
      <c r="B142" s="27" t="s">
        <v>155</v>
      </c>
      <c r="C142" s="24">
        <v>70.96000450655107</v>
      </c>
      <c r="D142" s="24">
        <v>24.660380749206865</v>
      </c>
      <c r="E142" s="24">
        <v>-40.25175924940459</v>
      </c>
      <c r="F142" s="60">
        <v>0.0152</v>
      </c>
    </row>
    <row r="143" spans="2:6" ht="13.5">
      <c r="B143" s="27" t="s">
        <v>156</v>
      </c>
      <c r="C143" s="24">
        <v>68.68471898726517</v>
      </c>
      <c r="D143" s="24">
        <v>26.556213768403463</v>
      </c>
      <c r="E143" s="24">
        <v>-40.02126541425737</v>
      </c>
      <c r="F143" s="60">
        <v>0.0139</v>
      </c>
    </row>
    <row r="144" spans="2:6" ht="13.5">
      <c r="B144" s="27" t="s">
        <v>157</v>
      </c>
      <c r="C144" s="24">
        <v>66.24662083738276</v>
      </c>
      <c r="D144" s="24">
        <v>28.183244251693797</v>
      </c>
      <c r="E144" s="24">
        <v>-39.95412605512851</v>
      </c>
      <c r="F144" s="60">
        <v>0.0124</v>
      </c>
    </row>
    <row r="145" spans="2:6" ht="13.5">
      <c r="B145" s="27" t="s">
        <v>158</v>
      </c>
      <c r="C145" s="24">
        <v>63.677965720461096</v>
      </c>
      <c r="D145" s="24">
        <v>29.482408362084254</v>
      </c>
      <c r="E145" s="24">
        <v>-40.10430026258033</v>
      </c>
      <c r="F145" s="60">
        <v>0.023</v>
      </c>
    </row>
    <row r="146" spans="2:6" ht="13.5">
      <c r="B146" s="27" t="s">
        <v>159</v>
      </c>
      <c r="C146" s="24">
        <v>60.9882410922836</v>
      </c>
      <c r="D146" s="24">
        <v>30.44226267128694</v>
      </c>
      <c r="E146" s="24">
        <v>-40.50043594000322</v>
      </c>
      <c r="F146" s="60">
        <v>0.0234</v>
      </c>
    </row>
    <row r="147" spans="2:6" ht="13.5">
      <c r="B147" s="27" t="s">
        <v>160</v>
      </c>
      <c r="C147" s="24">
        <v>58.13171289170534</v>
      </c>
      <c r="D147" s="24">
        <v>31.16939083164594</v>
      </c>
      <c r="E147" s="24">
        <v>-41.061233626293244</v>
      </c>
      <c r="F147" s="60">
        <v>0.0202</v>
      </c>
    </row>
    <row r="148" spans="2:6" ht="13.5">
      <c r="B148" s="27" t="s">
        <v>161</v>
      </c>
      <c r="C148" s="24">
        <v>55.04221478900081</v>
      </c>
      <c r="D148" s="24">
        <v>31.88786836145922</v>
      </c>
      <c r="E148" s="24">
        <v>-41.547056063693056</v>
      </c>
      <c r="F148" s="60">
        <v>0.0301</v>
      </c>
    </row>
    <row r="149" spans="2:6" ht="13.5">
      <c r="B149" s="27" t="s">
        <v>162</v>
      </c>
      <c r="C149" s="24">
        <v>51.73778548977672</v>
      </c>
      <c r="D149" s="24">
        <v>32.84642713942596</v>
      </c>
      <c r="E149" s="24">
        <v>-41.60098671099316</v>
      </c>
      <c r="F149" s="60">
        <v>0.0275</v>
      </c>
    </row>
    <row r="150" spans="2:6" ht="13.5">
      <c r="B150" s="27" t="s">
        <v>163</v>
      </c>
      <c r="C150" s="24">
        <v>48.43266014487735</v>
      </c>
      <c r="D150" s="24">
        <v>34.228455648721074</v>
      </c>
      <c r="E150" s="24">
        <v>-40.79972576467042</v>
      </c>
      <c r="F150" s="60">
        <v>0.0227</v>
      </c>
    </row>
    <row r="151" spans="2:6" ht="13.5">
      <c r="B151" s="27" t="s">
        <v>164</v>
      </c>
      <c r="C151" s="24">
        <v>45.65155459193198</v>
      </c>
      <c r="D151" s="24">
        <v>35.87252537873133</v>
      </c>
      <c r="E151" s="24">
        <v>-39.05228082111251</v>
      </c>
      <c r="F151" s="60">
        <v>0.0285</v>
      </c>
    </row>
    <row r="152" spans="2:6" ht="13.5">
      <c r="B152" s="27" t="s">
        <v>165</v>
      </c>
      <c r="C152" s="24">
        <v>43.55647450000359</v>
      </c>
      <c r="D152" s="24">
        <v>37.3987464102969</v>
      </c>
      <c r="E152" s="24">
        <v>-36.909313130988195</v>
      </c>
      <c r="F152" s="60">
        <v>0.0293</v>
      </c>
    </row>
    <row r="153" spans="2:6" ht="13.5">
      <c r="B153" s="27" t="s">
        <v>166</v>
      </c>
      <c r="C153" s="24">
        <v>41.73547489315071</v>
      </c>
      <c r="D153" s="24">
        <v>38.71386832284619</v>
      </c>
      <c r="E153" s="24">
        <v>-34.73784216029196</v>
      </c>
      <c r="F153" s="60">
        <v>0.0217</v>
      </c>
    </row>
    <row r="154" spans="2:6" ht="13.5">
      <c r="B154" s="27" t="s">
        <v>167</v>
      </c>
      <c r="C154" s="24">
        <v>39.87395869876559</v>
      </c>
      <c r="D154" s="24">
        <v>39.846872292666106</v>
      </c>
      <c r="E154" s="24">
        <v>-32.567504451321575</v>
      </c>
      <c r="F154" s="60">
        <v>0.032</v>
      </c>
    </row>
    <row r="155" spans="2:6" ht="13.5">
      <c r="B155" s="27" t="s">
        <v>168</v>
      </c>
      <c r="C155" s="24">
        <v>37.858585030538244</v>
      </c>
      <c r="D155" s="24">
        <v>40.779854150045864</v>
      </c>
      <c r="E155" s="24">
        <v>-30.378608230058617</v>
      </c>
      <c r="F155" s="60">
        <v>0.034</v>
      </c>
    </row>
    <row r="156" spans="2:6" ht="13.5">
      <c r="B156" s="27" t="s">
        <v>169</v>
      </c>
      <c r="C156" s="24">
        <v>35.635195547290664</v>
      </c>
      <c r="D156" s="24">
        <v>41.44777828217737</v>
      </c>
      <c r="E156" s="24">
        <v>-28.137315836506104</v>
      </c>
      <c r="F156" s="60">
        <v>0.0371</v>
      </c>
    </row>
    <row r="157" spans="2:6" ht="13.5">
      <c r="B157" s="27" t="s">
        <v>170</v>
      </c>
      <c r="C157" s="24">
        <v>27.981966692839347</v>
      </c>
      <c r="D157" s="24">
        <v>40.396397142569484</v>
      </c>
      <c r="E157" s="24">
        <v>-20.86314342581208</v>
      </c>
      <c r="F157" s="60">
        <v>0.0483</v>
      </c>
    </row>
    <row r="158" spans="2:6" ht="13.5">
      <c r="B158" s="27" t="s">
        <v>171</v>
      </c>
      <c r="C158" s="24">
        <v>25.76117008397963</v>
      </c>
      <c r="D158" s="24">
        <v>38.7097649768424</v>
      </c>
      <c r="E158" s="24">
        <v>-18.403105116791703</v>
      </c>
      <c r="F158" s="60">
        <v>0.0648</v>
      </c>
    </row>
    <row r="159" spans="2:6" ht="13.5">
      <c r="B159" s="27" t="s">
        <v>172</v>
      </c>
      <c r="C159" s="24">
        <v>24.09239283941693</v>
      </c>
      <c r="D159" s="24">
        <v>36.69087948076226</v>
      </c>
      <c r="E159" s="24">
        <v>-16.053084587190376</v>
      </c>
      <c r="F159" s="60">
        <v>0.0696</v>
      </c>
    </row>
    <row r="160" spans="2:6" ht="13.5">
      <c r="B160" s="27" t="s">
        <v>173</v>
      </c>
      <c r="C160" s="24">
        <v>22.701433480016313</v>
      </c>
      <c r="D160" s="24">
        <v>34.26771220690792</v>
      </c>
      <c r="E160" s="24">
        <v>-13.834044497448795</v>
      </c>
      <c r="F160" s="60">
        <v>0.0965</v>
      </c>
    </row>
    <row r="161" spans="2:6" ht="13.5">
      <c r="B161" s="27" t="s">
        <v>174</v>
      </c>
      <c r="C161" s="24">
        <v>20.45189885319982</v>
      </c>
      <c r="D161" s="24">
        <v>27.356485986245698</v>
      </c>
      <c r="E161" s="24">
        <v>-11.377903632968211</v>
      </c>
      <c r="F161" s="60">
        <v>0.0758</v>
      </c>
    </row>
    <row r="162" spans="2:7" ht="13.5">
      <c r="B162" s="27" t="s">
        <v>175</v>
      </c>
      <c r="C162" s="24">
        <v>19.81812239192504</v>
      </c>
      <c r="D162" s="24">
        <v>23.948259998710657</v>
      </c>
      <c r="E162" s="24">
        <v>-11.508292081741757</v>
      </c>
      <c r="F162" s="60">
        <v>0.1045</v>
      </c>
      <c r="G162" s="24">
        <v>0.00449999999999999</v>
      </c>
    </row>
    <row r="163" spans="2:6" ht="13.5">
      <c r="B163" s="27" t="s">
        <v>176</v>
      </c>
      <c r="C163" s="24">
        <v>19.2716913812184</v>
      </c>
      <c r="D163" s="24">
        <v>20.931072296333213</v>
      </c>
      <c r="E163" s="24">
        <v>-12.071113259936654</v>
      </c>
      <c r="F163" s="60">
        <v>0.0847</v>
      </c>
    </row>
    <row r="164" spans="2:6" ht="13.5">
      <c r="B164" s="27" t="s">
        <v>177</v>
      </c>
      <c r="C164" s="24">
        <v>18.645812545690717</v>
      </c>
      <c r="D164" s="24">
        <v>18.22191582204957</v>
      </c>
      <c r="E164" s="24">
        <v>-12.833798059694447</v>
      </c>
      <c r="F164" s="60">
        <v>0.0881</v>
      </c>
    </row>
    <row r="165" spans="2:6" ht="13.5">
      <c r="B165" s="27" t="s">
        <v>178</v>
      </c>
      <c r="C165" s="24">
        <v>17.897328030255274</v>
      </c>
      <c r="D165" s="24">
        <v>15.678262107835582</v>
      </c>
      <c r="E165" s="24">
        <v>-13.630614053135343</v>
      </c>
      <c r="F165" s="60">
        <v>0.0394</v>
      </c>
    </row>
    <row r="166" spans="2:6" ht="13.5">
      <c r="B166" s="27" t="s">
        <v>179</v>
      </c>
      <c r="C166" s="24">
        <v>17.15646191328979</v>
      </c>
      <c r="D166" s="24">
        <v>12.95526331464308</v>
      </c>
      <c r="E166" s="24">
        <v>-14.277954150238477</v>
      </c>
      <c r="F166" s="60">
        <v>0.0362</v>
      </c>
    </row>
    <row r="167" spans="2:6" ht="13.5">
      <c r="B167" s="27" t="s">
        <v>180</v>
      </c>
      <c r="C167" s="24">
        <v>16.858559436831836</v>
      </c>
      <c r="D167" s="24">
        <v>9.666239124362548</v>
      </c>
      <c r="E167" s="24">
        <v>-14.576403958758737</v>
      </c>
      <c r="F167" s="60">
        <v>0.0382</v>
      </c>
    </row>
    <row r="168" spans="2:6" ht="13.5">
      <c r="B168" s="27" t="s">
        <v>181</v>
      </c>
      <c r="C168" s="24">
        <v>17.709374659727143</v>
      </c>
      <c r="D168" s="24">
        <v>5.893189414892886</v>
      </c>
      <c r="E168" s="24">
        <v>-14.481777208303003</v>
      </c>
      <c r="F168" s="60">
        <v>0.0467</v>
      </c>
    </row>
    <row r="169" spans="2:6" ht="13.5">
      <c r="B169" s="27" t="s">
        <v>182</v>
      </c>
      <c r="C169" s="24">
        <v>20.429888969566306</v>
      </c>
      <c r="D169" s="24">
        <v>2.514664615348013</v>
      </c>
      <c r="E169" s="24">
        <v>-14.027979266628297</v>
      </c>
      <c r="F169" s="60">
        <v>0.0562</v>
      </c>
    </row>
    <row r="170" spans="2:6" ht="13.5">
      <c r="B170" s="27" t="s">
        <v>183</v>
      </c>
      <c r="C170" s="24">
        <v>24.354550194973633</v>
      </c>
      <c r="D170" s="24">
        <v>1.114989977204017</v>
      </c>
      <c r="E170" s="24">
        <v>-13.151892486276815</v>
      </c>
      <c r="F170" s="60">
        <v>0.0553</v>
      </c>
    </row>
    <row r="171" spans="2:6" ht="13.5">
      <c r="B171" s="27" t="s">
        <v>184</v>
      </c>
      <c r="C171" s="24">
        <v>27.577689820057266</v>
      </c>
      <c r="D171" s="24">
        <v>1.551194264681998</v>
      </c>
      <c r="E171" s="24">
        <v>-11.888214519319291</v>
      </c>
      <c r="F171" s="60">
        <v>0.0499</v>
      </c>
    </row>
    <row r="172" spans="2:6" ht="13.5">
      <c r="B172" s="27" t="s">
        <v>185</v>
      </c>
      <c r="C172" s="24">
        <v>29.648212145329918</v>
      </c>
      <c r="D172" s="24">
        <v>2.6450149332951303</v>
      </c>
      <c r="E172" s="24">
        <v>-10.299727271800819</v>
      </c>
      <c r="F172" s="60">
        <v>0.0573</v>
      </c>
    </row>
    <row r="173" spans="2:6" ht="13.5">
      <c r="B173" s="27" t="s">
        <v>186</v>
      </c>
      <c r="C173" s="24">
        <v>31.31476171927761</v>
      </c>
      <c r="D173" s="24">
        <v>3.320642934491939</v>
      </c>
      <c r="E173" s="24">
        <v>-8.931010251765079</v>
      </c>
      <c r="F173" s="60">
        <v>0.0661</v>
      </c>
    </row>
    <row r="174" spans="2:7" ht="13.5">
      <c r="B174" s="27" t="s">
        <v>187</v>
      </c>
      <c r="C174" s="24">
        <v>33.36932843583572</v>
      </c>
      <c r="D174" s="24">
        <v>3.190241948865286</v>
      </c>
      <c r="E174" s="24">
        <v>-8.140047536970725</v>
      </c>
      <c r="F174" s="60">
        <v>0.1136</v>
      </c>
      <c r="G174" s="24">
        <v>0.013600000000000001</v>
      </c>
    </row>
    <row r="175" spans="2:6" ht="13.5">
      <c r="B175" s="27" t="s">
        <v>188</v>
      </c>
      <c r="C175" s="24">
        <v>41.760708945177626</v>
      </c>
      <c r="D175" s="24">
        <v>-1.3117749274240418</v>
      </c>
      <c r="E175" s="24">
        <v>-9.80565129893042</v>
      </c>
      <c r="F175" s="60">
        <v>0.056</v>
      </c>
    </row>
    <row r="176" spans="2:6" ht="13.5">
      <c r="B176" s="27" t="s">
        <v>189</v>
      </c>
      <c r="C176" s="24">
        <v>42.87275973516915</v>
      </c>
      <c r="D176" s="24">
        <v>-2.571305850082252</v>
      </c>
      <c r="E176" s="24">
        <v>-10.475839828045633</v>
      </c>
      <c r="F176" s="60">
        <v>0.0624</v>
      </c>
    </row>
    <row r="177" spans="2:6" ht="13.5">
      <c r="B177" s="27" t="s">
        <v>190</v>
      </c>
      <c r="C177" s="24">
        <v>43.21793457402955</v>
      </c>
      <c r="D177" s="24">
        <v>-3.5743999952373207</v>
      </c>
      <c r="E177" s="24">
        <v>-11.411322877331024</v>
      </c>
      <c r="F177" s="60">
        <v>0.06</v>
      </c>
    </row>
    <row r="178" spans="2:6" ht="13.5">
      <c r="B178" s="27" t="s">
        <v>191</v>
      </c>
      <c r="C178" s="24">
        <v>43.01175692231968</v>
      </c>
      <c r="D178" s="24">
        <v>-4.684947398701272</v>
      </c>
      <c r="E178" s="24">
        <v>-12.865429862177518</v>
      </c>
      <c r="F178" s="60">
        <v>0.051</v>
      </c>
    </row>
    <row r="179" spans="2:6" ht="13.5">
      <c r="B179" s="27" t="s">
        <v>192</v>
      </c>
      <c r="C179" s="24">
        <v>42.36796555484866</v>
      </c>
      <c r="D179" s="24">
        <v>-6.208222522327543</v>
      </c>
      <c r="E179" s="24">
        <v>-14.670596362388547</v>
      </c>
      <c r="F179" s="60">
        <v>0.0363</v>
      </c>
    </row>
    <row r="180" spans="2:6" ht="13.5">
      <c r="B180" s="27" t="s">
        <v>193</v>
      </c>
      <c r="C180" s="24">
        <v>41.44313121763584</v>
      </c>
      <c r="D180" s="24">
        <v>-8.107795101808756</v>
      </c>
      <c r="E180" s="24">
        <v>-16.541481622138296</v>
      </c>
      <c r="F180" s="60">
        <v>0.0452</v>
      </c>
    </row>
    <row r="181" spans="2:6" ht="13.5">
      <c r="B181" s="27" t="s">
        <v>194</v>
      </c>
      <c r="C181" s="24">
        <v>40.455265881070616</v>
      </c>
      <c r="D181" s="24">
        <v>-10.16864976981411</v>
      </c>
      <c r="E181" s="24">
        <v>-18.4844587017601</v>
      </c>
      <c r="F181" s="60">
        <v>0.0457</v>
      </c>
    </row>
    <row r="182" spans="2:6" ht="13.5">
      <c r="B182" s="27" t="s">
        <v>195</v>
      </c>
      <c r="C182" s="24">
        <v>39.525023639015004</v>
      </c>
      <c r="D182" s="24">
        <v>-12.222985080123271</v>
      </c>
      <c r="E182" s="24">
        <v>-20.47588334325046</v>
      </c>
      <c r="F182" s="60">
        <v>0.0447</v>
      </c>
    </row>
    <row r="183" spans="2:6" ht="13.5">
      <c r="B183" s="27" t="s">
        <v>196</v>
      </c>
      <c r="C183" s="24">
        <v>35.0143258817196</v>
      </c>
      <c r="D183" s="24">
        <v>-23.286112164966756</v>
      </c>
      <c r="E183" s="24">
        <v>-37.720776948178596</v>
      </c>
      <c r="F183" s="60">
        <v>0.0455</v>
      </c>
    </row>
    <row r="184" spans="2:6" ht="13.5">
      <c r="B184" s="27" t="s">
        <v>197</v>
      </c>
      <c r="C184" s="24">
        <v>34.87096808045412</v>
      </c>
      <c r="D184" s="24">
        <v>-25.097900719945383</v>
      </c>
      <c r="E184" s="24">
        <v>-40.72246687251134</v>
      </c>
      <c r="F184" s="60">
        <v>0.0477</v>
      </c>
    </row>
    <row r="185" spans="2:6" ht="13.5">
      <c r="B185" s="27" t="s">
        <v>198</v>
      </c>
      <c r="C185" s="24">
        <v>35.19597273812194</v>
      </c>
      <c r="D185" s="24">
        <v>-26.604282085382206</v>
      </c>
      <c r="E185" s="24">
        <v>-43.9836351822031</v>
      </c>
      <c r="F185" s="60">
        <v>0.0572</v>
      </c>
    </row>
    <row r="186" spans="2:6" ht="13.5">
      <c r="B186" s="27" t="s">
        <v>199</v>
      </c>
      <c r="C186" s="24">
        <v>35.922977829512725</v>
      </c>
      <c r="D186" s="24">
        <v>-27.591027445504707</v>
      </c>
      <c r="E186" s="24">
        <v>-47.58201764314666</v>
      </c>
      <c r="F186" s="60">
        <v>0.0572</v>
      </c>
    </row>
    <row r="187" spans="2:6" ht="13.5">
      <c r="B187" s="27" t="s">
        <v>200</v>
      </c>
      <c r="C187" s="24">
        <v>37.96414073254815</v>
      </c>
      <c r="D187" s="24">
        <v>-27.693051763833218</v>
      </c>
      <c r="E187" s="24">
        <v>-51.817639290507955</v>
      </c>
      <c r="F187" s="60">
        <v>0.0602</v>
      </c>
    </row>
    <row r="188" spans="2:6" ht="13.5">
      <c r="B188" s="27" t="s">
        <v>201</v>
      </c>
      <c r="C188" s="24">
        <v>41.70103480296811</v>
      </c>
      <c r="D188" s="24">
        <v>-27.516670554999195</v>
      </c>
      <c r="E188" s="24">
        <v>-54.246796453786324</v>
      </c>
      <c r="F188" s="60">
        <v>0.0571</v>
      </c>
    </row>
    <row r="189" spans="2:6" ht="13.5">
      <c r="B189" s="27" t="s">
        <v>202</v>
      </c>
      <c r="C189" s="24">
        <v>45.44354782349179</v>
      </c>
      <c r="D189" s="24">
        <v>-27.86826496108968</v>
      </c>
      <c r="E189" s="24">
        <v>-54.313920180595076</v>
      </c>
      <c r="F189" s="60">
        <v>0.0467</v>
      </c>
    </row>
    <row r="190" spans="2:6" ht="13.5">
      <c r="B190" s="27" t="s">
        <v>203</v>
      </c>
      <c r="C190" s="24">
        <v>48.26239916315579</v>
      </c>
      <c r="D190" s="24">
        <v>-28.979410896179797</v>
      </c>
      <c r="E190" s="24">
        <v>-52.6361345431697</v>
      </c>
      <c r="F190" s="60">
        <v>0.0354</v>
      </c>
    </row>
    <row r="191" spans="2:6" ht="13.5">
      <c r="B191" s="27" t="s">
        <v>204</v>
      </c>
      <c r="C191" s="24">
        <v>50.2002208940729</v>
      </c>
      <c r="D191" s="24">
        <v>-30.24279932058433</v>
      </c>
      <c r="E191" s="24">
        <v>-50.470382369419056</v>
      </c>
      <c r="F191" s="60">
        <v>0.0378</v>
      </c>
    </row>
    <row r="192" spans="2:6" ht="13.5">
      <c r="B192" s="27" t="s">
        <v>205</v>
      </c>
      <c r="C192" s="24">
        <v>51.854945477840815</v>
      </c>
      <c r="D192" s="24">
        <v>-31.473481774397815</v>
      </c>
      <c r="E192" s="24">
        <v>-48.188604345615666</v>
      </c>
      <c r="F192" s="60">
        <v>0.026</v>
      </c>
    </row>
    <row r="193" spans="2:6" ht="13.5">
      <c r="B193" s="27" t="s">
        <v>206</v>
      </c>
      <c r="C193" s="24">
        <v>53.41380055104175</v>
      </c>
      <c r="D193" s="24">
        <v>-32.6420877558947</v>
      </c>
      <c r="E193" s="24">
        <v>-45.88017880914579</v>
      </c>
      <c r="F193" s="60">
        <v>0.0264</v>
      </c>
    </row>
    <row r="194" spans="2:6" ht="13.5">
      <c r="B194" s="27" t="s">
        <v>207</v>
      </c>
      <c r="C194" s="24">
        <v>54.93010259553141</v>
      </c>
      <c r="D194" s="24">
        <v>-33.77502687030179</v>
      </c>
      <c r="E194" s="24">
        <v>-43.521117604021754</v>
      </c>
      <c r="F194" s="60">
        <v>0.0233</v>
      </c>
    </row>
    <row r="195" spans="2:6" ht="13.5">
      <c r="B195" s="27" t="s">
        <v>208</v>
      </c>
      <c r="C195" s="24">
        <v>56.38920123938375</v>
      </c>
      <c r="D195" s="24">
        <v>-34.88173365529294</v>
      </c>
      <c r="E195" s="24">
        <v>-41.08478473089807</v>
      </c>
      <c r="F195" s="60">
        <v>0.0274</v>
      </c>
    </row>
    <row r="196" spans="2:6" ht="13.5">
      <c r="B196" s="27" t="s">
        <v>209</v>
      </c>
      <c r="C196" s="24">
        <v>57.764126705305436</v>
      </c>
      <c r="D196" s="24">
        <v>-35.95517886669207</v>
      </c>
      <c r="E196" s="24">
        <v>-38.581516331177674</v>
      </c>
      <c r="F196" s="60">
        <v>0.0394</v>
      </c>
    </row>
    <row r="197" spans="2:6" ht="13.5">
      <c r="B197" s="27" t="s">
        <v>210</v>
      </c>
      <c r="C197" s="24">
        <v>58.04929286329276</v>
      </c>
      <c r="D197" s="24">
        <v>-36.19429997989083</v>
      </c>
      <c r="E197" s="24">
        <v>-38.045540462231465</v>
      </c>
      <c r="F197" s="60">
        <v>0.0409</v>
      </c>
    </row>
    <row r="198" spans="2:6" ht="13.5">
      <c r="B198" s="27" t="s">
        <v>211</v>
      </c>
      <c r="C198" s="24">
        <v>60.39147625090581</v>
      </c>
      <c r="D198" s="24">
        <v>-37.82208639691079</v>
      </c>
      <c r="E198" s="24">
        <v>-33.76274563774066</v>
      </c>
      <c r="F198" s="60">
        <v>0.0458</v>
      </c>
    </row>
    <row r="199" spans="2:6" ht="13.5">
      <c r="B199" s="27" t="s">
        <v>212</v>
      </c>
      <c r="C199" s="24">
        <v>61.91773231454596</v>
      </c>
      <c r="D199" s="24">
        <v>-38.35599204012407</v>
      </c>
      <c r="E199" s="24">
        <v>-31.912446564454456</v>
      </c>
      <c r="F199" s="60">
        <v>0.0693</v>
      </c>
    </row>
    <row r="200" spans="2:6" ht="13.5">
      <c r="B200" s="27" t="s">
        <v>213</v>
      </c>
      <c r="C200" s="24">
        <v>63.753996679499366</v>
      </c>
      <c r="D200" s="24">
        <v>-38.405368102793474</v>
      </c>
      <c r="E200" s="24">
        <v>-30.786934310005233</v>
      </c>
      <c r="F200" s="60">
        <v>0.0685</v>
      </c>
    </row>
    <row r="201" spans="2:6" ht="13.5">
      <c r="B201" s="27" t="s">
        <v>214</v>
      </c>
      <c r="C201" s="24">
        <v>65.84972429715415</v>
      </c>
      <c r="D201" s="24">
        <v>-37.88451069039467</v>
      </c>
      <c r="E201" s="24">
        <v>-30.483572190558682</v>
      </c>
      <c r="F201" s="60">
        <v>0.0689</v>
      </c>
    </row>
    <row r="202" spans="2:6" ht="13.5">
      <c r="B202" s="27" t="s">
        <v>215</v>
      </c>
      <c r="C202" s="24">
        <v>67.87906864304152</v>
      </c>
      <c r="D202" s="24">
        <v>-36.832393383396536</v>
      </c>
      <c r="E202" s="24">
        <v>-31.00686176478212</v>
      </c>
      <c r="F202" s="60">
        <v>0.0577</v>
      </c>
    </row>
    <row r="203" spans="2:6" ht="13.5">
      <c r="B203" s="27" t="s">
        <v>216</v>
      </c>
      <c r="C203" s="24">
        <v>69.50687036259417</v>
      </c>
      <c r="D203" s="24">
        <v>-35.42443795750741</v>
      </c>
      <c r="E203" s="24">
        <v>-32.212721113177295</v>
      </c>
      <c r="F203" s="60">
        <v>0.0483</v>
      </c>
    </row>
    <row r="204" spans="2:6" ht="13.5">
      <c r="B204" s="27" t="s">
        <v>217</v>
      </c>
      <c r="C204" s="24">
        <v>70.59019054493679</v>
      </c>
      <c r="D204" s="24">
        <v>-33.85750828928414</v>
      </c>
      <c r="E204" s="24">
        <v>-33.89344946557704</v>
      </c>
      <c r="F204" s="60">
        <v>0.0675</v>
      </c>
    </row>
    <row r="205" spans="2:6" ht="13.5">
      <c r="B205" s="27" t="s">
        <v>218</v>
      </c>
      <c r="C205" s="24">
        <v>71.17228971884843</v>
      </c>
      <c r="D205" s="24">
        <v>-32.20683805731747</v>
      </c>
      <c r="E205" s="24">
        <v>-35.92414778368713</v>
      </c>
      <c r="F205" s="60">
        <v>0.0494</v>
      </c>
    </row>
    <row r="206" spans="2:6" ht="13.5">
      <c r="B206" s="27" t="s">
        <v>219</v>
      </c>
      <c r="C206" s="24">
        <v>71.42151705192109</v>
      </c>
      <c r="D206" s="24">
        <v>-30.42378954322519</v>
      </c>
      <c r="E206" s="24">
        <v>-38.22002543963598</v>
      </c>
      <c r="F206" s="60">
        <v>0.0445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39073.51158564815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158</v>
      </c>
      <c r="F36" s="43">
        <v>158</v>
      </c>
      <c r="G36" s="44">
        <v>98.75</v>
      </c>
      <c r="H36" s="55"/>
    </row>
    <row r="37" spans="2:8" ht="13.5">
      <c r="B37" s="48" t="s">
        <v>39</v>
      </c>
      <c r="C37" s="43">
        <v>0</v>
      </c>
      <c r="D37" s="43"/>
      <c r="E37" s="43">
        <v>2</v>
      </c>
      <c r="F37" s="43">
        <v>2</v>
      </c>
      <c r="G37" s="44">
        <v>1.25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160</v>
      </c>
      <c r="F39" s="43">
        <v>160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0.046613728361748485</v>
      </c>
      <c r="D42" s="41">
        <v>0.056103927901581585</v>
      </c>
      <c r="E42" s="41">
        <v>0</v>
      </c>
      <c r="F42" s="50">
        <v>0.11360764841064462</v>
      </c>
    </row>
    <row r="43" spans="2:6" ht="13.5">
      <c r="B43" s="48" t="s">
        <v>13</v>
      </c>
      <c r="C43" s="41">
        <v>-0.09148039192503887</v>
      </c>
      <c r="D43" s="41">
        <v>-0.08356694886528926</v>
      </c>
      <c r="E43" s="41">
        <v>-0.08418135115141467</v>
      </c>
      <c r="F43" s="50">
        <v>0.011895440221804249</v>
      </c>
    </row>
    <row r="44" spans="2:6" ht="13.5">
      <c r="B44" s="48" t="s">
        <v>14</v>
      </c>
      <c r="C44" s="41">
        <v>0.13809412028678736</v>
      </c>
      <c r="D44" s="41">
        <v>0.13967087676687084</v>
      </c>
      <c r="E44" s="41">
        <v>0.08418135115141467</v>
      </c>
      <c r="F44" s="50">
        <v>0.10171220818884037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-0.019434155530819907</v>
      </c>
      <c r="D46" s="41">
        <v>0.0037330346204610468</v>
      </c>
      <c r="E46" s="41">
        <v>-0.026405626590134446</v>
      </c>
      <c r="F46" s="50">
        <v>0.047618749999999974</v>
      </c>
    </row>
    <row r="47" spans="2:6" ht="13.5">
      <c r="B47" s="48" t="s">
        <v>26</v>
      </c>
      <c r="C47" s="41">
        <v>0.03565523813521073</v>
      </c>
      <c r="D47" s="41">
        <v>0.022765273522034488</v>
      </c>
      <c r="E47" s="41">
        <v>0.02999786068587897</v>
      </c>
      <c r="F47" s="50">
        <v>0.051859669597299145</v>
      </c>
    </row>
    <row r="48" spans="2:6" ht="13.5">
      <c r="B48" s="48" t="s">
        <v>27</v>
      </c>
      <c r="C48" s="41">
        <v>0.029987160443750466</v>
      </c>
      <c r="D48" s="41">
        <v>0.022527626780416074</v>
      </c>
      <c r="E48" s="41">
        <v>0.014278964785047157</v>
      </c>
      <c r="F48" s="50">
        <v>0.02059588768717301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16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15</v>
      </c>
      <c r="F1" t="s">
        <v>21</v>
      </c>
      <c r="G1">
        <v>160</v>
      </c>
    </row>
    <row r="2" spans="2:3" ht="12.75">
      <c r="B2">
        <v>-0.1</v>
      </c>
      <c r="C2">
        <f>MAX(GaussDistr_1)-1</f>
        <v>15</v>
      </c>
    </row>
    <row r="3" spans="1:16" ht="12.75">
      <c r="A3" t="str">
        <f>"-3s"</f>
        <v>-3s</v>
      </c>
      <c r="B3">
        <v>-0.014168913061519052</v>
      </c>
      <c r="C3">
        <f aca="true" t="shared" si="0" ref="C3:C33">NORMDIST(B3,AveDev3D_0,StandardDev3D_0,FALSE)*NumPoints_7*I3</f>
        <v>0.14181914918201585</v>
      </c>
      <c r="D3">
        <v>0</v>
      </c>
      <c r="F3" t="s">
        <v>17</v>
      </c>
      <c r="G3">
        <v>15</v>
      </c>
      <c r="I3">
        <f>B5-B4</f>
        <v>0.0041191775374345915</v>
      </c>
      <c r="N3">
        <v>0.1</v>
      </c>
      <c r="O3">
        <v>-0.1</v>
      </c>
      <c r="P3">
        <v>0.047618749999999974</v>
      </c>
    </row>
    <row r="4" spans="1:16" ht="12.75">
      <c r="B4">
        <v>-0.010049735524084447</v>
      </c>
      <c r="C4">
        <f t="shared" si="0"/>
        <v>0.2532944506553583</v>
      </c>
      <c r="D4">
        <v>0</v>
      </c>
      <c r="F4" t="s">
        <v>18</v>
      </c>
      <c r="G4">
        <v>5</v>
      </c>
      <c r="I4">
        <f>I3</f>
        <v>0.0041191775374345915</v>
      </c>
      <c r="N4">
        <v>0.1</v>
      </c>
      <c r="O4">
        <v>-0.1</v>
      </c>
      <c r="P4">
        <v>0.047618749999999974</v>
      </c>
    </row>
    <row r="5" spans="1:16" ht="12.75">
      <c r="B5">
        <v>-0.005930557986649855</v>
      </c>
      <c r="C5">
        <f t="shared" si="0"/>
        <v>0.4346550154779385</v>
      </c>
      <c r="D5">
        <v>0</v>
      </c>
      <c r="I5">
        <f>I4</f>
        <v>0.0041191775374345915</v>
      </c>
      <c r="N5">
        <v>0.1</v>
      </c>
      <c r="O5">
        <v>-0.1</v>
      </c>
      <c r="P5">
        <v>0.047618749999999974</v>
      </c>
    </row>
    <row r="6" spans="1:16" ht="12.75">
      <c r="B6">
        <v>-0.0018113804492152497</v>
      </c>
      <c r="C6">
        <f t="shared" si="0"/>
        <v>0.7166249694349707</v>
      </c>
      <c r="D6">
        <v>0</v>
      </c>
      <c r="I6">
        <f aca="true" t="shared" si="1" ref="I6:I33">I5</f>
        <v>0.0041191775374345915</v>
      </c>
      <c r="N6">
        <v>0.1</v>
      </c>
      <c r="O6">
        <v>-0.1</v>
      </c>
      <c r="P6">
        <v>0.047618749999999974</v>
      </c>
    </row>
    <row r="7" spans="1:16" ht="12.75">
      <c r="B7">
        <v>0.002307797088219349</v>
      </c>
      <c r="C7">
        <f t="shared" si="0"/>
        <v>1.1351869710794025</v>
      </c>
      <c r="D7">
        <v>0</v>
      </c>
      <c r="I7">
        <f t="shared" si="1"/>
        <v>0.0041191775374345915</v>
      </c>
      <c r="N7">
        <v>0.1</v>
      </c>
      <c r="O7">
        <v>-0.1</v>
      </c>
      <c r="P7">
        <v>0.047618749999999974</v>
      </c>
    </row>
    <row r="8" spans="1:16" ht="12.75">
      <c r="A8" t="str">
        <f>"-2s"</f>
        <v>-2s</v>
      </c>
      <c r="B8">
        <v>0.006426974625653954</v>
      </c>
      <c r="C8">
        <f t="shared" si="0"/>
        <v>1.7277109284220131</v>
      </c>
      <c r="D8">
        <v>0</v>
      </c>
      <c r="I8">
        <f t="shared" si="1"/>
        <v>0.0041191775374345915</v>
      </c>
      <c r="N8">
        <v>0.1</v>
      </c>
      <c r="O8">
        <v>-0.1</v>
      </c>
      <c r="P8">
        <v>0.047618749999999974</v>
      </c>
    </row>
    <row r="9" spans="1:16" ht="12.75">
      <c r="B9">
        <v>0.010546152163088553</v>
      </c>
      <c r="C9">
        <f t="shared" si="0"/>
        <v>2.5264050656286052</v>
      </c>
      <c r="D9">
        <v>4</v>
      </c>
      <c r="I9">
        <f t="shared" si="1"/>
        <v>0.0041191775374345915</v>
      </c>
      <c r="N9">
        <v>0.1</v>
      </c>
      <c r="O9">
        <v>-0.1</v>
      </c>
      <c r="P9">
        <v>0.047618749999999974</v>
      </c>
    </row>
    <row r="10" spans="1:16" ht="12.75">
      <c r="B10">
        <v>0.014665329700523158</v>
      </c>
      <c r="C10">
        <f t="shared" si="0"/>
        <v>3.5494667097425685</v>
      </c>
      <c r="D10">
        <v>6</v>
      </c>
      <c r="I10">
        <f t="shared" si="1"/>
        <v>0.0041191775374345915</v>
      </c>
      <c r="N10">
        <v>0.1</v>
      </c>
      <c r="O10">
        <v>-0.1</v>
      </c>
      <c r="P10">
        <v>0.047618749999999974</v>
      </c>
    </row>
    <row r="11" spans="1:16" ht="12.75">
      <c r="B11">
        <v>0.018784507237957764</v>
      </c>
      <c r="C11">
        <f t="shared" si="0"/>
        <v>4.791278900343824</v>
      </c>
      <c r="D11">
        <v>8</v>
      </c>
      <c r="I11">
        <f t="shared" si="1"/>
        <v>0.0041191775374345915</v>
      </c>
      <c r="N11">
        <v>0.1</v>
      </c>
      <c r="O11">
        <v>-0.1</v>
      </c>
      <c r="P11">
        <v>0.047618749999999974</v>
      </c>
    </row>
    <row r="12" spans="1:16" ht="12.75">
      <c r="B12">
        <v>0.022903684775392362</v>
      </c>
      <c r="C12">
        <f t="shared" si="0"/>
        <v>6.213953759462798</v>
      </c>
      <c r="D12">
        <v>11</v>
      </c>
      <c r="I12">
        <f t="shared" si="1"/>
        <v>0.0041191775374345915</v>
      </c>
      <c r="N12">
        <v>0.1</v>
      </c>
      <c r="O12">
        <v>-0.1</v>
      </c>
      <c r="P12">
        <v>0.047618749999999974</v>
      </c>
    </row>
    <row r="13" spans="1:16" ht="12.75">
      <c r="B13">
        <v>0.027022862312826964</v>
      </c>
      <c r="C13">
        <f t="shared" si="0"/>
        <v>7.743063184612568</v>
      </c>
      <c r="D13">
        <v>10</v>
      </c>
      <c r="I13">
        <f t="shared" si="1"/>
        <v>0.0041191775374345915</v>
      </c>
      <c r="N13">
        <v>0.1</v>
      </c>
      <c r="O13">
        <v>-0.1</v>
      </c>
      <c r="P13">
        <v>0.047618749999999974</v>
      </c>
    </row>
    <row r="14" spans="1:16" ht="12.75">
      <c r="B14">
        <v>0.031142039850261566</v>
      </c>
      <c r="C14">
        <f t="shared" si="0"/>
        <v>9.270129688367422</v>
      </c>
      <c r="D14">
        <v>11</v>
      </c>
      <c r="I14">
        <f t="shared" si="1"/>
        <v>0.0041191775374345915</v>
      </c>
      <c r="N14">
        <v>0.1</v>
      </c>
      <c r="O14">
        <v>-0.1</v>
      </c>
      <c r="P14">
        <v>0.047618749999999974</v>
      </c>
    </row>
    <row r="15" spans="1:16" ht="12.75">
      <c r="B15">
        <v>0.035261217387696164</v>
      </c>
      <c r="C15">
        <f t="shared" si="0"/>
        <v>10.663187292537556</v>
      </c>
      <c r="D15">
        <v>9</v>
      </c>
      <c r="I15">
        <f t="shared" si="1"/>
        <v>0.0041191775374345915</v>
      </c>
      <c r="N15">
        <v>0.1</v>
      </c>
      <c r="O15">
        <v>-0.1</v>
      </c>
      <c r="P15">
        <v>0.047618749999999974</v>
      </c>
    </row>
    <row r="16" spans="1:16" ht="12.75">
      <c r="B16">
        <v>0.03938039492513077</v>
      </c>
      <c r="C16">
        <f t="shared" si="0"/>
        <v>11.784644489706315</v>
      </c>
      <c r="D16">
        <v>9</v>
      </c>
      <c r="I16">
        <f t="shared" si="1"/>
        <v>0.0041191775374345915</v>
      </c>
      <c r="N16">
        <v>0.1</v>
      </c>
      <c r="O16">
        <v>-0.1</v>
      </c>
      <c r="P16">
        <v>0.047618749999999974</v>
      </c>
    </row>
    <row r="17" spans="1:16" ht="12.75">
      <c r="B17">
        <v>0.043499572462565375</v>
      </c>
      <c r="C17">
        <f t="shared" si="0"/>
        <v>12.513366207214558</v>
      </c>
      <c r="D17">
        <v>16</v>
      </c>
      <c r="I17">
        <f t="shared" si="1"/>
        <v>0.0041191775374345915</v>
      </c>
      <c r="N17">
        <v>0.1</v>
      </c>
      <c r="O17">
        <v>-0.1</v>
      </c>
      <c r="P17">
        <v>0.047618749999999974</v>
      </c>
    </row>
    <row r="18" spans="1:16" ht="12.75">
      <c r="A18" t="str">
        <f>"0"</f>
        <v>0</v>
      </c>
      <c r="B18">
        <v>0.047618749999999974</v>
      </c>
      <c r="C18">
        <f t="shared" si="0"/>
        <v>12.766152972845813</v>
      </c>
      <c r="D18">
        <v>16</v>
      </c>
      <c r="I18">
        <f t="shared" si="1"/>
        <v>0.0041191775374345915</v>
      </c>
      <c r="N18">
        <v>0.1</v>
      </c>
      <c r="O18">
        <v>-0.1</v>
      </c>
      <c r="P18">
        <v>0.047618749999999974</v>
      </c>
    </row>
    <row r="19" spans="1:16" ht="12.75">
      <c r="B19">
        <v>0.05173792753743457</v>
      </c>
      <c r="C19">
        <f t="shared" si="0"/>
        <v>12.513366207214558</v>
      </c>
      <c r="D19">
        <v>4</v>
      </c>
      <c r="I19">
        <f t="shared" si="1"/>
        <v>0.0041191775374345915</v>
      </c>
      <c r="N19">
        <v>0.1</v>
      </c>
      <c r="O19">
        <v>-0.1</v>
      </c>
      <c r="P19">
        <v>0.047618749999999974</v>
      </c>
    </row>
    <row r="20" spans="1:16" ht="12.75">
      <c r="B20">
        <v>0.05585710507486918</v>
      </c>
      <c r="C20">
        <f t="shared" si="0"/>
        <v>11.784644489706315</v>
      </c>
      <c r="D20">
        <v>12</v>
      </c>
      <c r="I20">
        <f t="shared" si="1"/>
        <v>0.0041191775374345915</v>
      </c>
      <c r="N20">
        <v>0.1</v>
      </c>
      <c r="O20">
        <v>-0.1</v>
      </c>
      <c r="P20">
        <v>0.047618749999999974</v>
      </c>
    </row>
    <row r="21" spans="1:16" ht="12.75">
      <c r="B21">
        <v>0.05997628261230378</v>
      </c>
      <c r="C21">
        <f t="shared" si="0"/>
        <v>10.663187292537556</v>
      </c>
      <c r="D21">
        <v>7</v>
      </c>
      <c r="I21">
        <f t="shared" si="1"/>
        <v>0.0041191775374345915</v>
      </c>
      <c r="N21">
        <v>0.1</v>
      </c>
      <c r="O21">
        <v>-0.1</v>
      </c>
      <c r="P21">
        <v>0.047618749999999974</v>
      </c>
    </row>
    <row r="22" spans="1:16" ht="12.75">
      <c r="B22">
        <v>0.06409546014973838</v>
      </c>
      <c r="C22">
        <f t="shared" si="0"/>
        <v>9.270129688367422</v>
      </c>
      <c r="D22">
        <v>8</v>
      </c>
      <c r="I22">
        <f t="shared" si="1"/>
        <v>0.0041191775374345915</v>
      </c>
      <c r="N22">
        <v>0.1</v>
      </c>
      <c r="O22">
        <v>-0.1</v>
      </c>
      <c r="P22">
        <v>0.047618749999999974</v>
      </c>
    </row>
    <row r="23" spans="1:16" ht="12.75">
      <c r="B23">
        <v>0.06821463768717298</v>
      </c>
      <c r="C23">
        <f t="shared" si="0"/>
        <v>7.743063184612569</v>
      </c>
      <c r="D23">
        <v>14</v>
      </c>
      <c r="I23">
        <f t="shared" si="1"/>
        <v>0.0041191775374345915</v>
      </c>
      <c r="N23">
        <v>0.1</v>
      </c>
      <c r="O23">
        <v>-0.1</v>
      </c>
      <c r="P23">
        <v>0.047618749999999974</v>
      </c>
    </row>
    <row r="24" spans="1:16" ht="12.75">
      <c r="B24">
        <v>0.07233381522460758</v>
      </c>
      <c r="C24">
        <f t="shared" si="0"/>
        <v>6.2139537594628</v>
      </c>
      <c r="D24">
        <v>4</v>
      </c>
      <c r="I24">
        <f t="shared" si="1"/>
        <v>0.0041191775374345915</v>
      </c>
      <c r="N24">
        <v>0.1</v>
      </c>
      <c r="O24">
        <v>-0.1</v>
      </c>
      <c r="P24">
        <v>0.047618749999999974</v>
      </c>
    </row>
    <row r="25" spans="1:16" ht="12.75">
      <c r="B25">
        <v>0.07645299276204218</v>
      </c>
      <c r="C25">
        <f t="shared" si="0"/>
        <v>4.791278900343826</v>
      </c>
      <c r="D25">
        <v>1</v>
      </c>
      <c r="I25">
        <f t="shared" si="1"/>
        <v>0.0041191775374345915</v>
      </c>
      <c r="N25">
        <v>0.1</v>
      </c>
      <c r="O25">
        <v>-0.1</v>
      </c>
      <c r="P25">
        <v>0.047618749999999974</v>
      </c>
    </row>
    <row r="26" spans="1:16" ht="12.75">
      <c r="B26">
        <v>0.08057217029947679</v>
      </c>
      <c r="C26">
        <f t="shared" si="0"/>
        <v>3.5494667097425685</v>
      </c>
      <c r="D26">
        <v>2</v>
      </c>
      <c r="I26">
        <f t="shared" si="1"/>
        <v>0.0041191775374345915</v>
      </c>
      <c r="N26">
        <v>0.1</v>
      </c>
      <c r="O26">
        <v>-0.1</v>
      </c>
      <c r="P26">
        <v>0.047618749999999974</v>
      </c>
    </row>
    <row r="27" spans="1:16" ht="12.75">
      <c r="B27">
        <v>0.0846913478369114</v>
      </c>
      <c r="C27">
        <f t="shared" si="0"/>
        <v>2.526405065628604</v>
      </c>
      <c r="D27">
        <v>3</v>
      </c>
      <c r="I27">
        <f t="shared" si="1"/>
        <v>0.0041191775374345915</v>
      </c>
      <c r="N27">
        <v>0.1</v>
      </c>
      <c r="O27">
        <v>-0.1</v>
      </c>
      <c r="P27">
        <v>0.047618749999999974</v>
      </c>
    </row>
    <row r="28" spans="1:16" ht="12.75">
      <c r="A28" t="str">
        <f>"2s"</f>
        <v>2s</v>
      </c>
      <c r="B28">
        <v>0.088810525374346</v>
      </c>
      <c r="C28">
        <f t="shared" si="0"/>
        <v>1.7277109284220113</v>
      </c>
      <c r="D28">
        <v>1</v>
      </c>
      <c r="I28">
        <f t="shared" si="1"/>
        <v>0.0041191775374345915</v>
      </c>
      <c r="N28">
        <v>0.1</v>
      </c>
      <c r="O28">
        <v>-0.1</v>
      </c>
      <c r="P28">
        <v>0.047618749999999974</v>
      </c>
    </row>
    <row r="29" spans="1:16" ht="12.75">
      <c r="B29">
        <v>0.0929297029117806</v>
      </c>
      <c r="C29">
        <f t="shared" si="0"/>
        <v>1.1351869710794025</v>
      </c>
      <c r="D29">
        <v>1</v>
      </c>
      <c r="I29">
        <f t="shared" si="1"/>
        <v>0.0041191775374345915</v>
      </c>
      <c r="N29">
        <v>0.1</v>
      </c>
      <c r="O29">
        <v>-0.1</v>
      </c>
      <c r="P29">
        <v>0.047618749999999974</v>
      </c>
    </row>
    <row r="30" spans="1:16" ht="12.75">
      <c r="B30">
        <v>0.0970488804492152</v>
      </c>
      <c r="C30">
        <f t="shared" si="0"/>
        <v>0.7166249694349707</v>
      </c>
      <c r="D30">
        <v>1</v>
      </c>
      <c r="I30">
        <f t="shared" si="1"/>
        <v>0.0041191775374345915</v>
      </c>
      <c r="N30">
        <v>0.1</v>
      </c>
      <c r="O30">
        <v>-0.1</v>
      </c>
      <c r="P30">
        <v>0.047618749999999974</v>
      </c>
    </row>
    <row r="31" spans="1:16" ht="12.75">
      <c r="B31">
        <v>0.1011680579866498</v>
      </c>
      <c r="C31">
        <f t="shared" si="0"/>
        <v>0.4346550154779389</v>
      </c>
      <c r="D31">
        <v>1</v>
      </c>
      <c r="I31">
        <f t="shared" si="1"/>
        <v>0.0041191775374345915</v>
      </c>
      <c r="N31">
        <v>0.1</v>
      </c>
      <c r="O31">
        <v>-0.1</v>
      </c>
      <c r="P31">
        <v>0.047618749999999974</v>
      </c>
    </row>
    <row r="32" spans="1:16" ht="12.75">
      <c r="B32">
        <v>0.1052872355240844</v>
      </c>
      <c r="C32">
        <f t="shared" si="0"/>
        <v>0.2532944506553583</v>
      </c>
      <c r="D32">
        <v>0</v>
      </c>
      <c r="I32">
        <f t="shared" si="1"/>
        <v>0.0041191775374345915</v>
      </c>
      <c r="N32">
        <v>0.1</v>
      </c>
      <c r="O32">
        <v>-0.1</v>
      </c>
      <c r="P32">
        <v>0.047618749999999974</v>
      </c>
    </row>
    <row r="33" spans="1:16" ht="12.75">
      <c r="A33" t="str">
        <f>"3s"</f>
        <v>3s</v>
      </c>
      <c r="B33">
        <v>0.10940641306151899</v>
      </c>
      <c r="C33">
        <f t="shared" si="0"/>
        <v>0.141819149182016</v>
      </c>
      <c r="D33">
        <v>1</v>
      </c>
      <c r="I33">
        <f t="shared" si="1"/>
        <v>0.0041191775374345915</v>
      </c>
      <c r="N33">
        <v>0.1</v>
      </c>
      <c r="O33">
        <v>-0.1</v>
      </c>
      <c r="P33">
        <v>0.047618749999999974</v>
      </c>
    </row>
    <row r="34" spans="14:16" ht="12.75">
      <c r="N34">
        <v>0.1</v>
      </c>
      <c r="O34">
        <v>-0.1</v>
      </c>
      <c r="P34">
        <v>0.047618749999999974</v>
      </c>
    </row>
    <row r="35" spans="14:16" ht="12.75">
      <c r="N35">
        <v>0.1</v>
      </c>
      <c r="O35">
        <v>-0.1</v>
      </c>
      <c r="P35">
        <v>0.047618749999999974</v>
      </c>
    </row>
    <row r="36" spans="14:16" ht="12.75">
      <c r="N36">
        <v>0.1</v>
      </c>
      <c r="O36">
        <v>-0.1</v>
      </c>
      <c r="P36">
        <v>0.047618749999999974</v>
      </c>
    </row>
    <row r="37" spans="14:16" ht="12.75">
      <c r="N37">
        <v>0.1</v>
      </c>
      <c r="O37">
        <v>-0.1</v>
      </c>
      <c r="P37">
        <v>0.047618749999999974</v>
      </c>
    </row>
    <row r="38" spans="14:16" ht="12.75">
      <c r="N38">
        <v>0.1</v>
      </c>
      <c r="O38">
        <v>-0.1</v>
      </c>
      <c r="P38">
        <v>0.047618749999999974</v>
      </c>
    </row>
    <row r="39" spans="14:16" ht="12.75">
      <c r="N39">
        <v>0.1</v>
      </c>
      <c r="O39">
        <v>-0.1</v>
      </c>
      <c r="P39">
        <v>0.047618749999999974</v>
      </c>
    </row>
    <row r="40" spans="14:16" ht="12.75">
      <c r="N40">
        <v>0.1</v>
      </c>
      <c r="O40">
        <v>-0.1</v>
      </c>
      <c r="P40">
        <v>0.047618749999999974</v>
      </c>
    </row>
    <row r="41" spans="14:16" ht="12.75">
      <c r="N41">
        <v>0.1</v>
      </c>
      <c r="O41">
        <v>-0.1</v>
      </c>
      <c r="P41">
        <v>0.047618749999999974</v>
      </c>
    </row>
    <row r="42" spans="14:16" ht="12.75">
      <c r="N42">
        <v>0.1</v>
      </c>
      <c r="O42">
        <v>-0.1</v>
      </c>
      <c r="P42">
        <v>0.047618749999999974</v>
      </c>
    </row>
    <row r="43" spans="14:16" ht="12.75">
      <c r="N43">
        <v>0.1</v>
      </c>
      <c r="O43">
        <v>-0.1</v>
      </c>
      <c r="P43">
        <v>0.047618749999999974</v>
      </c>
    </row>
    <row r="44" spans="14:16" ht="12.75">
      <c r="N44">
        <v>0.1</v>
      </c>
      <c r="O44">
        <v>-0.1</v>
      </c>
      <c r="P44">
        <v>0.047618749999999974</v>
      </c>
    </row>
    <row r="45" spans="14:16" ht="12.75">
      <c r="N45">
        <v>0.1</v>
      </c>
      <c r="O45">
        <v>-0.1</v>
      </c>
      <c r="P45">
        <v>0.047618749999999974</v>
      </c>
    </row>
    <row r="46" spans="14:16" ht="12.75">
      <c r="N46">
        <v>0.1</v>
      </c>
      <c r="O46">
        <v>-0.1</v>
      </c>
      <c r="P46">
        <v>0.047618749999999974</v>
      </c>
    </row>
    <row r="47" spans="14:16" ht="12.75">
      <c r="N47">
        <v>0.1</v>
      </c>
      <c r="O47">
        <v>-0.1</v>
      </c>
      <c r="P47">
        <v>0.047618749999999974</v>
      </c>
    </row>
    <row r="48" spans="14:16" ht="12.75">
      <c r="N48">
        <v>0.1</v>
      </c>
      <c r="O48">
        <v>-0.1</v>
      </c>
      <c r="P48">
        <v>0.047618749999999974</v>
      </c>
    </row>
    <row r="49" spans="14:16" ht="12.75">
      <c r="N49">
        <v>0.1</v>
      </c>
      <c r="O49">
        <v>-0.1</v>
      </c>
      <c r="P49">
        <v>0.047618749999999974</v>
      </c>
    </row>
    <row r="50" spans="14:16" ht="12.75">
      <c r="N50">
        <v>0.1</v>
      </c>
      <c r="O50">
        <v>-0.1</v>
      </c>
      <c r="P50">
        <v>0.047618749999999974</v>
      </c>
    </row>
    <row r="51" spans="14:16" ht="12.75">
      <c r="N51">
        <v>0.1</v>
      </c>
      <c r="O51">
        <v>-0.1</v>
      </c>
      <c r="P51">
        <v>0.047618749999999974</v>
      </c>
    </row>
    <row r="52" spans="14:16" ht="12.75">
      <c r="N52">
        <v>0.1</v>
      </c>
      <c r="O52">
        <v>-0.1</v>
      </c>
      <c r="P52">
        <v>0.047618749999999974</v>
      </c>
    </row>
    <row r="53" spans="14:16" ht="12.75">
      <c r="N53">
        <v>0.1</v>
      </c>
      <c r="O53">
        <v>-0.1</v>
      </c>
      <c r="P53">
        <v>0.047618749999999974</v>
      </c>
    </row>
    <row r="54" spans="14:16" ht="12.75">
      <c r="N54">
        <v>0.1</v>
      </c>
      <c r="O54">
        <v>-0.1</v>
      </c>
      <c r="P54">
        <v>0.047618749999999974</v>
      </c>
    </row>
    <row r="55" spans="14:16" ht="12.75">
      <c r="N55">
        <v>0.1</v>
      </c>
      <c r="O55">
        <v>-0.1</v>
      </c>
      <c r="P55">
        <v>0.047618749999999974</v>
      </c>
    </row>
    <row r="56" spans="14:16" ht="12.75">
      <c r="N56">
        <v>0.1</v>
      </c>
      <c r="O56">
        <v>-0.1</v>
      </c>
      <c r="P56">
        <v>0.047618749999999974</v>
      </c>
    </row>
    <row r="57" spans="14:16" ht="12.75">
      <c r="N57">
        <v>0.1</v>
      </c>
      <c r="O57">
        <v>-0.1</v>
      </c>
      <c r="P57">
        <v>0.047618749999999974</v>
      </c>
    </row>
    <row r="58" spans="14:16" ht="12.75">
      <c r="N58">
        <v>0.1</v>
      </c>
      <c r="O58">
        <v>-0.1</v>
      </c>
      <c r="P58">
        <v>0.047618749999999974</v>
      </c>
    </row>
    <row r="59" spans="14:16" ht="12.75">
      <c r="N59">
        <v>0.1</v>
      </c>
      <c r="O59">
        <v>-0.1</v>
      </c>
      <c r="P59">
        <v>0.047618749999999974</v>
      </c>
    </row>
    <row r="60" spans="14:16" ht="12.75">
      <c r="N60">
        <v>0.1</v>
      </c>
      <c r="O60">
        <v>-0.1</v>
      </c>
      <c r="P60">
        <v>0.047618749999999974</v>
      </c>
    </row>
    <row r="61" spans="14:16" ht="12.75">
      <c r="N61">
        <v>0.1</v>
      </c>
      <c r="O61">
        <v>-0.1</v>
      </c>
      <c r="P61">
        <v>0.047618749999999974</v>
      </c>
    </row>
    <row r="62" spans="14:16" ht="12.75">
      <c r="N62">
        <v>0.1</v>
      </c>
      <c r="O62">
        <v>-0.1</v>
      </c>
      <c r="P62">
        <v>0.047618749999999974</v>
      </c>
    </row>
    <row r="63" spans="14:16" ht="12.75">
      <c r="N63">
        <v>0.1</v>
      </c>
      <c r="O63">
        <v>-0.1</v>
      </c>
      <c r="P63">
        <v>0.047618749999999974</v>
      </c>
    </row>
    <row r="64" spans="14:16" ht="12.75">
      <c r="N64">
        <v>0.1</v>
      </c>
      <c r="O64">
        <v>-0.1</v>
      </c>
      <c r="P64">
        <v>0.047618749999999974</v>
      </c>
    </row>
    <row r="65" spans="14:16" ht="12.75">
      <c r="N65">
        <v>0.1</v>
      </c>
      <c r="O65">
        <v>-0.1</v>
      </c>
      <c r="P65">
        <v>0.047618749999999974</v>
      </c>
    </row>
    <row r="66" spans="14:16" ht="12.75">
      <c r="N66">
        <v>0.1</v>
      </c>
      <c r="O66">
        <v>-0.1</v>
      </c>
      <c r="P66">
        <v>0.047618749999999974</v>
      </c>
    </row>
    <row r="67" spans="14:16" ht="12.75">
      <c r="N67">
        <v>0.1</v>
      </c>
      <c r="O67">
        <v>-0.1</v>
      </c>
      <c r="P67">
        <v>0.047618749999999974</v>
      </c>
    </row>
    <row r="68" spans="14:16" ht="12.75">
      <c r="N68">
        <v>0.1</v>
      </c>
      <c r="O68">
        <v>-0.1</v>
      </c>
      <c r="P68">
        <v>0.047618749999999974</v>
      </c>
    </row>
    <row r="69" spans="14:16" ht="12.75">
      <c r="N69">
        <v>0.1</v>
      </c>
      <c r="O69">
        <v>-0.1</v>
      </c>
      <c r="P69">
        <v>0.047618749999999974</v>
      </c>
    </row>
    <row r="70" spans="14:16" ht="12.75">
      <c r="N70">
        <v>0.1</v>
      </c>
      <c r="O70">
        <v>-0.1</v>
      </c>
      <c r="P70">
        <v>0.047618749999999974</v>
      </c>
    </row>
    <row r="71" spans="14:16" ht="12.75">
      <c r="N71">
        <v>0.1</v>
      </c>
      <c r="O71">
        <v>-0.1</v>
      </c>
      <c r="P71">
        <v>0.047618749999999974</v>
      </c>
    </row>
    <row r="72" spans="14:16" ht="12.75">
      <c r="N72">
        <v>0.1</v>
      </c>
      <c r="O72">
        <v>-0.1</v>
      </c>
      <c r="P72">
        <v>0.047618749999999974</v>
      </c>
    </row>
    <row r="73" spans="14:16" ht="12.75">
      <c r="N73">
        <v>0.1</v>
      </c>
      <c r="O73">
        <v>-0.1</v>
      </c>
      <c r="P73">
        <v>0.047618749999999974</v>
      </c>
    </row>
    <row r="74" spans="14:16" ht="12.75">
      <c r="N74">
        <v>0.1</v>
      </c>
      <c r="O74">
        <v>-0.1</v>
      </c>
      <c r="P74">
        <v>0.047618749999999974</v>
      </c>
    </row>
    <row r="75" spans="14:16" ht="12.75">
      <c r="N75">
        <v>0.1</v>
      </c>
      <c r="O75">
        <v>-0.1</v>
      </c>
      <c r="P75">
        <v>0.047618749999999974</v>
      </c>
    </row>
    <row r="76" spans="14:16" ht="12.75">
      <c r="N76">
        <v>0.1</v>
      </c>
      <c r="O76">
        <v>-0.1</v>
      </c>
      <c r="P76">
        <v>0.047618749999999974</v>
      </c>
    </row>
    <row r="77" spans="14:16" ht="12.75">
      <c r="N77">
        <v>0.1</v>
      </c>
      <c r="O77">
        <v>-0.1</v>
      </c>
      <c r="P77">
        <v>0.047618749999999974</v>
      </c>
    </row>
    <row r="78" spans="14:16" ht="12.75">
      <c r="N78">
        <v>0.1</v>
      </c>
      <c r="O78">
        <v>-0.1</v>
      </c>
      <c r="P78">
        <v>0.047618749999999974</v>
      </c>
    </row>
    <row r="79" spans="14:16" ht="12.75">
      <c r="N79">
        <v>0.1</v>
      </c>
      <c r="O79">
        <v>-0.1</v>
      </c>
      <c r="P79">
        <v>0.047618749999999974</v>
      </c>
    </row>
    <row r="80" spans="14:16" ht="12.75">
      <c r="N80">
        <v>0.1</v>
      </c>
      <c r="O80">
        <v>-0.1</v>
      </c>
      <c r="P80">
        <v>0.047618749999999974</v>
      </c>
    </row>
    <row r="81" spans="14:16" ht="12.75">
      <c r="N81">
        <v>0.1</v>
      </c>
      <c r="O81">
        <v>-0.1</v>
      </c>
      <c r="P81">
        <v>0.047618749999999974</v>
      </c>
    </row>
    <row r="82" spans="14:16" ht="12.75">
      <c r="N82">
        <v>0.1</v>
      </c>
      <c r="O82">
        <v>-0.1</v>
      </c>
      <c r="P82">
        <v>0.047618749999999974</v>
      </c>
    </row>
    <row r="83" spans="14:16" ht="12.75">
      <c r="N83">
        <v>0.1</v>
      </c>
      <c r="O83">
        <v>-0.1</v>
      </c>
      <c r="P83">
        <v>0.047618749999999974</v>
      </c>
    </row>
    <row r="84" spans="14:16" ht="12.75">
      <c r="N84">
        <v>0.1</v>
      </c>
      <c r="O84">
        <v>-0.1</v>
      </c>
      <c r="P84">
        <v>0.047618749999999974</v>
      </c>
    </row>
    <row r="85" spans="14:16" ht="12.75">
      <c r="N85">
        <v>0.1</v>
      </c>
      <c r="O85">
        <v>-0.1</v>
      </c>
      <c r="P85">
        <v>0.047618749999999974</v>
      </c>
    </row>
    <row r="86" spans="14:16" ht="12.75">
      <c r="N86">
        <v>0.1</v>
      </c>
      <c r="O86">
        <v>-0.1</v>
      </c>
      <c r="P86">
        <v>0.047618749999999974</v>
      </c>
    </row>
    <row r="87" spans="14:16" ht="12.75">
      <c r="N87">
        <v>0.1</v>
      </c>
      <c r="O87">
        <v>-0.1</v>
      </c>
      <c r="P87">
        <v>0.047618749999999974</v>
      </c>
    </row>
    <row r="88" spans="14:16" ht="12.75">
      <c r="N88">
        <v>0.1</v>
      </c>
      <c r="O88">
        <v>-0.1</v>
      </c>
      <c r="P88">
        <v>0.047618749999999974</v>
      </c>
    </row>
    <row r="89" spans="14:16" ht="12.75">
      <c r="N89">
        <v>0.1</v>
      </c>
      <c r="O89">
        <v>-0.1</v>
      </c>
      <c r="P89">
        <v>0.047618749999999974</v>
      </c>
    </row>
    <row r="90" spans="14:16" ht="12.75">
      <c r="N90">
        <v>0.1</v>
      </c>
      <c r="O90">
        <v>-0.1</v>
      </c>
      <c r="P90">
        <v>0.047618749999999974</v>
      </c>
    </row>
    <row r="91" spans="14:16" ht="12.75">
      <c r="N91">
        <v>0.1</v>
      </c>
      <c r="O91">
        <v>-0.1</v>
      </c>
      <c r="P91">
        <v>0.047618749999999974</v>
      </c>
    </row>
    <row r="92" spans="14:16" ht="12.75">
      <c r="N92">
        <v>0.1</v>
      </c>
      <c r="O92">
        <v>-0.1</v>
      </c>
      <c r="P92">
        <v>0.047618749999999974</v>
      </c>
    </row>
    <row r="93" spans="14:16" ht="12.75">
      <c r="N93">
        <v>0.1</v>
      </c>
      <c r="O93">
        <v>-0.1</v>
      </c>
      <c r="P93">
        <v>0.047618749999999974</v>
      </c>
    </row>
    <row r="94" spans="14:16" ht="12.75">
      <c r="N94">
        <v>0.1</v>
      </c>
      <c r="O94">
        <v>-0.1</v>
      </c>
      <c r="P94">
        <v>0.047618749999999974</v>
      </c>
    </row>
    <row r="95" spans="14:16" ht="12.75">
      <c r="N95">
        <v>0.1</v>
      </c>
      <c r="O95">
        <v>-0.1</v>
      </c>
      <c r="P95">
        <v>0.047618749999999974</v>
      </c>
    </row>
    <row r="96" spans="14:16" ht="12.75">
      <c r="N96">
        <v>0.1</v>
      </c>
      <c r="O96">
        <v>-0.1</v>
      </c>
      <c r="P96">
        <v>0.047618749999999974</v>
      </c>
    </row>
    <row r="97" spans="14:16" ht="12.75">
      <c r="N97">
        <v>0.1</v>
      </c>
      <c r="O97">
        <v>-0.1</v>
      </c>
      <c r="P97">
        <v>0.047618749999999974</v>
      </c>
    </row>
    <row r="98" spans="14:16" ht="12.75">
      <c r="N98">
        <v>0.1</v>
      </c>
      <c r="O98">
        <v>-0.1</v>
      </c>
      <c r="P98">
        <v>0.047618749999999974</v>
      </c>
    </row>
    <row r="99" spans="14:16" ht="12.75">
      <c r="N99">
        <v>0.1</v>
      </c>
      <c r="O99">
        <v>-0.1</v>
      </c>
      <c r="P99">
        <v>0.047618749999999974</v>
      </c>
    </row>
    <row r="100" spans="14:16" ht="12.75">
      <c r="N100">
        <v>0.1</v>
      </c>
      <c r="O100">
        <v>-0.1</v>
      </c>
      <c r="P100">
        <v>0.047618749999999974</v>
      </c>
    </row>
    <row r="101" spans="14:16" ht="12.75">
      <c r="N101">
        <v>0.1</v>
      </c>
      <c r="O101">
        <v>-0.1</v>
      </c>
      <c r="P101">
        <v>0.047618749999999974</v>
      </c>
    </row>
    <row r="102" spans="14:16" ht="12.75">
      <c r="N102">
        <v>0.1</v>
      </c>
      <c r="O102">
        <v>-0.1</v>
      </c>
      <c r="P102">
        <v>0.047618749999999974</v>
      </c>
    </row>
    <row r="103" spans="14:16" ht="12.75">
      <c r="N103">
        <v>0.1</v>
      </c>
      <c r="O103">
        <v>-0.1</v>
      </c>
      <c r="P103">
        <v>0.047618749999999974</v>
      </c>
    </row>
    <row r="104" spans="14:16" ht="12.75">
      <c r="N104">
        <v>0.1</v>
      </c>
      <c r="O104">
        <v>-0.1</v>
      </c>
      <c r="P104">
        <v>0.047618749999999974</v>
      </c>
    </row>
    <row r="105" spans="14:16" ht="12.75">
      <c r="N105">
        <v>0.1</v>
      </c>
      <c r="O105">
        <v>-0.1</v>
      </c>
      <c r="P105">
        <v>0.047618749999999974</v>
      </c>
    </row>
    <row r="106" spans="14:16" ht="12.75">
      <c r="N106">
        <v>0.1</v>
      </c>
      <c r="O106">
        <v>-0.1</v>
      </c>
      <c r="P106">
        <v>0.047618749999999974</v>
      </c>
    </row>
    <row r="107" spans="14:16" ht="12.75">
      <c r="N107">
        <v>0.1</v>
      </c>
      <c r="O107">
        <v>-0.1</v>
      </c>
      <c r="P107">
        <v>0.047618749999999974</v>
      </c>
    </row>
    <row r="108" spans="14:16" ht="12.75">
      <c r="N108">
        <v>0.1</v>
      </c>
      <c r="O108">
        <v>-0.1</v>
      </c>
      <c r="P108">
        <v>0.047618749999999974</v>
      </c>
    </row>
    <row r="109" spans="14:16" ht="12.75">
      <c r="N109">
        <v>0.1</v>
      </c>
      <c r="O109">
        <v>-0.1</v>
      </c>
      <c r="P109">
        <v>0.047618749999999974</v>
      </c>
    </row>
    <row r="110" spans="14:16" ht="12.75">
      <c r="N110">
        <v>0.1</v>
      </c>
      <c r="O110">
        <v>-0.1</v>
      </c>
      <c r="P110">
        <v>0.047618749999999974</v>
      </c>
    </row>
    <row r="111" spans="14:16" ht="12.75">
      <c r="N111">
        <v>0.1</v>
      </c>
      <c r="O111">
        <v>-0.1</v>
      </c>
      <c r="P111">
        <v>0.047618749999999974</v>
      </c>
    </row>
    <row r="112" spans="14:16" ht="12.75">
      <c r="N112">
        <v>0.1</v>
      </c>
      <c r="O112">
        <v>-0.1</v>
      </c>
      <c r="P112">
        <v>0.047618749999999974</v>
      </c>
    </row>
    <row r="113" spans="14:16" ht="12.75">
      <c r="N113">
        <v>0.1</v>
      </c>
      <c r="O113">
        <v>-0.1</v>
      </c>
      <c r="P113">
        <v>0.047618749999999974</v>
      </c>
    </row>
    <row r="114" spans="14:16" ht="12.75">
      <c r="N114">
        <v>0.1</v>
      </c>
      <c r="O114">
        <v>-0.1</v>
      </c>
      <c r="P114">
        <v>0.047618749999999974</v>
      </c>
    </row>
    <row r="115" spans="14:16" ht="12.75">
      <c r="N115">
        <v>0.1</v>
      </c>
      <c r="O115">
        <v>-0.1</v>
      </c>
      <c r="P115">
        <v>0.047618749999999974</v>
      </c>
    </row>
    <row r="116" spans="14:16" ht="12.75">
      <c r="N116">
        <v>0.1</v>
      </c>
      <c r="O116">
        <v>-0.1</v>
      </c>
      <c r="P116">
        <v>0.047618749999999974</v>
      </c>
    </row>
    <row r="117" spans="14:16" ht="12.75">
      <c r="N117">
        <v>0.1</v>
      </c>
      <c r="O117">
        <v>-0.1</v>
      </c>
      <c r="P117">
        <v>0.047618749999999974</v>
      </c>
    </row>
    <row r="118" spans="14:16" ht="12.75">
      <c r="N118">
        <v>0.1</v>
      </c>
      <c r="O118">
        <v>-0.1</v>
      </c>
      <c r="P118">
        <v>0.047618749999999974</v>
      </c>
    </row>
    <row r="119" spans="14:16" ht="12.75">
      <c r="N119">
        <v>0.1</v>
      </c>
      <c r="O119">
        <v>-0.1</v>
      </c>
      <c r="P119">
        <v>0.047618749999999974</v>
      </c>
    </row>
    <row r="120" spans="14:16" ht="12.75">
      <c r="N120">
        <v>0.1</v>
      </c>
      <c r="O120">
        <v>-0.1</v>
      </c>
      <c r="P120">
        <v>0.047618749999999974</v>
      </c>
    </row>
    <row r="121" spans="14:16" ht="12.75">
      <c r="N121">
        <v>0.1</v>
      </c>
      <c r="O121">
        <v>-0.1</v>
      </c>
      <c r="P121">
        <v>0.047618749999999974</v>
      </c>
    </row>
    <row r="122" spans="14:16" ht="12.75">
      <c r="N122">
        <v>0.1</v>
      </c>
      <c r="O122">
        <v>-0.1</v>
      </c>
      <c r="P122">
        <v>0.047618749999999974</v>
      </c>
    </row>
    <row r="123" spans="14:16" ht="12.75">
      <c r="N123">
        <v>0.1</v>
      </c>
      <c r="O123">
        <v>-0.1</v>
      </c>
      <c r="P123">
        <v>0.047618749999999974</v>
      </c>
    </row>
    <row r="124" spans="14:16" ht="12.75">
      <c r="N124">
        <v>0.1</v>
      </c>
      <c r="O124">
        <v>-0.1</v>
      </c>
      <c r="P124">
        <v>0.047618749999999974</v>
      </c>
    </row>
    <row r="125" spans="14:16" ht="12.75">
      <c r="N125">
        <v>0.1</v>
      </c>
      <c r="O125">
        <v>-0.1</v>
      </c>
      <c r="P125">
        <v>0.047618749999999974</v>
      </c>
    </row>
    <row r="126" spans="14:16" ht="12.75">
      <c r="N126">
        <v>0.1</v>
      </c>
      <c r="O126">
        <v>-0.1</v>
      </c>
      <c r="P126">
        <v>0.047618749999999974</v>
      </c>
    </row>
    <row r="127" spans="14:16" ht="12.75">
      <c r="N127">
        <v>0.1</v>
      </c>
      <c r="O127">
        <v>-0.1</v>
      </c>
      <c r="P127">
        <v>0.047618749999999974</v>
      </c>
    </row>
    <row r="128" spans="14:16" ht="12.75">
      <c r="N128">
        <v>0.1</v>
      </c>
      <c r="O128">
        <v>-0.1</v>
      </c>
      <c r="P128">
        <v>0.047618749999999974</v>
      </c>
    </row>
    <row r="129" spans="14:16" ht="12.75">
      <c r="N129">
        <v>0.1</v>
      </c>
      <c r="O129">
        <v>-0.1</v>
      </c>
      <c r="P129">
        <v>0.047618749999999974</v>
      </c>
    </row>
    <row r="130" spans="14:16" ht="12.75">
      <c r="N130">
        <v>0.1</v>
      </c>
      <c r="O130">
        <v>-0.1</v>
      </c>
      <c r="P130">
        <v>0.047618749999999974</v>
      </c>
    </row>
    <row r="131" spans="14:16" ht="12.75">
      <c r="N131">
        <v>0.1</v>
      </c>
      <c r="O131">
        <v>-0.1</v>
      </c>
      <c r="P131">
        <v>0.047618749999999974</v>
      </c>
    </row>
    <row r="132" spans="14:16" ht="12.75">
      <c r="N132">
        <v>0.1</v>
      </c>
      <c r="O132">
        <v>-0.1</v>
      </c>
      <c r="P132">
        <v>0.047618749999999974</v>
      </c>
    </row>
    <row r="133" spans="14:16" ht="12.75">
      <c r="N133">
        <v>0.1</v>
      </c>
      <c r="O133">
        <v>-0.1</v>
      </c>
      <c r="P133">
        <v>0.047618749999999974</v>
      </c>
    </row>
    <row r="134" spans="14:16" ht="12.75">
      <c r="N134">
        <v>0.1</v>
      </c>
      <c r="O134">
        <v>-0.1</v>
      </c>
      <c r="P134">
        <v>0.047618749999999974</v>
      </c>
    </row>
    <row r="135" spans="14:16" ht="12.75">
      <c r="N135">
        <v>0.1</v>
      </c>
      <c r="O135">
        <v>-0.1</v>
      </c>
      <c r="P135">
        <v>0.047618749999999974</v>
      </c>
    </row>
    <row r="136" spans="14:16" ht="12.75">
      <c r="N136">
        <v>0.1</v>
      </c>
      <c r="O136">
        <v>-0.1</v>
      </c>
      <c r="P136">
        <v>0.047618749999999974</v>
      </c>
    </row>
    <row r="137" spans="14:16" ht="12.75">
      <c r="N137">
        <v>0.1</v>
      </c>
      <c r="O137">
        <v>-0.1</v>
      </c>
      <c r="P137">
        <v>0.047618749999999974</v>
      </c>
    </row>
    <row r="138" spans="14:16" ht="12.75">
      <c r="N138">
        <v>0.1</v>
      </c>
      <c r="O138">
        <v>-0.1</v>
      </c>
      <c r="P138">
        <v>0.047618749999999974</v>
      </c>
    </row>
    <row r="139" spans="14:16" ht="12.75">
      <c r="N139">
        <v>0.1</v>
      </c>
      <c r="O139">
        <v>-0.1</v>
      </c>
      <c r="P139">
        <v>0.047618749999999974</v>
      </c>
    </row>
    <row r="140" spans="14:16" ht="12.75">
      <c r="N140">
        <v>0.1</v>
      </c>
      <c r="O140">
        <v>-0.1</v>
      </c>
      <c r="P140">
        <v>0.047618749999999974</v>
      </c>
    </row>
    <row r="141" spans="14:16" ht="12.75">
      <c r="N141">
        <v>0.1</v>
      </c>
      <c r="O141">
        <v>-0.1</v>
      </c>
      <c r="P141">
        <v>0.047618749999999974</v>
      </c>
    </row>
    <row r="142" spans="14:16" ht="12.75">
      <c r="N142">
        <v>0.1</v>
      </c>
      <c r="O142">
        <v>-0.1</v>
      </c>
      <c r="P142">
        <v>0.047618749999999974</v>
      </c>
    </row>
    <row r="143" spans="14:16" ht="12.75">
      <c r="N143">
        <v>0.1</v>
      </c>
      <c r="O143">
        <v>-0.1</v>
      </c>
      <c r="P143">
        <v>0.047618749999999974</v>
      </c>
    </row>
    <row r="144" spans="14:16" ht="12.75">
      <c r="N144">
        <v>0.1</v>
      </c>
      <c r="O144">
        <v>-0.1</v>
      </c>
      <c r="P144">
        <v>0.047618749999999974</v>
      </c>
    </row>
    <row r="145" spans="14:16" ht="12.75">
      <c r="N145">
        <v>0.1</v>
      </c>
      <c r="O145">
        <v>-0.1</v>
      </c>
      <c r="P145">
        <v>0.047618749999999974</v>
      </c>
    </row>
    <row r="146" spans="14:16" ht="12.75">
      <c r="N146">
        <v>0.1</v>
      </c>
      <c r="O146">
        <v>-0.1</v>
      </c>
      <c r="P146">
        <v>0.047618749999999974</v>
      </c>
    </row>
    <row r="147" spans="14:16" ht="12.75">
      <c r="N147">
        <v>0.1</v>
      </c>
      <c r="O147">
        <v>-0.1</v>
      </c>
      <c r="P147">
        <v>0.047618749999999974</v>
      </c>
    </row>
    <row r="148" spans="14:16" ht="12.75">
      <c r="N148">
        <v>0.1</v>
      </c>
      <c r="O148">
        <v>-0.1</v>
      </c>
      <c r="P148">
        <v>0.047618749999999974</v>
      </c>
    </row>
    <row r="149" spans="14:16" ht="12.75">
      <c r="N149">
        <v>0.1</v>
      </c>
      <c r="O149">
        <v>-0.1</v>
      </c>
      <c r="P149">
        <v>0.047618749999999974</v>
      </c>
    </row>
    <row r="150" spans="14:16" ht="12.75">
      <c r="N150">
        <v>0.1</v>
      </c>
      <c r="O150">
        <v>-0.1</v>
      </c>
      <c r="P150">
        <v>0.047618749999999974</v>
      </c>
    </row>
    <row r="151" spans="14:16" ht="12.75">
      <c r="N151">
        <v>0.1</v>
      </c>
      <c r="O151">
        <v>-0.1</v>
      </c>
      <c r="P151">
        <v>0.047618749999999974</v>
      </c>
    </row>
    <row r="152" spans="14:16" ht="12.75">
      <c r="N152">
        <v>0.1</v>
      </c>
      <c r="O152">
        <v>-0.1</v>
      </c>
      <c r="P152">
        <v>0.047618749999999974</v>
      </c>
    </row>
    <row r="153" spans="14:16" ht="12.75">
      <c r="N153">
        <v>0.1</v>
      </c>
      <c r="O153">
        <v>-0.1</v>
      </c>
      <c r="P153">
        <v>0.047618749999999974</v>
      </c>
    </row>
    <row r="154" spans="14:16" ht="12.75">
      <c r="N154">
        <v>0.1</v>
      </c>
      <c r="O154">
        <v>-0.1</v>
      </c>
      <c r="P154">
        <v>0.047618749999999974</v>
      </c>
    </row>
    <row r="155" spans="14:16" ht="12.75">
      <c r="N155">
        <v>0.1</v>
      </c>
      <c r="O155">
        <v>-0.1</v>
      </c>
      <c r="P155">
        <v>0.047618749999999974</v>
      </c>
    </row>
    <row r="156" spans="14:16" ht="12.75">
      <c r="N156">
        <v>0.1</v>
      </c>
      <c r="O156">
        <v>-0.1</v>
      </c>
      <c r="P156">
        <v>0.047618749999999974</v>
      </c>
    </row>
    <row r="157" spans="14:16" ht="12.75">
      <c r="N157">
        <v>0.1</v>
      </c>
      <c r="O157">
        <v>-0.1</v>
      </c>
      <c r="P157">
        <v>0.047618749999999974</v>
      </c>
    </row>
    <row r="158" spans="14:16" ht="12.75">
      <c r="N158">
        <v>0.1</v>
      </c>
      <c r="O158">
        <v>-0.1</v>
      </c>
      <c r="P158">
        <v>0.047618749999999974</v>
      </c>
    </row>
    <row r="159" spans="14:16" ht="12.75">
      <c r="N159">
        <v>0.1</v>
      </c>
      <c r="O159">
        <v>-0.1</v>
      </c>
      <c r="P159">
        <v>0.047618749999999974</v>
      </c>
    </row>
    <row r="160" spans="14:16" ht="12.75">
      <c r="N160">
        <v>0.1</v>
      </c>
      <c r="O160">
        <v>-0.1</v>
      </c>
      <c r="P160">
        <v>0.047618749999999974</v>
      </c>
    </row>
    <row r="161" spans="14:16" ht="12.75">
      <c r="N161">
        <v>0.1</v>
      </c>
      <c r="O161">
        <v>-0.1</v>
      </c>
      <c r="P161">
        <v>0.047618749999999974</v>
      </c>
    </row>
    <row r="162" spans="14:16" ht="12.75">
      <c r="N162">
        <v>0.1</v>
      </c>
      <c r="O162">
        <v>-0.1</v>
      </c>
      <c r="P162">
        <v>0.047618749999999974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