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<sst xmlns="http://schemas.openxmlformats.org/spreadsheetml/2006/main" count="641" uniqueCount="222">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</sst>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1"/>
        <c:majorTickMark val="out"/>
        <c:minorTickMark val="none"/>
        <c:tickLblPos val="nextTo"/>
        <c:crossAx val="36941151"/>
        <c:crosses val="autoZero"/>
        <c:auto val="1"/>
        <c:lblOffset val="100"/>
        <c:noMultiLvlLbl val="0"/>
      </c:catAx>
      <c:valAx>
        <c:axId val="3694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073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374288"/>
        <c:axId val="6382427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1739.2475096751293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547546"/>
        <c:axId val="2383595"/>
      </c:scatterChart>
      <c:val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24273"/>
        <c:crosses val="max"/>
        <c:crossBetween val="midCat"/>
        <c:dispUnits/>
      </c:valAx>
      <c:valAx>
        <c:axId val="63824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74288"/>
        <c:crosses val="max"/>
        <c:crossBetween val="midCat"/>
        <c:dispUnits/>
      </c:valAx>
      <c:valAx>
        <c:axId val="37547546"/>
        <c:scaling>
          <c:orientation val="minMax"/>
        </c:scaling>
        <c:axPos val="b"/>
        <c:delete val="1"/>
        <c:majorTickMark val="in"/>
        <c:minorTickMark val="none"/>
        <c:tickLblPos val="nextTo"/>
        <c:crossAx val="2383595"/>
        <c:crosses val="max"/>
        <c:crossBetween val="midCat"/>
        <c:dispUnits/>
      </c:valAx>
      <c:valAx>
        <c:axId val="23835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475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10</c:v>
                </c:pt>
                <c:pt idx="10">
                  <c:v>15</c:v>
                </c:pt>
                <c:pt idx="11">
                  <c:v>18</c:v>
                </c:pt>
                <c:pt idx="12">
                  <c:v>16</c:v>
                </c:pt>
                <c:pt idx="13">
                  <c:v>9</c:v>
                </c:pt>
                <c:pt idx="14">
                  <c:v>16</c:v>
                </c:pt>
                <c:pt idx="15">
                  <c:v>16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10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64034904"/>
        <c:axId val="3944322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0.1471373672763422</c:v>
                </c:pt>
                <c:pt idx="1">
                  <c:v>0.26279299255493493</c:v>
                </c:pt>
                <c:pt idx="2">
                  <c:v>0.450954578558363</c:v>
                </c:pt>
                <c:pt idx="3">
                  <c:v>0.743498405788785</c:v>
                </c:pt>
                <c:pt idx="4">
                  <c:v>1.1777564824948843</c:v>
                </c:pt>
                <c:pt idx="5">
                  <c:v>1.7925000882378448</c:v>
                </c:pt>
                <c:pt idx="6">
                  <c:v>2.6211452555896875</c:v>
                </c:pt>
                <c:pt idx="7">
                  <c:v>3.682571711357928</c:v>
                </c:pt>
                <c:pt idx="8">
                  <c:v>4.970951859106733</c:v>
                </c:pt>
                <c:pt idx="9">
                  <c:v>6.446977025442675</c:v>
                </c:pt>
                <c:pt idx="10">
                  <c:v>8.033428054035562</c:v>
                </c:pt>
                <c:pt idx="11">
                  <c:v>9.617759551681234</c:v>
                </c:pt>
                <c:pt idx="12">
                  <c:v>11.063056816007753</c:v>
                </c:pt>
                <c:pt idx="13">
                  <c:v>12.22656865807034</c:v>
                </c:pt>
                <c:pt idx="14">
                  <c:v>12.982617439985145</c:v>
                </c:pt>
                <c:pt idx="15">
                  <c:v>13.24488370932757</c:v>
                </c:pt>
                <c:pt idx="16">
                  <c:v>12.982617439985145</c:v>
                </c:pt>
                <c:pt idx="17">
                  <c:v>12.22656865807034</c:v>
                </c:pt>
                <c:pt idx="18">
                  <c:v>11.063056816007753</c:v>
                </c:pt>
                <c:pt idx="19">
                  <c:v>9.617759551681235</c:v>
                </c:pt>
                <c:pt idx="20">
                  <c:v>8.033428054035562</c:v>
                </c:pt>
                <c:pt idx="21">
                  <c:v>6.446977025442673</c:v>
                </c:pt>
                <c:pt idx="22">
                  <c:v>4.970951859106734</c:v>
                </c:pt>
                <c:pt idx="23">
                  <c:v>3.682571711357928</c:v>
                </c:pt>
                <c:pt idx="24">
                  <c:v>2.6211452555896875</c:v>
                </c:pt>
                <c:pt idx="25">
                  <c:v>1.7925000882378463</c:v>
                </c:pt>
                <c:pt idx="26">
                  <c:v>1.1777564824948843</c:v>
                </c:pt>
                <c:pt idx="27">
                  <c:v>0.743498405788785</c:v>
                </c:pt>
                <c:pt idx="28">
                  <c:v>0.45095457855836363</c:v>
                </c:pt>
                <c:pt idx="29">
                  <c:v>0.26279299255493493</c:v>
                </c:pt>
                <c:pt idx="30">
                  <c:v>0.1471373672763422</c:v>
                </c:pt>
              </c:numCache>
            </c:numRef>
          </c:val>
          <c:smooth val="0"/>
        </c:ser>
        <c:axId val="19444706"/>
        <c:axId val="40784627"/>
      </c:line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43225"/>
        <c:crosses val="autoZero"/>
        <c:auto val="0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34904"/>
        <c:crossesAt val="1"/>
        <c:crossBetween val="between"/>
        <c:dispUnits/>
      </c:valAx>
      <c:catAx>
        <c:axId val="19444706"/>
        <c:scaling>
          <c:orientation val="minMax"/>
        </c:scaling>
        <c:axPos val="b"/>
        <c:delete val="1"/>
        <c:majorTickMark val="in"/>
        <c:minorTickMark val="none"/>
        <c:tickLblPos val="nextTo"/>
        <c:crossAx val="40784627"/>
        <c:crosses val="autoZero"/>
        <c:auto val="0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</c:ser>
        <c:axId val="31517324"/>
        <c:axId val="15220461"/>
      </c:areaChart>
      <c:catAx>
        <c:axId val="31517324"/>
        <c:scaling>
          <c:orientation val="minMax"/>
        </c:scaling>
        <c:axPos val="b"/>
        <c:delete val="1"/>
        <c:majorTickMark val="out"/>
        <c:minorTickMark val="none"/>
        <c:tickLblPos val="nextTo"/>
        <c:crossAx val="15220461"/>
        <c:crosses val="autoZero"/>
        <c:auto val="1"/>
        <c:lblOffset val="100"/>
        <c:noMultiLvlLbl val="0"/>
      </c:catAx>
      <c:valAx>
        <c:axId val="15220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1732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66422"/>
        <c:axId val="248977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1739.2475096751293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753600"/>
        <c:axId val="345580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4897799"/>
        <c:crosses val="autoZero"/>
        <c:auto val="0"/>
        <c:lblOffset val="100"/>
        <c:tickLblSkip val="1"/>
        <c:noMultiLvlLbl val="0"/>
      </c:catAx>
      <c:valAx>
        <c:axId val="248977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6422"/>
        <c:crossesAt val="1"/>
        <c:crossBetween val="between"/>
        <c:dispUnits/>
      </c:valAx>
      <c:catAx>
        <c:axId val="22753600"/>
        <c:scaling>
          <c:orientation val="minMax"/>
        </c:scaling>
        <c:axPos val="b"/>
        <c:delete val="1"/>
        <c:majorTickMark val="in"/>
        <c:minorTickMark val="none"/>
        <c:tickLblPos val="nextTo"/>
        <c:crossAx val="3455809"/>
        <c:crosses val="autoZero"/>
        <c:auto val="0"/>
        <c:lblOffset val="100"/>
        <c:tickLblSkip val="1"/>
        <c:noMultiLvlLbl val="0"/>
      </c:catAx>
      <c:valAx>
        <c:axId val="34558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  <c:smooth val="1"/>
        </c:ser>
        <c:axId val="31102282"/>
        <c:axId val="11485083"/>
      </c:lineChart>
      <c:catAx>
        <c:axId val="3110228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0"/>
        <c:lblOffset val="100"/>
        <c:tickLblSkip val="1"/>
        <c:noMultiLvlLbl val="0"/>
      </c:catAx>
      <c:valAx>
        <c:axId val="114850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1022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256884"/>
        <c:axId val="5787650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1739.2475096751293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126462"/>
        <c:axId val="57484975"/>
      </c:lineChart>
      <c:catAx>
        <c:axId val="36256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876501"/>
        <c:crosses val="autoZero"/>
        <c:auto val="0"/>
        <c:lblOffset val="100"/>
        <c:tickLblSkip val="1"/>
        <c:noMultiLvlLbl val="0"/>
      </c:catAx>
      <c:valAx>
        <c:axId val="57876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256884"/>
        <c:crossesAt val="1"/>
        <c:crossBetween val="between"/>
        <c:dispUnits/>
      </c:valAx>
      <c:catAx>
        <c:axId val="51126462"/>
        <c:scaling>
          <c:orientation val="minMax"/>
        </c:scaling>
        <c:axPos val="b"/>
        <c:delete val="1"/>
        <c:majorTickMark val="in"/>
        <c:minorTickMark val="none"/>
        <c:tickLblPos val="nextTo"/>
        <c:crossAx val="57484975"/>
        <c:crosses val="autoZero"/>
        <c:auto val="0"/>
        <c:lblOffset val="100"/>
        <c:tickLblSkip val="1"/>
        <c:noMultiLvlLbl val="0"/>
      </c:catAx>
      <c:valAx>
        <c:axId val="574849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Gauss!$N$3:$N$168</c:f>
              <c:numCache>
                <c:ptCount val="1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Gauss!$O$3:$O$168</c:f>
              <c:numCache>
                <c:ptCount val="16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Gauss!$P$3:$P$168</c:f>
              <c:numCache>
                <c:ptCount val="166"/>
                <c:pt idx="0">
                  <c:v>0.021018072289156624</c:v>
                </c:pt>
                <c:pt idx="1">
                  <c:v>0.021018072289156624</c:v>
                </c:pt>
                <c:pt idx="2">
                  <c:v>0.021018072289156624</c:v>
                </c:pt>
                <c:pt idx="3">
                  <c:v>0.021018072289156624</c:v>
                </c:pt>
                <c:pt idx="4">
                  <c:v>0.021018072289156624</c:v>
                </c:pt>
                <c:pt idx="5">
                  <c:v>0.021018072289156624</c:v>
                </c:pt>
                <c:pt idx="6">
                  <c:v>0.021018072289156624</c:v>
                </c:pt>
                <c:pt idx="7">
                  <c:v>0.021018072289156624</c:v>
                </c:pt>
                <c:pt idx="8">
                  <c:v>0.021018072289156624</c:v>
                </c:pt>
                <c:pt idx="9">
                  <c:v>0.021018072289156624</c:v>
                </c:pt>
                <c:pt idx="10">
                  <c:v>0.021018072289156624</c:v>
                </c:pt>
                <c:pt idx="11">
                  <c:v>0.021018072289156624</c:v>
                </c:pt>
                <c:pt idx="12">
                  <c:v>0.021018072289156624</c:v>
                </c:pt>
                <c:pt idx="13">
                  <c:v>0.021018072289156624</c:v>
                </c:pt>
                <c:pt idx="14">
                  <c:v>0.021018072289156624</c:v>
                </c:pt>
                <c:pt idx="15">
                  <c:v>0.021018072289156624</c:v>
                </c:pt>
                <c:pt idx="16">
                  <c:v>0.021018072289156624</c:v>
                </c:pt>
                <c:pt idx="17">
                  <c:v>0.021018072289156624</c:v>
                </c:pt>
                <c:pt idx="18">
                  <c:v>0.021018072289156624</c:v>
                </c:pt>
                <c:pt idx="19">
                  <c:v>0.021018072289156624</c:v>
                </c:pt>
                <c:pt idx="20">
                  <c:v>0.021018072289156624</c:v>
                </c:pt>
                <c:pt idx="21">
                  <c:v>0.021018072289156624</c:v>
                </c:pt>
                <c:pt idx="22">
                  <c:v>0.021018072289156624</c:v>
                </c:pt>
                <c:pt idx="23">
                  <c:v>0.021018072289156624</c:v>
                </c:pt>
                <c:pt idx="24">
                  <c:v>0.021018072289156624</c:v>
                </c:pt>
                <c:pt idx="25">
                  <c:v>0.021018072289156624</c:v>
                </c:pt>
                <c:pt idx="26">
                  <c:v>0.021018072289156624</c:v>
                </c:pt>
                <c:pt idx="27">
                  <c:v>0.021018072289156624</c:v>
                </c:pt>
                <c:pt idx="28">
                  <c:v>0.021018072289156624</c:v>
                </c:pt>
                <c:pt idx="29">
                  <c:v>0.021018072289156624</c:v>
                </c:pt>
                <c:pt idx="30">
                  <c:v>0.021018072289156624</c:v>
                </c:pt>
                <c:pt idx="31">
                  <c:v>0.021018072289156624</c:v>
                </c:pt>
                <c:pt idx="32">
                  <c:v>0.021018072289156624</c:v>
                </c:pt>
                <c:pt idx="33">
                  <c:v>0.021018072289156624</c:v>
                </c:pt>
                <c:pt idx="34">
                  <c:v>0.021018072289156624</c:v>
                </c:pt>
                <c:pt idx="35">
                  <c:v>0.021018072289156624</c:v>
                </c:pt>
                <c:pt idx="36">
                  <c:v>0.021018072289156624</c:v>
                </c:pt>
                <c:pt idx="37">
                  <c:v>0.021018072289156624</c:v>
                </c:pt>
                <c:pt idx="38">
                  <c:v>0.021018072289156624</c:v>
                </c:pt>
                <c:pt idx="39">
                  <c:v>0.021018072289156624</c:v>
                </c:pt>
                <c:pt idx="40">
                  <c:v>0.021018072289156624</c:v>
                </c:pt>
                <c:pt idx="41">
                  <c:v>0.021018072289156624</c:v>
                </c:pt>
                <c:pt idx="42">
                  <c:v>0.021018072289156624</c:v>
                </c:pt>
                <c:pt idx="43">
                  <c:v>0.021018072289156624</c:v>
                </c:pt>
                <c:pt idx="44">
                  <c:v>0.021018072289156624</c:v>
                </c:pt>
                <c:pt idx="45">
                  <c:v>0.021018072289156624</c:v>
                </c:pt>
                <c:pt idx="46">
                  <c:v>0.021018072289156624</c:v>
                </c:pt>
                <c:pt idx="47">
                  <c:v>0.021018072289156624</c:v>
                </c:pt>
                <c:pt idx="48">
                  <c:v>0.021018072289156624</c:v>
                </c:pt>
                <c:pt idx="49">
                  <c:v>0.021018072289156624</c:v>
                </c:pt>
                <c:pt idx="50">
                  <c:v>0.021018072289156624</c:v>
                </c:pt>
                <c:pt idx="51">
                  <c:v>0.021018072289156624</c:v>
                </c:pt>
                <c:pt idx="52">
                  <c:v>0.021018072289156624</c:v>
                </c:pt>
                <c:pt idx="53">
                  <c:v>0.021018072289156624</c:v>
                </c:pt>
                <c:pt idx="54">
                  <c:v>0.021018072289156624</c:v>
                </c:pt>
                <c:pt idx="55">
                  <c:v>0.021018072289156624</c:v>
                </c:pt>
                <c:pt idx="56">
                  <c:v>0.021018072289156624</c:v>
                </c:pt>
                <c:pt idx="57">
                  <c:v>0.021018072289156624</c:v>
                </c:pt>
                <c:pt idx="58">
                  <c:v>0.021018072289156624</c:v>
                </c:pt>
                <c:pt idx="59">
                  <c:v>0.021018072289156624</c:v>
                </c:pt>
                <c:pt idx="60">
                  <c:v>0.021018072289156624</c:v>
                </c:pt>
                <c:pt idx="61">
                  <c:v>0.021018072289156624</c:v>
                </c:pt>
                <c:pt idx="62">
                  <c:v>0.021018072289156624</c:v>
                </c:pt>
                <c:pt idx="63">
                  <c:v>0.021018072289156624</c:v>
                </c:pt>
                <c:pt idx="64">
                  <c:v>0.021018072289156624</c:v>
                </c:pt>
                <c:pt idx="65">
                  <c:v>0.021018072289156624</c:v>
                </c:pt>
                <c:pt idx="66">
                  <c:v>0.021018072289156624</c:v>
                </c:pt>
                <c:pt idx="67">
                  <c:v>0.021018072289156624</c:v>
                </c:pt>
                <c:pt idx="68">
                  <c:v>0.021018072289156624</c:v>
                </c:pt>
                <c:pt idx="69">
                  <c:v>0.021018072289156624</c:v>
                </c:pt>
                <c:pt idx="70">
                  <c:v>0.021018072289156624</c:v>
                </c:pt>
                <c:pt idx="71">
                  <c:v>0.021018072289156624</c:v>
                </c:pt>
                <c:pt idx="72">
                  <c:v>0.021018072289156624</c:v>
                </c:pt>
                <c:pt idx="73">
                  <c:v>0.021018072289156624</c:v>
                </c:pt>
                <c:pt idx="74">
                  <c:v>0.021018072289156624</c:v>
                </c:pt>
                <c:pt idx="75">
                  <c:v>0.021018072289156624</c:v>
                </c:pt>
                <c:pt idx="76">
                  <c:v>0.021018072289156624</c:v>
                </c:pt>
                <c:pt idx="77">
                  <c:v>0.021018072289156624</c:v>
                </c:pt>
                <c:pt idx="78">
                  <c:v>0.021018072289156624</c:v>
                </c:pt>
                <c:pt idx="79">
                  <c:v>0.021018072289156624</c:v>
                </c:pt>
                <c:pt idx="80">
                  <c:v>0.021018072289156624</c:v>
                </c:pt>
                <c:pt idx="81">
                  <c:v>0.021018072289156624</c:v>
                </c:pt>
                <c:pt idx="82">
                  <c:v>0.021018072289156624</c:v>
                </c:pt>
                <c:pt idx="83">
                  <c:v>0.021018072289156624</c:v>
                </c:pt>
                <c:pt idx="84">
                  <c:v>0.021018072289156624</c:v>
                </c:pt>
                <c:pt idx="85">
                  <c:v>0.021018072289156624</c:v>
                </c:pt>
                <c:pt idx="86">
                  <c:v>0.021018072289156624</c:v>
                </c:pt>
                <c:pt idx="87">
                  <c:v>0.021018072289156624</c:v>
                </c:pt>
                <c:pt idx="88">
                  <c:v>0.021018072289156624</c:v>
                </c:pt>
                <c:pt idx="89">
                  <c:v>0.021018072289156624</c:v>
                </c:pt>
                <c:pt idx="90">
                  <c:v>0.021018072289156624</c:v>
                </c:pt>
                <c:pt idx="91">
                  <c:v>0.021018072289156624</c:v>
                </c:pt>
                <c:pt idx="92">
                  <c:v>0.021018072289156624</c:v>
                </c:pt>
                <c:pt idx="93">
                  <c:v>0.021018072289156624</c:v>
                </c:pt>
                <c:pt idx="94">
                  <c:v>0.021018072289156624</c:v>
                </c:pt>
                <c:pt idx="95">
                  <c:v>0.021018072289156624</c:v>
                </c:pt>
                <c:pt idx="96">
                  <c:v>0.021018072289156624</c:v>
                </c:pt>
                <c:pt idx="97">
                  <c:v>0.021018072289156624</c:v>
                </c:pt>
                <c:pt idx="98">
                  <c:v>0.021018072289156624</c:v>
                </c:pt>
                <c:pt idx="99">
                  <c:v>0.021018072289156624</c:v>
                </c:pt>
                <c:pt idx="100">
                  <c:v>0.021018072289156624</c:v>
                </c:pt>
                <c:pt idx="101">
                  <c:v>0.021018072289156624</c:v>
                </c:pt>
                <c:pt idx="102">
                  <c:v>0.021018072289156624</c:v>
                </c:pt>
                <c:pt idx="103">
                  <c:v>0.021018072289156624</c:v>
                </c:pt>
                <c:pt idx="104">
                  <c:v>0.021018072289156624</c:v>
                </c:pt>
                <c:pt idx="105">
                  <c:v>0.021018072289156624</c:v>
                </c:pt>
                <c:pt idx="106">
                  <c:v>0.021018072289156624</c:v>
                </c:pt>
                <c:pt idx="107">
                  <c:v>0.021018072289156624</c:v>
                </c:pt>
                <c:pt idx="108">
                  <c:v>0.021018072289156624</c:v>
                </c:pt>
                <c:pt idx="109">
                  <c:v>0.021018072289156624</c:v>
                </c:pt>
                <c:pt idx="110">
                  <c:v>0.021018072289156624</c:v>
                </c:pt>
                <c:pt idx="111">
                  <c:v>0.021018072289156624</c:v>
                </c:pt>
                <c:pt idx="112">
                  <c:v>0.021018072289156624</c:v>
                </c:pt>
                <c:pt idx="113">
                  <c:v>0.021018072289156624</c:v>
                </c:pt>
                <c:pt idx="114">
                  <c:v>0.021018072289156624</c:v>
                </c:pt>
                <c:pt idx="115">
                  <c:v>0.021018072289156624</c:v>
                </c:pt>
                <c:pt idx="116">
                  <c:v>0.021018072289156624</c:v>
                </c:pt>
                <c:pt idx="117">
                  <c:v>0.021018072289156624</c:v>
                </c:pt>
                <c:pt idx="118">
                  <c:v>0.021018072289156624</c:v>
                </c:pt>
                <c:pt idx="119">
                  <c:v>0.021018072289156624</c:v>
                </c:pt>
                <c:pt idx="120">
                  <c:v>0.021018072289156624</c:v>
                </c:pt>
                <c:pt idx="121">
                  <c:v>0.021018072289156624</c:v>
                </c:pt>
                <c:pt idx="122">
                  <c:v>0.021018072289156624</c:v>
                </c:pt>
                <c:pt idx="123">
                  <c:v>0.021018072289156624</c:v>
                </c:pt>
                <c:pt idx="124">
                  <c:v>0.021018072289156624</c:v>
                </c:pt>
                <c:pt idx="125">
                  <c:v>0.021018072289156624</c:v>
                </c:pt>
                <c:pt idx="126">
                  <c:v>0.021018072289156624</c:v>
                </c:pt>
                <c:pt idx="127">
                  <c:v>0.021018072289156624</c:v>
                </c:pt>
                <c:pt idx="128">
                  <c:v>0.021018072289156624</c:v>
                </c:pt>
                <c:pt idx="129">
                  <c:v>0.021018072289156624</c:v>
                </c:pt>
                <c:pt idx="130">
                  <c:v>0.021018072289156624</c:v>
                </c:pt>
                <c:pt idx="131">
                  <c:v>0.021018072289156624</c:v>
                </c:pt>
                <c:pt idx="132">
                  <c:v>0.021018072289156624</c:v>
                </c:pt>
                <c:pt idx="133">
                  <c:v>0.021018072289156624</c:v>
                </c:pt>
                <c:pt idx="134">
                  <c:v>0.021018072289156624</c:v>
                </c:pt>
                <c:pt idx="135">
                  <c:v>0.021018072289156624</c:v>
                </c:pt>
                <c:pt idx="136">
                  <c:v>0.021018072289156624</c:v>
                </c:pt>
                <c:pt idx="137">
                  <c:v>0.021018072289156624</c:v>
                </c:pt>
                <c:pt idx="138">
                  <c:v>0.021018072289156624</c:v>
                </c:pt>
                <c:pt idx="139">
                  <c:v>0.021018072289156624</c:v>
                </c:pt>
                <c:pt idx="140">
                  <c:v>0.021018072289156624</c:v>
                </c:pt>
                <c:pt idx="141">
                  <c:v>0.021018072289156624</c:v>
                </c:pt>
                <c:pt idx="142">
                  <c:v>0.021018072289156624</c:v>
                </c:pt>
                <c:pt idx="143">
                  <c:v>0.021018072289156624</c:v>
                </c:pt>
                <c:pt idx="144">
                  <c:v>0.021018072289156624</c:v>
                </c:pt>
                <c:pt idx="145">
                  <c:v>0.021018072289156624</c:v>
                </c:pt>
                <c:pt idx="146">
                  <c:v>0.021018072289156624</c:v>
                </c:pt>
                <c:pt idx="147">
                  <c:v>0.021018072289156624</c:v>
                </c:pt>
                <c:pt idx="148">
                  <c:v>0.021018072289156624</c:v>
                </c:pt>
                <c:pt idx="149">
                  <c:v>0.021018072289156624</c:v>
                </c:pt>
                <c:pt idx="150">
                  <c:v>0.021018072289156624</c:v>
                </c:pt>
                <c:pt idx="151">
                  <c:v>0.021018072289156624</c:v>
                </c:pt>
                <c:pt idx="152">
                  <c:v>0.021018072289156624</c:v>
                </c:pt>
                <c:pt idx="153">
                  <c:v>0.021018072289156624</c:v>
                </c:pt>
                <c:pt idx="154">
                  <c:v>0.021018072289156624</c:v>
                </c:pt>
                <c:pt idx="155">
                  <c:v>0.021018072289156624</c:v>
                </c:pt>
                <c:pt idx="156">
                  <c:v>0.021018072289156624</c:v>
                </c:pt>
                <c:pt idx="157">
                  <c:v>0.021018072289156624</c:v>
                </c:pt>
                <c:pt idx="158">
                  <c:v>0.021018072289156624</c:v>
                </c:pt>
                <c:pt idx="159">
                  <c:v>0.021018072289156624</c:v>
                </c:pt>
                <c:pt idx="160">
                  <c:v>0.021018072289156624</c:v>
                </c:pt>
                <c:pt idx="161">
                  <c:v>0.021018072289156624</c:v>
                </c:pt>
                <c:pt idx="162">
                  <c:v>0.021018072289156624</c:v>
                </c:pt>
                <c:pt idx="163">
                  <c:v>0.021018072289156624</c:v>
                </c:pt>
                <c:pt idx="164">
                  <c:v>0.021018072289156624</c:v>
                </c:pt>
                <c:pt idx="165">
                  <c:v>0.021018072289156624</c:v>
                </c:pt>
              </c:numCache>
            </c:numRef>
          </c:val>
          <c:smooth val="0"/>
        </c:ser>
        <c:marker val="1"/>
        <c:axId val="47602728"/>
        <c:axId val="25771369"/>
      </c:lineChart>
      <c:catAx>
        <c:axId val="47602728"/>
        <c:scaling>
          <c:orientation val="minMax"/>
        </c:scaling>
        <c:axPos val="b"/>
        <c:delete val="1"/>
        <c:majorTickMark val="out"/>
        <c:minorTickMark val="none"/>
        <c:tickLblPos val="nextTo"/>
        <c:crossAx val="25771369"/>
        <c:crosses val="autoZero"/>
        <c:auto val="1"/>
        <c:lblOffset val="100"/>
        <c:noMultiLvlLbl val="0"/>
      </c:catAx>
      <c:valAx>
        <c:axId val="2577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60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615730"/>
        <c:axId val="71061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955036"/>
        <c:axId val="38724413"/>
      </c:lineChart>
      <c:catAx>
        <c:axId val="30615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106115"/>
        <c:crosses val="autoZero"/>
        <c:auto val="0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15730"/>
        <c:crossesAt val="1"/>
        <c:crossBetween val="between"/>
        <c:dispUnits/>
      </c:valAx>
      <c:catAx>
        <c:axId val="63955036"/>
        <c:scaling>
          <c:orientation val="minMax"/>
        </c:scaling>
        <c:axPos val="b"/>
        <c:delete val="1"/>
        <c:majorTickMark val="in"/>
        <c:minorTickMark val="none"/>
        <c:tickLblPos val="nextTo"/>
        <c:crossAx val="38724413"/>
        <c:crosses val="autoZero"/>
        <c:auto val="0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2975398"/>
        <c:axId val="49669719"/>
      </c:scatterChart>
      <c:valAx>
        <c:axId val="1297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69719"/>
        <c:crosses val="max"/>
        <c:crossBetween val="midCat"/>
        <c:dispUnits/>
      </c:valAx>
      <c:valAx>
        <c:axId val="4966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753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39209.433842592596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0.021018072289156624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0.07024511692783952</v>
      </c>
      <c r="H8" s="5"/>
    </row>
    <row r="9" spans="5:8" ht="13.5">
      <c r="E9" s="63" t="s">
        <v>13</v>
      </c>
      <c r="F9" s="63"/>
      <c r="G9" s="35">
        <v>-0.0086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0.07884511692783952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</v>
      </c>
      <c r="L12" s="44">
        <v>0</v>
      </c>
      <c r="M12" s="44">
        <v>158</v>
      </c>
      <c r="N12" s="44">
        <v>166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</v>
      </c>
      <c r="L15" s="44">
        <v>0</v>
      </c>
      <c r="M15" s="44">
        <v>158</v>
      </c>
      <c r="N15" s="44">
        <v>166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0.017890353064501596</v>
      </c>
      <c r="L18" s="42">
        <v>0.06254960907641838</v>
      </c>
      <c r="M18" s="42">
        <v>0.016181542126552984</v>
      </c>
      <c r="N18" s="51">
        <v>0.07024511692783952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-0.047204339650505744</v>
      </c>
      <c r="L19" s="42">
        <v>-0.06316387700688342</v>
      </c>
      <c r="M19" s="42">
        <v>-0.04552845389927285</v>
      </c>
      <c r="N19" s="51">
        <v>-0.0086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0.06509469271500734</v>
      </c>
      <c r="L20" s="42">
        <v>0.1257134860833018</v>
      </c>
      <c r="M20" s="42">
        <v>0.06170999602582583</v>
      </c>
      <c r="N20" s="51">
        <v>0.07884511692783952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-0.0075097935741747866</v>
      </c>
      <c r="L22" s="42">
        <v>-0.003799054267438105</v>
      </c>
      <c r="M22" s="42">
        <v>-0.0070341724004250265</v>
      </c>
      <c r="N22" s="51">
        <v>0.021018072289156624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0.012827779318270234</v>
      </c>
      <c r="L23" s="42">
        <v>0.02049813763486645</v>
      </c>
      <c r="M23" s="42">
        <v>0.01042550431424204</v>
      </c>
      <c r="N23" s="51">
        <v>0.02633280670461181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0.010431222703575764</v>
      </c>
      <c r="L24" s="42">
        <v>0.020203956754149426</v>
      </c>
      <c r="M24" s="42">
        <v>0.007718187402479067</v>
      </c>
      <c r="N24" s="51">
        <v>0.01590896560322008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23.783852</v>
      </c>
      <c r="D47" s="24">
        <v>-5.712941</v>
      </c>
      <c r="E47" s="24">
        <v>-16.505991</v>
      </c>
      <c r="F47" s="60">
        <v>0.0355</v>
      </c>
    </row>
    <row r="48" spans="2:6" ht="13.5">
      <c r="B48" s="27" t="s">
        <v>57</v>
      </c>
      <c r="C48" s="24">
        <v>24.343564</v>
      </c>
      <c r="D48" s="24">
        <v>-6.118541</v>
      </c>
      <c r="E48" s="24">
        <v>-15.825647</v>
      </c>
      <c r="F48" s="60">
        <v>0.0431</v>
      </c>
    </row>
    <row r="49" spans="2:6" ht="13.5">
      <c r="B49" s="27" t="s">
        <v>58</v>
      </c>
      <c r="C49" s="24">
        <v>21.753219</v>
      </c>
      <c r="D49" s="24">
        <v>-5.951681</v>
      </c>
      <c r="E49" s="24">
        <v>-15.54442</v>
      </c>
      <c r="F49" s="60">
        <v>0.0702</v>
      </c>
    </row>
    <row r="50" spans="2:6" ht="13.5">
      <c r="B50" s="27" t="s">
        <v>59</v>
      </c>
      <c r="C50" s="24">
        <v>21.422398</v>
      </c>
      <c r="D50" s="24">
        <v>-5.460867</v>
      </c>
      <c r="E50" s="24">
        <v>-16.430805</v>
      </c>
      <c r="F50" s="60">
        <v>0.0375</v>
      </c>
    </row>
    <row r="51" spans="2:6" ht="13.5">
      <c r="B51" s="27" t="s">
        <v>60</v>
      </c>
      <c r="C51" s="24">
        <v>19.660327</v>
      </c>
      <c r="D51" s="24">
        <v>-5.068546</v>
      </c>
      <c r="E51" s="24">
        <v>-16.366444</v>
      </c>
      <c r="F51" s="60">
        <v>0.0453</v>
      </c>
    </row>
    <row r="52" spans="2:6" ht="13.5">
      <c r="B52" s="27" t="s">
        <v>61</v>
      </c>
      <c r="C52" s="24">
        <v>19.565551</v>
      </c>
      <c r="D52" s="24">
        <v>-5.406086</v>
      </c>
      <c r="E52" s="24">
        <v>-15.494894</v>
      </c>
      <c r="F52" s="60">
        <v>0.0511</v>
      </c>
    </row>
    <row r="53" spans="2:6" ht="13.5">
      <c r="B53" s="27" t="s">
        <v>62</v>
      </c>
      <c r="C53" s="24">
        <v>18.083308</v>
      </c>
      <c r="D53" s="24">
        <v>-4.835497</v>
      </c>
      <c r="E53" s="24">
        <v>-15.419258</v>
      </c>
      <c r="F53" s="60">
        <v>0.0189</v>
      </c>
    </row>
    <row r="54" spans="2:6" ht="13.5">
      <c r="B54" s="27" t="s">
        <v>63</v>
      </c>
      <c r="C54" s="24">
        <v>18.138656</v>
      </c>
      <c r="D54" s="24">
        <v>-4.471867</v>
      </c>
      <c r="E54" s="24">
        <v>-16.413214</v>
      </c>
      <c r="F54" s="60">
        <v>0.0356</v>
      </c>
    </row>
    <row r="55" spans="2:6" ht="13.5">
      <c r="B55" s="27" t="s">
        <v>64</v>
      </c>
      <c r="C55" s="24">
        <v>17.317417</v>
      </c>
      <c r="D55" s="24">
        <v>-4.050097</v>
      </c>
      <c r="E55" s="24">
        <v>-16.408177</v>
      </c>
      <c r="F55" s="60">
        <v>0.0199</v>
      </c>
    </row>
    <row r="56" spans="2:6" ht="13.5">
      <c r="B56" s="27" t="s">
        <v>65</v>
      </c>
      <c r="C56" s="24">
        <v>17.098157</v>
      </c>
      <c r="D56" s="24">
        <v>-4.324735</v>
      </c>
      <c r="E56" s="24">
        <v>-15.499806</v>
      </c>
      <c r="F56" s="60">
        <v>0.0338</v>
      </c>
    </row>
    <row r="57" spans="2:6" ht="13.5">
      <c r="B57" s="27" t="s">
        <v>66</v>
      </c>
      <c r="C57" s="24">
        <v>16.465268</v>
      </c>
      <c r="D57" s="24">
        <v>-3.930377</v>
      </c>
      <c r="E57" s="24">
        <v>-15.601724</v>
      </c>
      <c r="F57" s="60">
        <v>0.0517</v>
      </c>
    </row>
    <row r="58" spans="2:6" ht="13.5">
      <c r="B58" s="27" t="s">
        <v>67</v>
      </c>
      <c r="C58" s="24">
        <v>16.671673</v>
      </c>
      <c r="D58" s="24">
        <v>-3.685987</v>
      </c>
      <c r="E58" s="24">
        <v>-16.390324</v>
      </c>
      <c r="F58" s="60">
        <v>0.0201</v>
      </c>
    </row>
    <row r="59" spans="2:6" ht="13.5">
      <c r="B59" s="27" t="s">
        <v>68</v>
      </c>
      <c r="C59" s="24">
        <v>15.928491</v>
      </c>
      <c r="D59" s="24">
        <v>-3.112105</v>
      </c>
      <c r="E59" s="24">
        <v>-16.588855</v>
      </c>
      <c r="F59" s="60">
        <v>0.0209</v>
      </c>
    </row>
    <row r="60" spans="2:6" ht="13.5">
      <c r="B60" s="27" t="s">
        <v>69</v>
      </c>
      <c r="C60" s="24">
        <v>15.63726</v>
      </c>
      <c r="D60" s="24">
        <v>-3.397247</v>
      </c>
      <c r="E60" s="24">
        <v>-15.577093</v>
      </c>
      <c r="F60" s="60">
        <v>0.063</v>
      </c>
    </row>
    <row r="61" spans="2:6" ht="13.5">
      <c r="B61" s="27" t="s">
        <v>70</v>
      </c>
      <c r="C61" s="24">
        <v>14.863096</v>
      </c>
      <c r="D61" s="24">
        <v>-2.65968</v>
      </c>
      <c r="E61" s="24">
        <v>-15.795865</v>
      </c>
      <c r="F61" s="60">
        <v>0.0378</v>
      </c>
    </row>
    <row r="62" spans="2:6" ht="13.5">
      <c r="B62" s="27" t="s">
        <v>71</v>
      </c>
      <c r="C62" s="24">
        <v>15.124464</v>
      </c>
      <c r="D62" s="24">
        <v>-2.452468</v>
      </c>
      <c r="E62" s="24">
        <v>-16.681577</v>
      </c>
      <c r="F62" s="60">
        <v>0.0208</v>
      </c>
    </row>
    <row r="63" spans="2:6" ht="13.5">
      <c r="B63" s="27" t="s">
        <v>72</v>
      </c>
      <c r="C63" s="24">
        <v>14.264333</v>
      </c>
      <c r="D63" s="24">
        <v>-1.599836</v>
      </c>
      <c r="E63" s="24">
        <v>-16.801963</v>
      </c>
      <c r="F63" s="60">
        <v>0.0093</v>
      </c>
    </row>
    <row r="64" spans="2:6" ht="13.5">
      <c r="B64" s="27" t="s">
        <v>73</v>
      </c>
      <c r="C64" s="24">
        <v>13.995367</v>
      </c>
      <c r="D64" s="24">
        <v>-1.737496</v>
      </c>
      <c r="E64" s="24">
        <v>-16.016864</v>
      </c>
      <c r="F64" s="60">
        <v>0.0242</v>
      </c>
    </row>
    <row r="65" spans="2:6" ht="13.5">
      <c r="B65" s="27" t="s">
        <v>74</v>
      </c>
      <c r="C65" s="24">
        <v>13.135428</v>
      </c>
      <c r="D65" s="24">
        <v>-0.797709</v>
      </c>
      <c r="E65" s="24">
        <v>-16.040672</v>
      </c>
      <c r="F65" s="60">
        <v>0.0226</v>
      </c>
    </row>
    <row r="66" spans="2:6" ht="13.5">
      <c r="B66" s="27" t="s">
        <v>75</v>
      </c>
      <c r="C66" s="24">
        <v>13.458281</v>
      </c>
      <c r="D66" s="24">
        <v>-0.676062</v>
      </c>
      <c r="E66" s="24">
        <v>-16.928998</v>
      </c>
      <c r="F66" s="60">
        <v>0.0069</v>
      </c>
    </row>
    <row r="67" spans="2:6" ht="13.5">
      <c r="B67" s="27" t="s">
        <v>76</v>
      </c>
      <c r="C67" s="24">
        <v>12.343421</v>
      </c>
      <c r="D67" s="24">
        <v>0.788149</v>
      </c>
      <c r="E67" s="24">
        <v>-17.084477</v>
      </c>
      <c r="F67" s="60">
        <v>0.0077</v>
      </c>
    </row>
    <row r="68" spans="2:6" ht="13.5">
      <c r="B68" s="27" t="s">
        <v>77</v>
      </c>
      <c r="C68" s="24">
        <v>12.056484</v>
      </c>
      <c r="D68" s="24">
        <v>0.700698</v>
      </c>
      <c r="E68" s="24">
        <v>-16.303373</v>
      </c>
      <c r="F68" s="60">
        <v>0.0137</v>
      </c>
    </row>
    <row r="69" spans="2:6" ht="13.5">
      <c r="B69" s="27" t="s">
        <v>78</v>
      </c>
      <c r="C69" s="24">
        <v>11.255609</v>
      </c>
      <c r="D69" s="24">
        <v>1.902635</v>
      </c>
      <c r="E69" s="24">
        <v>-16.511284</v>
      </c>
      <c r="F69" s="60">
        <v>0.0187</v>
      </c>
    </row>
    <row r="70" spans="2:6" ht="13.5">
      <c r="B70" s="27" t="s">
        <v>79</v>
      </c>
      <c r="C70" s="24">
        <v>11.567176</v>
      </c>
      <c r="D70" s="24">
        <v>2.00945</v>
      </c>
      <c r="E70" s="24">
        <v>-17.3495</v>
      </c>
      <c r="F70" s="60">
        <v>0.0109</v>
      </c>
    </row>
    <row r="71" spans="2:6" ht="13.5">
      <c r="B71" s="27" t="s">
        <v>80</v>
      </c>
      <c r="C71" s="24">
        <v>10.955177</v>
      </c>
      <c r="D71" s="24">
        <v>3.019165</v>
      </c>
      <c r="E71" s="24">
        <v>-17.564123</v>
      </c>
      <c r="F71" s="60">
        <v>0.014</v>
      </c>
    </row>
    <row r="72" spans="2:6" ht="13.5">
      <c r="B72" s="27" t="s">
        <v>81</v>
      </c>
      <c r="C72" s="24">
        <v>10.581576</v>
      </c>
      <c r="D72" s="24">
        <v>3.019265</v>
      </c>
      <c r="E72" s="24">
        <v>-16.781048</v>
      </c>
      <c r="F72" s="60">
        <v>0.0202</v>
      </c>
    </row>
    <row r="73" spans="2:6" ht="13.5">
      <c r="B73" s="27" t="s">
        <v>82</v>
      </c>
      <c r="C73" s="24">
        <v>9.925408</v>
      </c>
      <c r="D73" s="24">
        <v>4.224256</v>
      </c>
      <c r="E73" s="24">
        <v>-17.212587</v>
      </c>
      <c r="F73" s="60">
        <v>0.0175</v>
      </c>
    </row>
    <row r="74" spans="2:6" ht="13.5">
      <c r="B74" s="27" t="s">
        <v>83</v>
      </c>
      <c r="C74" s="24">
        <v>10.282257</v>
      </c>
      <c r="D74" s="24">
        <v>4.26262</v>
      </c>
      <c r="E74" s="24">
        <v>-18.003568</v>
      </c>
      <c r="F74" s="60">
        <v>0.0201</v>
      </c>
    </row>
    <row r="75" spans="2:6" ht="13.5">
      <c r="B75" s="27" t="s">
        <v>84</v>
      </c>
      <c r="C75" s="24">
        <v>9.633429</v>
      </c>
      <c r="D75" s="24">
        <v>5.546559</v>
      </c>
      <c r="E75" s="24">
        <v>-18.631224</v>
      </c>
      <c r="F75" s="60">
        <v>0.0202</v>
      </c>
    </row>
    <row r="76" spans="2:6" ht="13.5">
      <c r="B76" s="27" t="s">
        <v>85</v>
      </c>
      <c r="C76" s="24">
        <v>9.0915</v>
      </c>
      <c r="D76" s="24">
        <v>5.835777</v>
      </c>
      <c r="E76" s="24">
        <v>-18.041782</v>
      </c>
      <c r="F76" s="60">
        <v>0.0212</v>
      </c>
    </row>
    <row r="77" spans="2:6" ht="13.5">
      <c r="B77" s="27" t="s">
        <v>86</v>
      </c>
      <c r="C77" s="24">
        <v>8.851664</v>
      </c>
      <c r="D77" s="24">
        <v>7.030117</v>
      </c>
      <c r="E77" s="24">
        <v>-19.648613</v>
      </c>
      <c r="F77" s="60">
        <v>0.0257</v>
      </c>
    </row>
    <row r="78" spans="2:6" ht="13.5">
      <c r="B78" s="27" t="s">
        <v>87</v>
      </c>
      <c r="C78" s="24">
        <v>8.2812</v>
      </c>
      <c r="D78" s="24">
        <v>7.338277</v>
      </c>
      <c r="E78" s="24">
        <v>-19.139232</v>
      </c>
      <c r="F78" s="60">
        <v>0.0213</v>
      </c>
    </row>
    <row r="79" spans="2:6" ht="13.5">
      <c r="B79" s="27" t="s">
        <v>88</v>
      </c>
      <c r="C79" s="24">
        <v>7.782757</v>
      </c>
      <c r="D79" s="24">
        <v>8.175765</v>
      </c>
      <c r="E79" s="24">
        <v>-20.044057</v>
      </c>
      <c r="F79" s="60">
        <v>0.027</v>
      </c>
    </row>
    <row r="80" spans="2:6" ht="13.5">
      <c r="B80" s="27" t="s">
        <v>89</v>
      </c>
      <c r="C80" s="24">
        <v>8.401974</v>
      </c>
      <c r="D80" s="24">
        <v>7.91294</v>
      </c>
      <c r="E80" s="24">
        <v>-20.670591</v>
      </c>
      <c r="F80" s="60">
        <v>0.0317</v>
      </c>
    </row>
    <row r="81" spans="2:6" ht="13.5">
      <c r="B81" s="27" t="s">
        <v>90</v>
      </c>
      <c r="C81" s="24">
        <v>7.890759</v>
      </c>
      <c r="D81" s="24">
        <v>8.771986</v>
      </c>
      <c r="E81" s="24">
        <v>-22.009376</v>
      </c>
      <c r="F81" s="60">
        <v>0.0358</v>
      </c>
    </row>
    <row r="82" spans="2:6" ht="13.5">
      <c r="B82" s="27" t="s">
        <v>91</v>
      </c>
      <c r="C82" s="24">
        <v>7.177273</v>
      </c>
      <c r="D82" s="24">
        <v>9.082262</v>
      </c>
      <c r="E82" s="24">
        <v>-21.443344</v>
      </c>
      <c r="F82" s="60">
        <v>0.0349</v>
      </c>
    </row>
    <row r="83" spans="2:6" ht="13.5">
      <c r="B83" s="27" t="s">
        <v>92</v>
      </c>
      <c r="C83" s="24">
        <v>6.852575</v>
      </c>
      <c r="D83" s="24">
        <v>9.669809</v>
      </c>
      <c r="E83" s="24">
        <v>-22.874607</v>
      </c>
      <c r="F83" s="60">
        <v>0.0304</v>
      </c>
    </row>
    <row r="84" spans="2:6" ht="13.5">
      <c r="B84" s="27" t="s">
        <v>93</v>
      </c>
      <c r="C84" s="24">
        <v>7.429441</v>
      </c>
      <c r="D84" s="24">
        <v>9.425195</v>
      </c>
      <c r="E84" s="24">
        <v>-23.254845</v>
      </c>
      <c r="F84" s="60">
        <v>0.0321</v>
      </c>
    </row>
    <row r="85" spans="2:6" ht="13.5">
      <c r="B85" s="27" t="s">
        <v>94</v>
      </c>
      <c r="C85" s="24">
        <v>6.835738</v>
      </c>
      <c r="D85" s="24">
        <v>10.194746</v>
      </c>
      <c r="E85" s="24">
        <v>-24.823879</v>
      </c>
      <c r="F85" s="60">
        <v>0.0271</v>
      </c>
    </row>
    <row r="86" spans="2:6" ht="13.5">
      <c r="B86" s="27" t="s">
        <v>95</v>
      </c>
      <c r="C86" s="24">
        <v>6.094184</v>
      </c>
      <c r="D86" s="24">
        <v>10.507889</v>
      </c>
      <c r="E86" s="24">
        <v>-24.444774</v>
      </c>
      <c r="F86" s="60">
        <v>0.0237</v>
      </c>
    </row>
    <row r="87" spans="2:6" ht="13.5">
      <c r="B87" s="27" t="s">
        <v>96</v>
      </c>
      <c r="C87" s="24">
        <v>5.650753</v>
      </c>
      <c r="D87" s="24">
        <v>11.194681</v>
      </c>
      <c r="E87" s="24">
        <v>-26.032824</v>
      </c>
      <c r="F87" s="60">
        <v>0.033</v>
      </c>
    </row>
    <row r="88" spans="2:6" ht="13.5">
      <c r="B88" s="27" t="s">
        <v>97</v>
      </c>
      <c r="C88" s="24">
        <v>6.268494</v>
      </c>
      <c r="D88" s="24">
        <v>11.000527</v>
      </c>
      <c r="E88" s="24">
        <v>-26.562087</v>
      </c>
      <c r="F88" s="60">
        <v>0.0342</v>
      </c>
    </row>
    <row r="89" spans="2:6" ht="13.5">
      <c r="B89" s="27" t="s">
        <v>98</v>
      </c>
      <c r="C89" s="24">
        <v>5.739583</v>
      </c>
      <c r="D89" s="24">
        <v>11.736365</v>
      </c>
      <c r="E89" s="24">
        <v>-28.365266</v>
      </c>
      <c r="F89" s="60">
        <v>0.0363</v>
      </c>
    </row>
    <row r="90" spans="2:6" ht="13.5">
      <c r="B90" s="27" t="s">
        <v>99</v>
      </c>
      <c r="C90" s="24">
        <v>4.825107</v>
      </c>
      <c r="D90" s="24">
        <v>12.134474</v>
      </c>
      <c r="E90" s="24">
        <v>-27.94111</v>
      </c>
      <c r="F90" s="60">
        <v>0.0317</v>
      </c>
    </row>
    <row r="91" spans="2:6" ht="13.5">
      <c r="B91" s="27" t="s">
        <v>100</v>
      </c>
      <c r="C91" s="24">
        <v>4.350158</v>
      </c>
      <c r="D91" s="24">
        <v>12.938176</v>
      </c>
      <c r="E91" s="24">
        <v>-30.194388</v>
      </c>
      <c r="F91" s="60">
        <v>0.0305</v>
      </c>
    </row>
    <row r="92" spans="2:6" ht="13.5">
      <c r="B92" s="27" t="s">
        <v>101</v>
      </c>
      <c r="C92" s="24">
        <v>5.29544</v>
      </c>
      <c r="D92" s="24">
        <v>12.483572</v>
      </c>
      <c r="E92" s="24">
        <v>-30.555667</v>
      </c>
      <c r="F92" s="60">
        <v>0.0284</v>
      </c>
    </row>
    <row r="93" spans="2:6" ht="13.5">
      <c r="B93" s="27" t="s">
        <v>102</v>
      </c>
      <c r="C93" s="24">
        <v>5.063319</v>
      </c>
      <c r="D93" s="24">
        <v>13.236344</v>
      </c>
      <c r="E93" s="24">
        <v>-32.938026</v>
      </c>
      <c r="F93" s="60">
        <v>0.0157</v>
      </c>
    </row>
    <row r="94" spans="2:6" ht="13.5">
      <c r="B94" s="27" t="s">
        <v>103</v>
      </c>
      <c r="C94" s="24">
        <v>4.204656</v>
      </c>
      <c r="D94" s="24">
        <v>13.755542</v>
      </c>
      <c r="E94" s="24">
        <v>-32.840309</v>
      </c>
      <c r="F94" s="60">
        <v>0.0173</v>
      </c>
    </row>
    <row r="95" spans="2:6" ht="13.5">
      <c r="B95" s="27" t="s">
        <v>104</v>
      </c>
      <c r="C95" s="24">
        <v>4.322998</v>
      </c>
      <c r="D95" s="24">
        <v>14.882248</v>
      </c>
      <c r="E95" s="24">
        <v>-35.612479</v>
      </c>
      <c r="F95" s="60">
        <v>0.0088</v>
      </c>
    </row>
    <row r="96" spans="2:6" ht="13.5">
      <c r="B96" s="27" t="s">
        <v>105</v>
      </c>
      <c r="C96" s="24">
        <v>5.223056</v>
      </c>
      <c r="D96" s="24">
        <v>14.361418</v>
      </c>
      <c r="E96" s="24">
        <v>-35.888315</v>
      </c>
      <c r="F96" s="60">
        <v>0.0123</v>
      </c>
    </row>
    <row r="97" spans="2:6" ht="13.5">
      <c r="B97" s="27" t="s">
        <v>106</v>
      </c>
      <c r="C97" s="24">
        <v>4.813277</v>
      </c>
      <c r="D97" s="24">
        <v>16.065963</v>
      </c>
      <c r="E97" s="24">
        <v>-37.683991</v>
      </c>
      <c r="F97" s="60">
        <v>0.0135</v>
      </c>
    </row>
    <row r="98" spans="2:6" ht="13.5">
      <c r="B98" s="27" t="s">
        <v>107</v>
      </c>
      <c r="C98" s="24">
        <v>5.77625</v>
      </c>
      <c r="D98" s="24">
        <v>15.423393</v>
      </c>
      <c r="E98" s="24">
        <v>-37.853734</v>
      </c>
      <c r="F98" s="60">
        <v>0.0094</v>
      </c>
    </row>
    <row r="99" spans="2:6" ht="13.5">
      <c r="B99" s="27" t="s">
        <v>108</v>
      </c>
      <c r="C99" s="24">
        <v>6.73783</v>
      </c>
      <c r="D99" s="24">
        <v>16.822151</v>
      </c>
      <c r="E99" s="24">
        <v>-39.525716</v>
      </c>
      <c r="F99" s="60">
        <v>0.0059</v>
      </c>
    </row>
    <row r="100" spans="2:6" ht="13.5">
      <c r="B100" s="27" t="s">
        <v>109</v>
      </c>
      <c r="C100" s="24">
        <v>5.898084</v>
      </c>
      <c r="D100" s="24">
        <v>17.680365</v>
      </c>
      <c r="E100" s="24">
        <v>-39.536672</v>
      </c>
      <c r="F100" s="60">
        <v>0.0078</v>
      </c>
    </row>
    <row r="101" spans="2:6" ht="13.5">
      <c r="B101" s="27" t="s">
        <v>110</v>
      </c>
      <c r="C101" s="24">
        <v>7.529365</v>
      </c>
      <c r="D101" s="24">
        <v>19.657192</v>
      </c>
      <c r="E101" s="24">
        <v>-40.782705</v>
      </c>
      <c r="F101" s="60">
        <v>0.0076</v>
      </c>
    </row>
    <row r="102" spans="2:6" ht="13.5">
      <c r="B102" s="27" t="s">
        <v>111</v>
      </c>
      <c r="C102" s="24">
        <v>8.441282</v>
      </c>
      <c r="D102" s="24">
        <v>18.975952</v>
      </c>
      <c r="E102" s="24">
        <v>-40.901689</v>
      </c>
      <c r="F102" s="60">
        <v>0.0094</v>
      </c>
    </row>
    <row r="103" spans="2:6" ht="13.5">
      <c r="B103" s="27" t="s">
        <v>112</v>
      </c>
      <c r="C103" s="24">
        <v>9.704595</v>
      </c>
      <c r="D103" s="24">
        <v>20.681349</v>
      </c>
      <c r="E103" s="24">
        <v>-41.280967</v>
      </c>
      <c r="F103" s="60">
        <v>0.0069</v>
      </c>
    </row>
    <row r="104" spans="2:6" ht="13.5">
      <c r="B104" s="27" t="s">
        <v>113</v>
      </c>
      <c r="C104" s="24">
        <v>8.828279</v>
      </c>
      <c r="D104" s="24">
        <v>21.515579</v>
      </c>
      <c r="E104" s="24">
        <v>-41.17981</v>
      </c>
      <c r="F104" s="60">
        <v>0.0089</v>
      </c>
    </row>
    <row r="105" spans="2:6" ht="13.5">
      <c r="B105" s="27" t="s">
        <v>114</v>
      </c>
      <c r="C105" s="24">
        <v>11.56563</v>
      </c>
      <c r="D105" s="24">
        <v>23.120577</v>
      </c>
      <c r="E105" s="24">
        <v>-41.26124</v>
      </c>
      <c r="F105" s="60">
        <v>0.0092</v>
      </c>
    </row>
    <row r="106" spans="2:6" ht="13.5">
      <c r="B106" s="27" t="s">
        <v>115</v>
      </c>
      <c r="C106" s="24">
        <v>10.651913</v>
      </c>
      <c r="D106" s="24">
        <v>23.874789</v>
      </c>
      <c r="E106" s="24">
        <v>-41.156753</v>
      </c>
      <c r="F106" s="60">
        <v>0.0083</v>
      </c>
    </row>
    <row r="107" spans="2:6" ht="13.5">
      <c r="B107" s="27" t="s">
        <v>116</v>
      </c>
      <c r="C107" s="24">
        <v>12.219439</v>
      </c>
      <c r="D107" s="24">
        <v>25.729624</v>
      </c>
      <c r="E107" s="24">
        <v>-40.914387</v>
      </c>
      <c r="F107" s="60">
        <v>0.0144</v>
      </c>
    </row>
    <row r="108" spans="2:6" ht="13.5">
      <c r="B108" s="27" t="s">
        <v>117</v>
      </c>
      <c r="C108" s="24">
        <v>13.015002</v>
      </c>
      <c r="D108" s="24">
        <v>25.118357</v>
      </c>
      <c r="E108" s="24">
        <v>-40.979218</v>
      </c>
      <c r="F108" s="60">
        <v>0.0091</v>
      </c>
    </row>
    <row r="109" spans="2:6" ht="13.5">
      <c r="B109" s="27" t="s">
        <v>118</v>
      </c>
      <c r="C109" s="24">
        <v>14.649413</v>
      </c>
      <c r="D109" s="24">
        <v>28.850571</v>
      </c>
      <c r="E109" s="24">
        <v>-40.310316</v>
      </c>
      <c r="F109" s="60">
        <v>0.0273</v>
      </c>
    </row>
    <row r="110" spans="2:6" ht="13.5">
      <c r="B110" s="27" t="s">
        <v>119</v>
      </c>
      <c r="C110" s="24">
        <v>15.366532</v>
      </c>
      <c r="D110" s="24">
        <v>28.383055</v>
      </c>
      <c r="E110" s="24">
        <v>-40.329664</v>
      </c>
      <c r="F110" s="60">
        <v>0.0286</v>
      </c>
    </row>
    <row r="111" spans="2:6" ht="13.5">
      <c r="B111" s="27" t="s">
        <v>120</v>
      </c>
      <c r="C111" s="24">
        <v>17.60635</v>
      </c>
      <c r="D111" s="24">
        <v>32.358689</v>
      </c>
      <c r="E111" s="24">
        <v>-39.772585</v>
      </c>
      <c r="F111" s="60">
        <v>0.026</v>
      </c>
    </row>
    <row r="112" spans="2:6" ht="13.5">
      <c r="B112" s="27" t="s">
        <v>121</v>
      </c>
      <c r="C112" s="24">
        <v>18.500511</v>
      </c>
      <c r="D112" s="24">
        <v>31.763074</v>
      </c>
      <c r="E112" s="24">
        <v>-39.77424</v>
      </c>
      <c r="F112" s="60">
        <v>0.0289</v>
      </c>
    </row>
    <row r="113" spans="2:6" ht="13.5">
      <c r="B113" s="27" t="s">
        <v>122</v>
      </c>
      <c r="C113" s="24">
        <v>21.412369</v>
      </c>
      <c r="D113" s="24">
        <v>34.793076</v>
      </c>
      <c r="E113" s="24">
        <v>-40.600794</v>
      </c>
      <c r="F113" s="60">
        <v>0.0218</v>
      </c>
    </row>
    <row r="114" spans="2:6" ht="13.5">
      <c r="B114" s="27" t="s">
        <v>123</v>
      </c>
      <c r="C114" s="24">
        <v>21.718416</v>
      </c>
      <c r="D114" s="24">
        <v>34.090414</v>
      </c>
      <c r="E114" s="24">
        <v>-40.506612</v>
      </c>
      <c r="F114" s="60">
        <v>0.0172</v>
      </c>
    </row>
    <row r="115" spans="2:6" ht="13.5">
      <c r="B115" s="27" t="s">
        <v>124</v>
      </c>
      <c r="C115" s="24">
        <v>24.008044</v>
      </c>
      <c r="D115" s="24">
        <v>34.465645</v>
      </c>
      <c r="E115" s="24">
        <v>-41.952794</v>
      </c>
      <c r="F115" s="60">
        <v>0.02</v>
      </c>
    </row>
    <row r="116" spans="2:6" ht="13.5">
      <c r="B116" s="27" t="s">
        <v>125</v>
      </c>
      <c r="C116" s="24">
        <v>23.575657</v>
      </c>
      <c r="D116" s="24">
        <v>35.492505</v>
      </c>
      <c r="E116" s="24">
        <v>-42.110976</v>
      </c>
      <c r="F116" s="60">
        <v>0.0211</v>
      </c>
    </row>
    <row r="117" spans="2:6" ht="13.5">
      <c r="B117" s="27" t="s">
        <v>126</v>
      </c>
      <c r="C117" s="24">
        <v>26.556435</v>
      </c>
      <c r="D117" s="24">
        <v>34.450752</v>
      </c>
      <c r="E117" s="24">
        <v>-44.337198</v>
      </c>
      <c r="F117" s="60">
        <v>0.0185</v>
      </c>
    </row>
    <row r="118" spans="2:6" ht="13.5">
      <c r="B118" s="27" t="s">
        <v>127</v>
      </c>
      <c r="C118" s="24">
        <v>26.193721</v>
      </c>
      <c r="D118" s="24">
        <v>35.47275</v>
      </c>
      <c r="E118" s="24">
        <v>-44.570632</v>
      </c>
      <c r="F118" s="60">
        <v>0.024</v>
      </c>
    </row>
    <row r="119" spans="2:6" ht="13.5">
      <c r="B119" s="27" t="s">
        <v>128</v>
      </c>
      <c r="C119" s="24">
        <v>28.095865</v>
      </c>
      <c r="D119" s="24">
        <v>35.027891</v>
      </c>
      <c r="E119" s="24">
        <v>-46.259731</v>
      </c>
      <c r="F119" s="60">
        <v>0.0236</v>
      </c>
    </row>
    <row r="120" spans="2:6" ht="13.5">
      <c r="B120" s="27" t="s">
        <v>129</v>
      </c>
      <c r="C120" s="24">
        <v>28.133435</v>
      </c>
      <c r="D120" s="24">
        <v>34.071527</v>
      </c>
      <c r="E120" s="24">
        <v>-45.72287</v>
      </c>
      <c r="F120" s="60">
        <v>0.02</v>
      </c>
    </row>
    <row r="121" spans="2:6" ht="13.5">
      <c r="B121" s="27" t="s">
        <v>130</v>
      </c>
      <c r="C121" s="24">
        <v>31.975972</v>
      </c>
      <c r="D121" s="24">
        <v>33.176038</v>
      </c>
      <c r="E121" s="24">
        <v>-48.483124</v>
      </c>
      <c r="F121" s="60">
        <v>0.0154</v>
      </c>
    </row>
    <row r="122" spans="2:6" ht="13.5">
      <c r="B122" s="27" t="s">
        <v>131</v>
      </c>
      <c r="C122" s="24">
        <v>38.305274</v>
      </c>
      <c r="D122" s="24">
        <v>31.890702</v>
      </c>
      <c r="E122" s="24">
        <v>-51.411331</v>
      </c>
      <c r="F122" s="60">
        <v>0.0111</v>
      </c>
    </row>
    <row r="123" spans="2:6" ht="13.5">
      <c r="B123" s="27" t="s">
        <v>132</v>
      </c>
      <c r="C123" s="24">
        <v>37.930983</v>
      </c>
      <c r="D123" s="24">
        <v>31.061956</v>
      </c>
      <c r="E123" s="24">
        <v>-50.732763</v>
      </c>
      <c r="F123" s="60">
        <v>0.0123</v>
      </c>
    </row>
    <row r="124" spans="2:6" ht="13.5">
      <c r="B124" s="27" t="s">
        <v>133</v>
      </c>
      <c r="C124" s="24">
        <v>44.65867</v>
      </c>
      <c r="D124" s="24">
        <v>27.9945</v>
      </c>
      <c r="E124" s="24">
        <v>-51.929622</v>
      </c>
      <c r="F124" s="60">
        <v>0.0213</v>
      </c>
    </row>
    <row r="125" spans="2:6" ht="13.5">
      <c r="B125" s="27" t="s">
        <v>134</v>
      </c>
      <c r="C125" s="24">
        <v>45.64728</v>
      </c>
      <c r="D125" s="24">
        <v>28.711813</v>
      </c>
      <c r="E125" s="24">
        <v>-52.879321</v>
      </c>
      <c r="F125" s="60">
        <v>0.0573</v>
      </c>
    </row>
    <row r="126" spans="2:6" ht="13.5">
      <c r="B126" s="27" t="s">
        <v>135</v>
      </c>
      <c r="C126" s="24">
        <v>51.461636</v>
      </c>
      <c r="D126" s="24">
        <v>22.899026</v>
      </c>
      <c r="E126" s="24">
        <v>-54.322843</v>
      </c>
      <c r="F126" s="60">
        <v>0.0131</v>
      </c>
    </row>
    <row r="127" spans="2:6" ht="13.5">
      <c r="B127" s="27" t="s">
        <v>136</v>
      </c>
      <c r="C127" s="24">
        <v>53.868452</v>
      </c>
      <c r="D127" s="24">
        <v>18.034105</v>
      </c>
      <c r="E127" s="24">
        <v>-57.029961</v>
      </c>
      <c r="F127" s="60">
        <v>0.0221</v>
      </c>
    </row>
    <row r="128" spans="2:6" ht="13.5">
      <c r="B128" s="27" t="s">
        <v>137</v>
      </c>
      <c r="C128" s="24">
        <v>54.553289</v>
      </c>
      <c r="D128" s="24">
        <v>18.584874</v>
      </c>
      <c r="E128" s="24">
        <v>-58.0376</v>
      </c>
      <c r="F128" s="60">
        <v>0.0073</v>
      </c>
    </row>
    <row r="129" spans="2:6" ht="13.5">
      <c r="B129" s="27" t="s">
        <v>138</v>
      </c>
      <c r="C129" s="24">
        <v>55.190676</v>
      </c>
      <c r="D129" s="24">
        <v>14.674391</v>
      </c>
      <c r="E129" s="24">
        <v>-60.584719</v>
      </c>
      <c r="F129" s="60">
        <v>0.0251</v>
      </c>
    </row>
    <row r="130" spans="2:6" ht="13.5">
      <c r="B130" s="27" t="s">
        <v>139</v>
      </c>
      <c r="C130" s="24">
        <v>54.5993</v>
      </c>
      <c r="D130" s="24">
        <v>14.14837</v>
      </c>
      <c r="E130" s="24">
        <v>-59.641982</v>
      </c>
      <c r="F130" s="60">
        <v>0.0131</v>
      </c>
    </row>
    <row r="131" spans="2:6" ht="13.5">
      <c r="B131" s="27" t="s">
        <v>140</v>
      </c>
      <c r="C131" s="24">
        <v>56.338933</v>
      </c>
      <c r="D131" s="24">
        <v>5.499985</v>
      </c>
      <c r="E131" s="24">
        <v>-63.731207</v>
      </c>
      <c r="F131" s="60">
        <v>0.0118</v>
      </c>
    </row>
    <row r="132" spans="2:6" ht="13.5">
      <c r="B132" s="27" t="s">
        <v>141</v>
      </c>
      <c r="C132" s="24">
        <v>55.689668</v>
      </c>
      <c r="D132" s="24">
        <v>5.173091</v>
      </c>
      <c r="E132" s="24">
        <v>-62.602684</v>
      </c>
      <c r="F132" s="60">
        <v>0.0209</v>
      </c>
    </row>
    <row r="133" spans="2:6" ht="13.5">
      <c r="B133" s="27" t="s">
        <v>142</v>
      </c>
      <c r="C133" s="24">
        <v>57.261504</v>
      </c>
      <c r="D133" s="24">
        <v>2.200149</v>
      </c>
      <c r="E133" s="24">
        <v>-62.219805</v>
      </c>
      <c r="F133" s="60">
        <v>0.0165</v>
      </c>
    </row>
    <row r="134" spans="2:6" ht="13.5">
      <c r="B134" s="27" t="s">
        <v>143</v>
      </c>
      <c r="C134" s="24">
        <v>58.002625</v>
      </c>
      <c r="D134" s="24">
        <v>2.277905</v>
      </c>
      <c r="E134" s="24">
        <v>-63.341135</v>
      </c>
      <c r="F134" s="60">
        <v>0.015</v>
      </c>
    </row>
    <row r="135" spans="2:6" ht="13.5">
      <c r="B135" s="27" t="s">
        <v>144</v>
      </c>
      <c r="C135" s="24">
        <v>60.052465</v>
      </c>
      <c r="D135" s="24">
        <v>-0.248079</v>
      </c>
      <c r="E135" s="24">
        <v>-62.085345</v>
      </c>
      <c r="F135" s="60">
        <v>0.0237</v>
      </c>
    </row>
    <row r="136" spans="2:6" ht="13.5">
      <c r="B136" s="27" t="s">
        <v>145</v>
      </c>
      <c r="C136" s="24">
        <v>59.65835</v>
      </c>
      <c r="D136" s="24">
        <v>-0.505958</v>
      </c>
      <c r="E136" s="24">
        <v>-60.946284</v>
      </c>
      <c r="F136" s="60">
        <v>0.0213</v>
      </c>
    </row>
    <row r="137" spans="2:6" ht="13.5">
      <c r="B137" s="27" t="s">
        <v>146</v>
      </c>
      <c r="C137" s="24">
        <v>61.99506</v>
      </c>
      <c r="D137" s="24">
        <v>-2.736508</v>
      </c>
      <c r="E137" s="24">
        <v>-59.490532</v>
      </c>
      <c r="F137" s="60">
        <v>0.0218</v>
      </c>
    </row>
    <row r="138" spans="2:6" ht="13.5">
      <c r="B138" s="27" t="s">
        <v>147</v>
      </c>
      <c r="C138" s="24">
        <v>62.503937</v>
      </c>
      <c r="D138" s="24">
        <v>-2.707405</v>
      </c>
      <c r="E138" s="24">
        <v>-60.524067</v>
      </c>
      <c r="F138" s="60">
        <v>0.0289</v>
      </c>
    </row>
    <row r="139" spans="2:6" ht="13.5">
      <c r="B139" s="27" t="s">
        <v>148</v>
      </c>
      <c r="C139" s="24">
        <v>59.651159</v>
      </c>
      <c r="D139" s="24">
        <v>-10.203269</v>
      </c>
      <c r="E139" s="24">
        <v>-59.960964</v>
      </c>
      <c r="F139" s="60">
        <v>0.0439</v>
      </c>
    </row>
    <row r="140" spans="2:6" ht="13.5">
      <c r="B140" s="27" t="s">
        <v>149</v>
      </c>
      <c r="C140" s="24">
        <v>59.935397</v>
      </c>
      <c r="D140" s="24">
        <v>-10.35355</v>
      </c>
      <c r="E140" s="24">
        <v>-61.310019</v>
      </c>
      <c r="F140" s="60">
        <v>0.0609</v>
      </c>
    </row>
    <row r="141" spans="2:6" ht="13.5">
      <c r="B141" s="27" t="s">
        <v>150</v>
      </c>
      <c r="C141" s="24">
        <v>56.442812</v>
      </c>
      <c r="D141" s="24">
        <v>-9.804415</v>
      </c>
      <c r="E141" s="24">
        <v>-62.631749</v>
      </c>
      <c r="F141" s="60">
        <v>0.0493</v>
      </c>
    </row>
    <row r="142" spans="2:6" ht="13.5">
      <c r="B142" s="27" t="s">
        <v>151</v>
      </c>
      <c r="C142" s="24">
        <v>57.508321</v>
      </c>
      <c r="D142" s="24">
        <v>-10.075057</v>
      </c>
      <c r="E142" s="24">
        <v>-63.253073</v>
      </c>
      <c r="F142" s="60">
        <v>0.0642</v>
      </c>
    </row>
    <row r="143" spans="2:6" ht="13.5">
      <c r="B143" s="27" t="s">
        <v>152</v>
      </c>
      <c r="C143" s="24">
        <v>54.435189</v>
      </c>
      <c r="D143" s="24">
        <v>-9.475459</v>
      </c>
      <c r="E143" s="24">
        <v>-65.367835</v>
      </c>
      <c r="F143" s="60">
        <v>0.0441</v>
      </c>
    </row>
    <row r="144" spans="2:6" ht="13.5">
      <c r="B144" s="27" t="s">
        <v>153</v>
      </c>
      <c r="C144" s="24">
        <v>53.652335</v>
      </c>
      <c r="D144" s="24">
        <v>-9.182306</v>
      </c>
      <c r="E144" s="24">
        <v>-64.604816</v>
      </c>
      <c r="F144" s="60">
        <v>0.0508</v>
      </c>
    </row>
    <row r="145" spans="2:6" ht="13.5">
      <c r="B145" s="27" t="s">
        <v>154</v>
      </c>
      <c r="C145" s="24">
        <v>51.218498</v>
      </c>
      <c r="D145" s="24">
        <v>-8.673894</v>
      </c>
      <c r="E145" s="24">
        <v>-66.548824</v>
      </c>
      <c r="F145" s="60">
        <v>0.062</v>
      </c>
    </row>
    <row r="146" spans="2:6" ht="13.5">
      <c r="B146" s="27" t="s">
        <v>155</v>
      </c>
      <c r="C146" s="24">
        <v>51.868272</v>
      </c>
      <c r="D146" s="24">
        <v>-8.980376</v>
      </c>
      <c r="E146" s="24">
        <v>-67.29313</v>
      </c>
      <c r="F146" s="60">
        <v>0.0505</v>
      </c>
    </row>
    <row r="147" spans="2:6" ht="13.5">
      <c r="B147" s="27" t="s">
        <v>156</v>
      </c>
      <c r="C147" s="24">
        <v>47.832357</v>
      </c>
      <c r="D147" s="24">
        <v>-8.107379</v>
      </c>
      <c r="E147" s="24">
        <v>-69.936562</v>
      </c>
      <c r="F147" s="60">
        <v>0.0508</v>
      </c>
    </row>
    <row r="148" spans="2:6" ht="13.5">
      <c r="B148" s="27" t="s">
        <v>157</v>
      </c>
      <c r="C148" s="24">
        <v>47.239919</v>
      </c>
      <c r="D148" s="24">
        <v>-7.757378</v>
      </c>
      <c r="E148" s="24">
        <v>-69.178547</v>
      </c>
      <c r="F148" s="60">
        <v>0.0419</v>
      </c>
    </row>
    <row r="149" spans="2:6" ht="13.5">
      <c r="B149" s="27" t="s">
        <v>158</v>
      </c>
      <c r="C149" s="24">
        <v>45.278324</v>
      </c>
      <c r="D149" s="24">
        <v>-7.207585</v>
      </c>
      <c r="E149" s="24">
        <v>-70.450477</v>
      </c>
      <c r="F149" s="60">
        <v>0.0414</v>
      </c>
    </row>
    <row r="150" spans="2:6" ht="13.5">
      <c r="B150" s="27" t="s">
        <v>159</v>
      </c>
      <c r="C150" s="24">
        <v>45.808376</v>
      </c>
      <c r="D150" s="24">
        <v>-7.610595</v>
      </c>
      <c r="E150" s="24">
        <v>-71.368801</v>
      </c>
      <c r="F150" s="60">
        <v>0.0457</v>
      </c>
    </row>
    <row r="151" spans="2:6" ht="13.5">
      <c r="B151" s="27" t="s">
        <v>160</v>
      </c>
      <c r="C151" s="24">
        <v>42.473141</v>
      </c>
      <c r="D151" s="24">
        <v>-6.655882</v>
      </c>
      <c r="E151" s="24">
        <v>-72.956922</v>
      </c>
      <c r="F151" s="60">
        <v>0.0379</v>
      </c>
    </row>
    <row r="152" spans="2:6" ht="13.5">
      <c r="B152" s="27" t="s">
        <v>161</v>
      </c>
      <c r="C152" s="24">
        <v>42.085131</v>
      </c>
      <c r="D152" s="24">
        <v>-6.302903</v>
      </c>
      <c r="E152" s="24">
        <v>-72.179227</v>
      </c>
      <c r="F152" s="60">
        <v>0.0281</v>
      </c>
    </row>
    <row r="153" spans="2:6" ht="13.5">
      <c r="B153" s="27" t="s">
        <v>162</v>
      </c>
      <c r="C153" s="24">
        <v>39.939134</v>
      </c>
      <c r="D153" s="24">
        <v>-6.238697</v>
      </c>
      <c r="E153" s="24">
        <v>-74.290638</v>
      </c>
      <c r="F153" s="60">
        <v>0.0492</v>
      </c>
    </row>
    <row r="154" spans="2:6" ht="13.5">
      <c r="B154" s="27" t="s">
        <v>163</v>
      </c>
      <c r="C154" s="24">
        <v>39.566729</v>
      </c>
      <c r="D154" s="24">
        <v>-5.850368</v>
      </c>
      <c r="E154" s="24">
        <v>-73.415661</v>
      </c>
      <c r="F154" s="60">
        <v>0.0261</v>
      </c>
    </row>
    <row r="155" spans="2:6" ht="13.5">
      <c r="B155" s="27" t="s">
        <v>164</v>
      </c>
      <c r="C155" s="24">
        <v>37.209746</v>
      </c>
      <c r="D155" s="24">
        <v>-5.978227</v>
      </c>
      <c r="E155" s="24">
        <v>-74.426716</v>
      </c>
      <c r="F155" s="60">
        <v>0.0166</v>
      </c>
    </row>
    <row r="156" spans="2:6" ht="13.5">
      <c r="B156" s="27" t="s">
        <v>165</v>
      </c>
      <c r="C156" s="24">
        <v>37.635226</v>
      </c>
      <c r="D156" s="24">
        <v>-6.420804</v>
      </c>
      <c r="E156" s="24">
        <v>-75.358415</v>
      </c>
      <c r="F156" s="60">
        <v>0.035</v>
      </c>
    </row>
    <row r="157" spans="2:6" ht="13.5">
      <c r="B157" s="27" t="s">
        <v>166</v>
      </c>
      <c r="C157" s="24">
        <v>35.539606</v>
      </c>
      <c r="D157" s="24">
        <v>-7.319093</v>
      </c>
      <c r="E157" s="24">
        <v>-76.115485</v>
      </c>
      <c r="F157" s="60">
        <v>0.0179</v>
      </c>
    </row>
    <row r="158" spans="2:6" ht="13.5">
      <c r="B158" s="27" t="s">
        <v>167</v>
      </c>
      <c r="C158" s="24">
        <v>34.803591</v>
      </c>
      <c r="D158" s="24">
        <v>-6.871558</v>
      </c>
      <c r="E158" s="24">
        <v>-75.036112</v>
      </c>
      <c r="F158" s="60">
        <v>0.0116</v>
      </c>
    </row>
    <row r="159" spans="2:6" ht="13.5">
      <c r="B159" s="27" t="s">
        <v>168</v>
      </c>
      <c r="C159" s="24">
        <v>33.341964</v>
      </c>
      <c r="D159" s="24">
        <v>-8.076921</v>
      </c>
      <c r="E159" s="24">
        <v>-75.207809</v>
      </c>
      <c r="F159" s="60">
        <v>0.0033</v>
      </c>
    </row>
    <row r="160" spans="2:6" ht="13.5">
      <c r="B160" s="27" t="s">
        <v>169</v>
      </c>
      <c r="C160" s="24">
        <v>33.893829</v>
      </c>
      <c r="D160" s="24">
        <v>-8.54845</v>
      </c>
      <c r="E160" s="24">
        <v>-76.209781</v>
      </c>
      <c r="F160" s="60">
        <v>0.0032</v>
      </c>
    </row>
    <row r="161" spans="2:6" ht="13.5">
      <c r="B161" s="27" t="s">
        <v>170</v>
      </c>
      <c r="C161" s="24">
        <v>32.597345</v>
      </c>
      <c r="D161" s="24">
        <v>-10.217921</v>
      </c>
      <c r="E161" s="24">
        <v>-76.038101</v>
      </c>
      <c r="F161" s="60">
        <v>0.0046</v>
      </c>
    </row>
    <row r="162" spans="2:6" ht="13.5">
      <c r="B162" s="27" t="s">
        <v>171</v>
      </c>
      <c r="C162" s="24">
        <v>32.130592</v>
      </c>
      <c r="D162" s="24">
        <v>-9.647691</v>
      </c>
      <c r="E162" s="24">
        <v>-75.070756</v>
      </c>
      <c r="F162" s="60">
        <v>0.0047</v>
      </c>
    </row>
    <row r="163" spans="2:6" ht="13.5">
      <c r="B163" s="27" t="s">
        <v>172</v>
      </c>
      <c r="C163" s="24">
        <v>31.32393</v>
      </c>
      <c r="D163" s="24">
        <v>-11.356573</v>
      </c>
      <c r="E163" s="24">
        <v>-74.605507</v>
      </c>
      <c r="F163" s="60">
        <v>-0.0045</v>
      </c>
    </row>
    <row r="164" spans="2:6" ht="13.5">
      <c r="B164" s="27" t="s">
        <v>173</v>
      </c>
      <c r="C164" s="24">
        <v>31.740167</v>
      </c>
      <c r="D164" s="24">
        <v>-11.879335</v>
      </c>
      <c r="E164" s="24">
        <v>-75.43386</v>
      </c>
      <c r="F164" s="60">
        <v>-0.0076</v>
      </c>
    </row>
    <row r="165" spans="2:6" ht="13.5">
      <c r="B165" s="27" t="s">
        <v>174</v>
      </c>
      <c r="C165" s="24">
        <v>31.329969</v>
      </c>
      <c r="D165" s="24">
        <v>-13.398148</v>
      </c>
      <c r="E165" s="24">
        <v>-74.661044</v>
      </c>
      <c r="F165" s="60">
        <v>-0.0086</v>
      </c>
    </row>
    <row r="166" spans="2:6" ht="13.5">
      <c r="B166" s="27" t="s">
        <v>175</v>
      </c>
      <c r="C166" s="24">
        <v>30.904504</v>
      </c>
      <c r="D166" s="24">
        <v>-12.796557</v>
      </c>
      <c r="E166" s="24">
        <v>-73.868586</v>
      </c>
      <c r="F166" s="60">
        <v>-0.0028</v>
      </c>
    </row>
    <row r="167" spans="2:6" ht="13.5">
      <c r="B167" s="27" t="s">
        <v>176</v>
      </c>
      <c r="C167" s="24">
        <v>30.990638</v>
      </c>
      <c r="D167" s="24">
        <v>-15.024284</v>
      </c>
      <c r="E167" s="24">
        <v>-72.475923</v>
      </c>
      <c r="F167" s="60">
        <v>-0.0041</v>
      </c>
    </row>
    <row r="168" spans="2:6" ht="13.5">
      <c r="B168" s="27" t="s">
        <v>177</v>
      </c>
      <c r="C168" s="24">
        <v>31.354607</v>
      </c>
      <c r="D168" s="24">
        <v>-15.45053</v>
      </c>
      <c r="E168" s="24">
        <v>-73.179883</v>
      </c>
      <c r="F168" s="60">
        <v>-0.0061</v>
      </c>
    </row>
    <row r="169" spans="2:6" ht="13.5">
      <c r="B169" s="27" t="s">
        <v>178</v>
      </c>
      <c r="C169" s="24">
        <v>31.887605</v>
      </c>
      <c r="D169" s="24">
        <v>-16.700579</v>
      </c>
      <c r="E169" s="24">
        <v>-71.103913</v>
      </c>
      <c r="F169" s="60">
        <v>-0.0041</v>
      </c>
    </row>
    <row r="170" spans="2:6" ht="13.5">
      <c r="B170" s="27" t="s">
        <v>179</v>
      </c>
      <c r="C170" s="24">
        <v>32.212524</v>
      </c>
      <c r="D170" s="24">
        <v>-17.08066</v>
      </c>
      <c r="E170" s="24">
        <v>-71.690031</v>
      </c>
      <c r="F170" s="60">
        <v>-0.0074</v>
      </c>
    </row>
    <row r="171" spans="2:6" ht="13.5">
      <c r="B171" s="27" t="s">
        <v>180</v>
      </c>
      <c r="C171" s="24">
        <v>33.559327</v>
      </c>
      <c r="D171" s="24">
        <v>-18.226272</v>
      </c>
      <c r="E171" s="24">
        <v>-70.389595</v>
      </c>
      <c r="F171" s="60">
        <v>0.0075</v>
      </c>
    </row>
    <row r="172" spans="2:6" ht="13.5">
      <c r="B172" s="27" t="s">
        <v>181</v>
      </c>
      <c r="C172" s="24">
        <v>33.231129</v>
      </c>
      <c r="D172" s="24">
        <v>-17.807042</v>
      </c>
      <c r="E172" s="24">
        <v>-69.573655</v>
      </c>
      <c r="F172" s="60">
        <v>0.0089</v>
      </c>
    </row>
    <row r="173" spans="2:6" ht="13.5">
      <c r="B173" s="27" t="s">
        <v>182</v>
      </c>
      <c r="C173" s="24">
        <v>34.817141</v>
      </c>
      <c r="D173" s="24">
        <v>-18.920081</v>
      </c>
      <c r="E173" s="24">
        <v>-69.218867</v>
      </c>
      <c r="F173" s="60">
        <v>0.0081</v>
      </c>
    </row>
    <row r="174" spans="2:6" ht="13.5">
      <c r="B174" s="27" t="s">
        <v>183</v>
      </c>
      <c r="C174" s="24">
        <v>34.466453</v>
      </c>
      <c r="D174" s="24">
        <v>-18.50468</v>
      </c>
      <c r="E174" s="24">
        <v>-68.528167</v>
      </c>
      <c r="F174" s="60">
        <v>0.0064</v>
      </c>
    </row>
    <row r="175" spans="2:6" ht="13.5">
      <c r="B175" s="27" t="s">
        <v>184</v>
      </c>
      <c r="C175" s="24">
        <v>35.878594</v>
      </c>
      <c r="D175" s="24">
        <v>-19.304842</v>
      </c>
      <c r="E175" s="24">
        <v>-67.210894</v>
      </c>
      <c r="F175" s="60">
        <v>0.0114</v>
      </c>
    </row>
    <row r="176" spans="2:6" ht="13.5">
      <c r="B176" s="27" t="s">
        <v>185</v>
      </c>
      <c r="C176" s="24">
        <v>36.31397</v>
      </c>
      <c r="D176" s="24">
        <v>-19.774877</v>
      </c>
      <c r="E176" s="24">
        <v>-67.945153</v>
      </c>
      <c r="F176" s="60">
        <v>0.0114</v>
      </c>
    </row>
    <row r="177" spans="2:6" ht="13.5">
      <c r="B177" s="27" t="s">
        <v>186</v>
      </c>
      <c r="C177" s="24">
        <v>37.339605</v>
      </c>
      <c r="D177" s="24">
        <v>-20.527205</v>
      </c>
      <c r="E177" s="24">
        <v>-66.789944</v>
      </c>
      <c r="F177" s="60">
        <v>0.0044</v>
      </c>
    </row>
    <row r="178" spans="2:6" ht="13.5">
      <c r="B178" s="27" t="s">
        <v>187</v>
      </c>
      <c r="C178" s="24">
        <v>36.906329</v>
      </c>
      <c r="D178" s="24">
        <v>-20.087537</v>
      </c>
      <c r="E178" s="24">
        <v>-66.130778</v>
      </c>
      <c r="F178" s="60">
        <v>0.013</v>
      </c>
    </row>
    <row r="179" spans="2:6" ht="13.5">
      <c r="B179" s="27" t="s">
        <v>188</v>
      </c>
      <c r="C179" s="24">
        <v>37.792296</v>
      </c>
      <c r="D179" s="24">
        <v>-21.070554</v>
      </c>
      <c r="E179" s="24">
        <v>-64.896857</v>
      </c>
      <c r="F179" s="60">
        <v>0.0192</v>
      </c>
    </row>
    <row r="180" spans="2:6" ht="13.5">
      <c r="B180" s="27" t="s">
        <v>189</v>
      </c>
      <c r="C180" s="24">
        <v>38.214746</v>
      </c>
      <c r="D180" s="24">
        <v>-21.509802</v>
      </c>
      <c r="E180" s="24">
        <v>-65.463078</v>
      </c>
      <c r="F180" s="60">
        <v>0.0212</v>
      </c>
    </row>
    <row r="181" spans="2:6" ht="13.5">
      <c r="B181" s="27" t="s">
        <v>190</v>
      </c>
      <c r="C181" s="24">
        <v>38.683736</v>
      </c>
      <c r="D181" s="24">
        <v>-22.449372</v>
      </c>
      <c r="E181" s="24">
        <v>-64.263582</v>
      </c>
      <c r="F181" s="60">
        <v>0.0193</v>
      </c>
    </row>
    <row r="182" spans="2:6" ht="13.5">
      <c r="B182" s="27" t="s">
        <v>191</v>
      </c>
      <c r="C182" s="24">
        <v>38.275805</v>
      </c>
      <c r="D182" s="24">
        <v>-22.020068</v>
      </c>
      <c r="E182" s="24">
        <v>-63.765828</v>
      </c>
      <c r="F182" s="60">
        <v>0.0123</v>
      </c>
    </row>
    <row r="183" spans="2:6" ht="13.5">
      <c r="B183" s="27" t="s">
        <v>192</v>
      </c>
      <c r="C183" s="24">
        <v>38.302313</v>
      </c>
      <c r="D183" s="24">
        <v>-23.655697</v>
      </c>
      <c r="E183" s="24">
        <v>-62.068359</v>
      </c>
      <c r="F183" s="60">
        <v>0.0086</v>
      </c>
    </row>
    <row r="184" spans="2:6" ht="13.5">
      <c r="B184" s="27" t="s">
        <v>193</v>
      </c>
      <c r="C184" s="24">
        <v>38.895598</v>
      </c>
      <c r="D184" s="24">
        <v>-24.399981</v>
      </c>
      <c r="E184" s="24">
        <v>-62.599268</v>
      </c>
      <c r="F184" s="60">
        <v>0.0216</v>
      </c>
    </row>
    <row r="185" spans="2:6" ht="13.5">
      <c r="B185" s="27" t="s">
        <v>194</v>
      </c>
      <c r="C185" s="24">
        <v>38.00728</v>
      </c>
      <c r="D185" s="24">
        <v>-25.832012</v>
      </c>
      <c r="E185" s="24">
        <v>-61.021975</v>
      </c>
      <c r="F185" s="60">
        <v>0.0128</v>
      </c>
    </row>
    <row r="186" spans="2:6" ht="13.5">
      <c r="B186" s="27" t="s">
        <v>195</v>
      </c>
      <c r="C186" s="24">
        <v>37.475545</v>
      </c>
      <c r="D186" s="24">
        <v>-24.907002</v>
      </c>
      <c r="E186" s="24">
        <v>-60.647942</v>
      </c>
      <c r="F186" s="60">
        <v>0.0044</v>
      </c>
    </row>
    <row r="187" spans="2:6" ht="13.5">
      <c r="B187" s="27" t="s">
        <v>196</v>
      </c>
      <c r="C187" s="24">
        <v>34.37311</v>
      </c>
      <c r="D187" s="24">
        <v>-27.729815</v>
      </c>
      <c r="E187" s="24">
        <v>-57.994712</v>
      </c>
      <c r="F187" s="60">
        <v>0.0261</v>
      </c>
    </row>
    <row r="188" spans="2:6" ht="13.5">
      <c r="B188" s="27" t="s">
        <v>197</v>
      </c>
      <c r="C188" s="24">
        <v>34.816191</v>
      </c>
      <c r="D188" s="24">
        <v>-28.502688</v>
      </c>
      <c r="E188" s="24">
        <v>-58.271858</v>
      </c>
      <c r="F188" s="60">
        <v>0.0315</v>
      </c>
    </row>
    <row r="189" spans="2:6" ht="13.5">
      <c r="B189" s="27" t="s">
        <v>198</v>
      </c>
      <c r="C189" s="24">
        <v>32.59161</v>
      </c>
      <c r="D189" s="24">
        <v>-30.386674</v>
      </c>
      <c r="E189" s="24">
        <v>-55.888078</v>
      </c>
      <c r="F189" s="60">
        <v>0.0088</v>
      </c>
    </row>
    <row r="190" spans="2:6" ht="13.5">
      <c r="B190" s="27" t="s">
        <v>199</v>
      </c>
      <c r="C190" s="24">
        <v>32.10808</v>
      </c>
      <c r="D190" s="24">
        <v>-29.504073</v>
      </c>
      <c r="E190" s="24">
        <v>-55.601368</v>
      </c>
      <c r="F190" s="60">
        <v>0.004</v>
      </c>
    </row>
    <row r="191" spans="2:6" ht="13.5">
      <c r="B191" s="27" t="s">
        <v>200</v>
      </c>
      <c r="C191" s="24">
        <v>30.558739</v>
      </c>
      <c r="D191" s="24">
        <v>-31.199435</v>
      </c>
      <c r="E191" s="24">
        <v>-52.261778</v>
      </c>
      <c r="F191" s="60">
        <v>0.0092</v>
      </c>
    </row>
    <row r="192" spans="2:6" ht="13.5">
      <c r="B192" s="27" t="s">
        <v>201</v>
      </c>
      <c r="C192" s="24">
        <v>31.017967</v>
      </c>
      <c r="D192" s="24">
        <v>-32.091581</v>
      </c>
      <c r="E192" s="24">
        <v>-52.523469</v>
      </c>
      <c r="F192" s="60">
        <v>0.007</v>
      </c>
    </row>
    <row r="193" spans="2:6" ht="13.5">
      <c r="B193" s="27" t="s">
        <v>202</v>
      </c>
      <c r="C193" s="24">
        <v>30.439565</v>
      </c>
      <c r="D193" s="24">
        <v>-32.906316</v>
      </c>
      <c r="E193" s="24">
        <v>-49.313117</v>
      </c>
      <c r="F193" s="60">
        <v>0.0165</v>
      </c>
    </row>
    <row r="194" spans="2:6" ht="13.5">
      <c r="B194" s="27" t="s">
        <v>203</v>
      </c>
      <c r="C194" s="24">
        <v>29.949244</v>
      </c>
      <c r="D194" s="24">
        <v>-31.774719</v>
      </c>
      <c r="E194" s="24">
        <v>-49.184559</v>
      </c>
      <c r="F194" s="60">
        <v>0.0107</v>
      </c>
    </row>
    <row r="195" spans="2:6" ht="13.5">
      <c r="B195" s="27" t="s">
        <v>204</v>
      </c>
      <c r="C195" s="24">
        <v>29.804198</v>
      </c>
      <c r="D195" s="24">
        <v>-31.646406</v>
      </c>
      <c r="E195" s="24">
        <v>-46.001481</v>
      </c>
      <c r="F195" s="60">
        <v>0.0011</v>
      </c>
    </row>
    <row r="196" spans="2:6" ht="13.5">
      <c r="B196" s="27" t="s">
        <v>205</v>
      </c>
      <c r="C196" s="24">
        <v>30.187056</v>
      </c>
      <c r="D196" s="24">
        <v>-32.526011</v>
      </c>
      <c r="E196" s="24">
        <v>-45.765321</v>
      </c>
      <c r="F196" s="60">
        <v>0.0014</v>
      </c>
    </row>
    <row r="197" spans="2:6" ht="13.5">
      <c r="B197" s="27" t="s">
        <v>206</v>
      </c>
      <c r="C197" s="24">
        <v>30.551184</v>
      </c>
      <c r="D197" s="24">
        <v>-31.294481</v>
      </c>
      <c r="E197" s="24">
        <v>-41.502771</v>
      </c>
      <c r="F197" s="60">
        <v>0.0213</v>
      </c>
    </row>
    <row r="198" spans="2:6" ht="13.5">
      <c r="B198" s="27" t="s">
        <v>207</v>
      </c>
      <c r="C198" s="24">
        <v>30.178454</v>
      </c>
      <c r="D198" s="24">
        <v>-30.41454</v>
      </c>
      <c r="E198" s="24">
        <v>-41.736634</v>
      </c>
      <c r="F198" s="60">
        <v>0.0042</v>
      </c>
    </row>
    <row r="199" spans="2:6" ht="13.5">
      <c r="B199" s="27" t="s">
        <v>208</v>
      </c>
      <c r="C199" s="24">
        <v>31.144287</v>
      </c>
      <c r="D199" s="24">
        <v>-27.605336</v>
      </c>
      <c r="E199" s="24">
        <v>-37.376764</v>
      </c>
      <c r="F199" s="60">
        <v>0.0127</v>
      </c>
    </row>
    <row r="200" spans="2:6" ht="13.5">
      <c r="B200" s="27" t="s">
        <v>209</v>
      </c>
      <c r="C200" s="24">
        <v>31.548038</v>
      </c>
      <c r="D200" s="24">
        <v>-28.24003</v>
      </c>
      <c r="E200" s="24">
        <v>-36.830194</v>
      </c>
      <c r="F200" s="60">
        <v>0.0393</v>
      </c>
    </row>
    <row r="201" spans="2:6" ht="13.5">
      <c r="B201" s="27" t="s">
        <v>210</v>
      </c>
      <c r="C201" s="24">
        <v>32.097395</v>
      </c>
      <c r="D201" s="24">
        <v>-25.109293</v>
      </c>
      <c r="E201" s="24">
        <v>-33.280169</v>
      </c>
      <c r="F201" s="60">
        <v>0.0502</v>
      </c>
    </row>
    <row r="202" spans="2:6" ht="13.5">
      <c r="B202" s="27" t="s">
        <v>211</v>
      </c>
      <c r="C202" s="24">
        <v>31.777858</v>
      </c>
      <c r="D202" s="24">
        <v>-24.138011</v>
      </c>
      <c r="E202" s="24">
        <v>-33.867242</v>
      </c>
      <c r="F202" s="60">
        <v>0.0053</v>
      </c>
    </row>
    <row r="203" spans="2:6" ht="13.5">
      <c r="B203" s="27" t="s">
        <v>212</v>
      </c>
      <c r="C203" s="24">
        <v>32.230098</v>
      </c>
      <c r="D203" s="24">
        <v>-21.377054</v>
      </c>
      <c r="E203" s="24">
        <v>-31.240782</v>
      </c>
      <c r="F203" s="60">
        <v>0.0029</v>
      </c>
    </row>
    <row r="204" spans="2:6" ht="13.5">
      <c r="B204" s="27" t="s">
        <v>213</v>
      </c>
      <c r="C204" s="24">
        <v>32.353375</v>
      </c>
      <c r="D204" s="24">
        <v>-22.28041</v>
      </c>
      <c r="E204" s="24">
        <v>-30.57866</v>
      </c>
      <c r="F204" s="60">
        <v>0.035</v>
      </c>
    </row>
    <row r="205" spans="2:6" ht="13.5">
      <c r="B205" s="27" t="s">
        <v>214</v>
      </c>
      <c r="C205" s="24">
        <v>33.047115</v>
      </c>
      <c r="D205" s="24">
        <v>-18.925822</v>
      </c>
      <c r="E205" s="24">
        <v>-28.545233</v>
      </c>
      <c r="F205" s="60">
        <v>0.0059</v>
      </c>
    </row>
    <row r="206" spans="2:6" ht="13.5">
      <c r="B206" s="27" t="s">
        <v>215</v>
      </c>
      <c r="C206" s="24">
        <v>33.023982</v>
      </c>
      <c r="D206" s="24">
        <v>-19.527638</v>
      </c>
      <c r="E206" s="24">
        <v>-28.118186</v>
      </c>
      <c r="F206" s="60">
        <v>0.0037</v>
      </c>
    </row>
    <row r="207" spans="2:6" ht="13.5">
      <c r="B207" s="27" t="s">
        <v>216</v>
      </c>
      <c r="C207" s="24">
        <v>34.443917</v>
      </c>
      <c r="D207" s="24">
        <v>-15.888527</v>
      </c>
      <c r="E207" s="24">
        <v>-24.537519</v>
      </c>
      <c r="F207" s="60">
        <v>0.0361</v>
      </c>
    </row>
    <row r="208" spans="2:6" ht="13.5">
      <c r="B208" s="27" t="s">
        <v>217</v>
      </c>
      <c r="C208" s="24">
        <v>34.568293</v>
      </c>
      <c r="D208" s="24">
        <v>-15.386529</v>
      </c>
      <c r="E208" s="24">
        <v>-25.250133</v>
      </c>
      <c r="F208" s="60">
        <v>0.0054</v>
      </c>
    </row>
    <row r="209" spans="2:6" ht="13.5">
      <c r="B209" s="27" t="s">
        <v>218</v>
      </c>
      <c r="C209" s="24">
        <v>35.276058</v>
      </c>
      <c r="D209" s="24">
        <v>-12.027224</v>
      </c>
      <c r="E209" s="24">
        <v>-22.063246</v>
      </c>
      <c r="F209" s="60">
        <v>0.0055</v>
      </c>
    </row>
    <row r="210" spans="2:6" ht="13.5">
      <c r="B210" s="27" t="s">
        <v>219</v>
      </c>
      <c r="C210" s="24">
        <v>34.9077</v>
      </c>
      <c r="D210" s="24">
        <v>-12.641994</v>
      </c>
      <c r="E210" s="24">
        <v>-21.496835</v>
      </c>
      <c r="F210" s="60">
        <v>0.0146</v>
      </c>
    </row>
    <row r="211" spans="2:6" ht="13.5">
      <c r="B211" s="27" t="s">
        <v>220</v>
      </c>
      <c r="C211" s="24">
        <v>36.040419</v>
      </c>
      <c r="D211" s="24">
        <v>-8.521852</v>
      </c>
      <c r="E211" s="24">
        <v>-18.685956</v>
      </c>
      <c r="F211" s="60">
        <v>0.0146</v>
      </c>
    </row>
    <row r="212" spans="2:6" ht="13.5">
      <c r="B212" s="27" t="s">
        <v>221</v>
      </c>
      <c r="C212" s="24">
        <v>35.574354</v>
      </c>
      <c r="D212" s="24">
        <v>-9.218631</v>
      </c>
      <c r="E212" s="24">
        <v>-18.277356</v>
      </c>
      <c r="F212" s="60">
        <v>0.0113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39209.433842592596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0.021018072289156624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0.07024511692783952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-0.0086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0.07884511692783952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0.01590896560322008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23.786130761252387</v>
      </c>
      <c r="D47" s="24">
        <v>-5.681325355175174</v>
      </c>
      <c r="E47" s="24">
        <v>-16.489990442609226</v>
      </c>
      <c r="F47" s="60">
        <v>0.0355</v>
      </c>
    </row>
    <row r="48" spans="2:6" ht="13.5">
      <c r="B48" s="27" t="s">
        <v>57</v>
      </c>
      <c r="C48" s="24">
        <v>24.34682960118932</v>
      </c>
      <c r="D48" s="24">
        <v>-6.080577504975941</v>
      </c>
      <c r="E48" s="24">
        <v>-15.80541796774027</v>
      </c>
      <c r="F48" s="60">
        <v>0.0431</v>
      </c>
    </row>
    <row r="49" spans="2:6" ht="13.5">
      <c r="B49" s="27" t="s">
        <v>58</v>
      </c>
      <c r="C49" s="24">
        <v>21.76494235060576</v>
      </c>
      <c r="D49" s="24">
        <v>-5.888517122993116</v>
      </c>
      <c r="E49" s="24">
        <v>-15.516007605798885</v>
      </c>
      <c r="F49" s="60">
        <v>0.0702</v>
      </c>
    </row>
    <row r="50" spans="2:6" ht="13.5">
      <c r="B50" s="27" t="s">
        <v>59</v>
      </c>
      <c r="C50" s="24">
        <v>21.428653193051865</v>
      </c>
      <c r="D50" s="24">
        <v>-5.427002241799622</v>
      </c>
      <c r="E50" s="24">
        <v>-16.41598130043339</v>
      </c>
      <c r="F50" s="60">
        <v>0.0375</v>
      </c>
    </row>
    <row r="51" spans="2:6" ht="13.5">
      <c r="B51" s="27" t="s">
        <v>60</v>
      </c>
      <c r="C51" s="24">
        <v>19.67261219474334</v>
      </c>
      <c r="D51" s="24">
        <v>-5.0282735299599315</v>
      </c>
      <c r="E51" s="24">
        <v>-16.349863376324677</v>
      </c>
      <c r="F51" s="60">
        <v>0.0453</v>
      </c>
    </row>
    <row r="52" spans="2:6" ht="13.5">
      <c r="B52" s="27" t="s">
        <v>61</v>
      </c>
      <c r="C52" s="24">
        <v>19.580063171522305</v>
      </c>
      <c r="D52" s="24">
        <v>-5.360846700902286</v>
      </c>
      <c r="E52" s="24">
        <v>-15.476091422589628</v>
      </c>
      <c r="F52" s="60">
        <v>0.0511</v>
      </c>
    </row>
    <row r="53" spans="2:6" ht="13.5">
      <c r="B53" s="27" t="s">
        <v>62</v>
      </c>
      <c r="C53" s="24">
        <v>18.090590231789065</v>
      </c>
      <c r="D53" s="24">
        <v>-4.819414077382197</v>
      </c>
      <c r="E53" s="24">
        <v>-15.412620177221982</v>
      </c>
      <c r="F53" s="60">
        <v>0.0189</v>
      </c>
    </row>
    <row r="54" spans="2:6" ht="13.5">
      <c r="B54" s="27" t="s">
        <v>63</v>
      </c>
      <c r="C54" s="24">
        <v>18.15229009860758</v>
      </c>
      <c r="D54" s="24">
        <v>-4.441397342663062</v>
      </c>
      <c r="E54" s="24">
        <v>-16.40075808121229</v>
      </c>
      <c r="F54" s="60">
        <v>0.0356</v>
      </c>
    </row>
    <row r="55" spans="2:6" ht="13.5">
      <c r="B55" s="27" t="s">
        <v>64</v>
      </c>
      <c r="C55" s="24">
        <v>17.326314041005467</v>
      </c>
      <c r="D55" s="24">
        <v>-4.033601695514794</v>
      </c>
      <c r="E55" s="24">
        <v>-16.401352820590397</v>
      </c>
      <c r="F55" s="60">
        <v>0.0199</v>
      </c>
    </row>
    <row r="56" spans="2:6" ht="13.5">
      <c r="B56" s="27" t="s">
        <v>65</v>
      </c>
      <c r="C56" s="24">
        <v>17.113570388673526</v>
      </c>
      <c r="D56" s="24">
        <v>-4.297004999357484</v>
      </c>
      <c r="E56" s="24">
        <v>-15.488203888674374</v>
      </c>
      <c r="F56" s="60">
        <v>0.0338</v>
      </c>
    </row>
    <row r="57" spans="2:6" ht="13.5">
      <c r="B57" s="27" t="s">
        <v>66</v>
      </c>
      <c r="C57" s="24">
        <v>16.491083830375764</v>
      </c>
      <c r="D57" s="24">
        <v>-3.8891009679455113</v>
      </c>
      <c r="E57" s="24">
        <v>-15.58422761911021</v>
      </c>
      <c r="F57" s="60">
        <v>0.0517</v>
      </c>
    </row>
    <row r="58" spans="2:6" ht="13.5">
      <c r="B58" s="27" t="s">
        <v>67</v>
      </c>
      <c r="C58" s="24">
        <v>16.681594787079604</v>
      </c>
      <c r="D58" s="24">
        <v>-3.6698410637683816</v>
      </c>
      <c r="E58" s="24">
        <v>-16.38354057240555</v>
      </c>
      <c r="F58" s="60">
        <v>0.0201</v>
      </c>
    </row>
    <row r="59" spans="2:6" ht="13.5">
      <c r="B59" s="27" t="s">
        <v>68</v>
      </c>
      <c r="C59" s="24">
        <v>15.939927143339418</v>
      </c>
      <c r="D59" s="24">
        <v>-3.095996449170305</v>
      </c>
      <c r="E59" s="24">
        <v>-16.581901882040214</v>
      </c>
      <c r="F59" s="60">
        <v>0.0209</v>
      </c>
    </row>
    <row r="60" spans="2:6" ht="13.5">
      <c r="B60" s="27" t="s">
        <v>69</v>
      </c>
      <c r="C60" s="24">
        <v>15.672125548864743</v>
      </c>
      <c r="D60" s="24">
        <v>-3.349166948208715</v>
      </c>
      <c r="E60" s="24">
        <v>-15.556100946087563</v>
      </c>
      <c r="F60" s="60">
        <v>0.063</v>
      </c>
    </row>
    <row r="61" spans="2:6" ht="13.5">
      <c r="B61" s="27" t="s">
        <v>70</v>
      </c>
      <c r="C61" s="24">
        <v>14.886102448119171</v>
      </c>
      <c r="D61" s="24">
        <v>-2.6324101697037112</v>
      </c>
      <c r="E61" s="24">
        <v>-15.783415206734748</v>
      </c>
      <c r="F61" s="60">
        <v>0.0378</v>
      </c>
    </row>
    <row r="62" spans="2:6" ht="13.5">
      <c r="B62" s="27" t="s">
        <v>71</v>
      </c>
      <c r="C62" s="24">
        <v>15.137002837894476</v>
      </c>
      <c r="D62" s="24">
        <v>-2.437392039056341</v>
      </c>
      <c r="E62" s="24">
        <v>-16.67475369925378</v>
      </c>
      <c r="F62" s="60">
        <v>0.0208</v>
      </c>
    </row>
    <row r="63" spans="2:6" ht="13.5">
      <c r="B63" s="27" t="s">
        <v>72</v>
      </c>
      <c r="C63" s="24">
        <v>14.27050241835036</v>
      </c>
      <c r="D63" s="24">
        <v>-1.5935633844514214</v>
      </c>
      <c r="E63" s="24">
        <v>-16.7989250218277</v>
      </c>
      <c r="F63" s="60">
        <v>0.0093</v>
      </c>
    </row>
    <row r="64" spans="2:6" ht="13.5">
      <c r="B64" s="27" t="s">
        <v>73</v>
      </c>
      <c r="C64" s="24">
        <v>14.011512135688012</v>
      </c>
      <c r="D64" s="24">
        <v>-1.7213380221976569</v>
      </c>
      <c r="E64" s="24">
        <v>-16.0089603028045</v>
      </c>
      <c r="F64" s="60">
        <v>0.0242</v>
      </c>
    </row>
    <row r="65" spans="2:6" ht="13.5">
      <c r="B65" s="27" t="s">
        <v>74</v>
      </c>
      <c r="C65" s="24">
        <v>13.151595261585923</v>
      </c>
      <c r="D65" s="24">
        <v>-0.7836796853101033</v>
      </c>
      <c r="E65" s="24">
        <v>-16.033280125291665</v>
      </c>
      <c r="F65" s="60">
        <v>0.0226</v>
      </c>
    </row>
    <row r="66" spans="2:6" ht="13.5">
      <c r="B66" s="27" t="s">
        <v>75</v>
      </c>
      <c r="C66" s="24">
        <v>13.463163367363185</v>
      </c>
      <c r="D66" s="24">
        <v>-0.6717457158697939</v>
      </c>
      <c r="E66" s="24">
        <v>-16.926753729696</v>
      </c>
      <c r="F66" s="60">
        <v>0.0069</v>
      </c>
    </row>
    <row r="67" spans="2:6" ht="13.5">
      <c r="B67" s="27" t="s">
        <v>76</v>
      </c>
      <c r="C67" s="24">
        <v>12.349193575330213</v>
      </c>
      <c r="D67" s="24">
        <v>0.7924864588784196</v>
      </c>
      <c r="E67" s="24">
        <v>-17.081929777176303</v>
      </c>
      <c r="F67" s="60">
        <v>0.0077</v>
      </c>
    </row>
    <row r="68" spans="2:6" ht="13.5">
      <c r="B68" s="27" t="s">
        <v>77</v>
      </c>
      <c r="C68" s="24">
        <v>12.066739197340347</v>
      </c>
      <c r="D68" s="24">
        <v>0.7084925099910555</v>
      </c>
      <c r="E68" s="24">
        <v>-16.298837948365378</v>
      </c>
      <c r="F68" s="60">
        <v>0.0137</v>
      </c>
    </row>
    <row r="69" spans="2:6" ht="13.5">
      <c r="B69" s="27" t="s">
        <v>78</v>
      </c>
      <c r="C69" s="24">
        <v>11.26989816168477</v>
      </c>
      <c r="D69" s="24">
        <v>1.9129248546043582</v>
      </c>
      <c r="E69" s="24">
        <v>-16.504848558771315</v>
      </c>
      <c r="F69" s="60">
        <v>0.0187</v>
      </c>
    </row>
    <row r="70" spans="2:6" ht="13.5">
      <c r="B70" s="27" t="s">
        <v>79</v>
      </c>
      <c r="C70" s="24">
        <v>11.575492586457663</v>
      </c>
      <c r="D70" s="24">
        <v>2.015335590074569</v>
      </c>
      <c r="E70" s="24">
        <v>-17.345754556238962</v>
      </c>
      <c r="F70" s="60">
        <v>0.0109</v>
      </c>
    </row>
    <row r="71" spans="2:6" ht="13.5">
      <c r="B71" s="27" t="s">
        <v>80</v>
      </c>
      <c r="C71" s="24">
        <v>10.965916475829378</v>
      </c>
      <c r="D71" s="24">
        <v>3.0266402397371825</v>
      </c>
      <c r="E71" s="24">
        <v>-17.559112839181736</v>
      </c>
      <c r="F71" s="60">
        <v>0.014</v>
      </c>
    </row>
    <row r="72" spans="2:6" ht="13.5">
      <c r="B72" s="27" t="s">
        <v>81</v>
      </c>
      <c r="C72" s="24">
        <v>10.596991917735322</v>
      </c>
      <c r="D72" s="24">
        <v>3.030212788375996</v>
      </c>
      <c r="E72" s="24">
        <v>-16.773853286935594</v>
      </c>
      <c r="F72" s="60">
        <v>0.0202</v>
      </c>
    </row>
    <row r="73" spans="2:6" ht="13.5">
      <c r="B73" s="27" t="s">
        <v>82</v>
      </c>
      <c r="C73" s="24">
        <v>9.93851020167536</v>
      </c>
      <c r="D73" s="24">
        <v>4.233864181371706</v>
      </c>
      <c r="E73" s="24">
        <v>-17.206177724151264</v>
      </c>
      <c r="F73" s="60">
        <v>0.0175</v>
      </c>
    </row>
    <row r="74" spans="2:6" ht="13.5">
      <c r="B74" s="27" t="s">
        <v>83</v>
      </c>
      <c r="C74" s="24">
        <v>10.297383095044724</v>
      </c>
      <c r="D74" s="24">
        <v>4.273507852066722</v>
      </c>
      <c r="E74" s="24">
        <v>-17.996118869346297</v>
      </c>
      <c r="F74" s="60">
        <v>0.0201</v>
      </c>
    </row>
    <row r="75" spans="2:6" ht="13.5">
      <c r="B75" s="27" t="s">
        <v>84</v>
      </c>
      <c r="C75" s="24">
        <v>9.648068843589053</v>
      </c>
      <c r="D75" s="24">
        <v>5.558231692848197</v>
      </c>
      <c r="E75" s="24">
        <v>-18.623636478253047</v>
      </c>
      <c r="F75" s="60">
        <v>0.0202</v>
      </c>
    </row>
    <row r="76" spans="2:6" ht="13.5">
      <c r="B76" s="27" t="s">
        <v>85</v>
      </c>
      <c r="C76" s="24">
        <v>9.106641029855409</v>
      </c>
      <c r="D76" s="24">
        <v>5.848364980546349</v>
      </c>
      <c r="E76" s="24">
        <v>-18.033962244147425</v>
      </c>
      <c r="F76" s="60">
        <v>0.0212</v>
      </c>
    </row>
    <row r="77" spans="2:6" ht="13.5">
      <c r="B77" s="27" t="s">
        <v>86</v>
      </c>
      <c r="C77" s="24">
        <v>8.868757233731605</v>
      </c>
      <c r="D77" s="24">
        <v>7.047042162961182</v>
      </c>
      <c r="E77" s="24">
        <v>-19.639605669961785</v>
      </c>
      <c r="F77" s="60">
        <v>0.0257</v>
      </c>
    </row>
    <row r="78" spans="2:6" ht="13.5">
      <c r="B78" s="27" t="s">
        <v>87</v>
      </c>
      <c r="C78" s="24">
        <v>8.295190638743911</v>
      </c>
      <c r="D78" s="24">
        <v>7.3526558885714195</v>
      </c>
      <c r="E78" s="24">
        <v>-19.131990716050332</v>
      </c>
      <c r="F78" s="60">
        <v>0.0213</v>
      </c>
    </row>
    <row r="79" spans="2:6" ht="13.5">
      <c r="B79" s="27" t="s">
        <v>88</v>
      </c>
      <c r="C79" s="24">
        <v>7.799065026515406</v>
      </c>
      <c r="D79" s="24">
        <v>8.195844598485952</v>
      </c>
      <c r="E79" s="24">
        <v>-20.036199465994766</v>
      </c>
      <c r="F79" s="60">
        <v>0.027</v>
      </c>
    </row>
    <row r="80" spans="2:6" ht="13.5">
      <c r="B80" s="27" t="s">
        <v>89</v>
      </c>
      <c r="C80" s="24">
        <v>8.421261680169836</v>
      </c>
      <c r="D80" s="24">
        <v>7.936233797832732</v>
      </c>
      <c r="E80" s="24">
        <v>-20.66101374423606</v>
      </c>
      <c r="F80" s="60">
        <v>0.0317</v>
      </c>
    </row>
    <row r="81" spans="2:6" ht="13.5">
      <c r="B81" s="27" t="s">
        <v>90</v>
      </c>
      <c r="C81" s="24">
        <v>7.91027701108778</v>
      </c>
      <c r="D81" s="24">
        <v>8.80062891082094</v>
      </c>
      <c r="E81" s="24">
        <v>-22.000377076895422</v>
      </c>
      <c r="F81" s="60">
        <v>0.0358</v>
      </c>
    </row>
    <row r="82" spans="2:6" ht="13.5">
      <c r="B82" s="27" t="s">
        <v>91</v>
      </c>
      <c r="C82" s="24">
        <v>7.1961053891674425</v>
      </c>
      <c r="D82" s="24">
        <v>9.110512748977456</v>
      </c>
      <c r="E82" s="24">
        <v>-21.43508232252632</v>
      </c>
      <c r="F82" s="60">
        <v>0.0349</v>
      </c>
    </row>
    <row r="83" spans="2:6" ht="13.5">
      <c r="B83" s="27" t="s">
        <v>92</v>
      </c>
      <c r="C83" s="24">
        <v>6.867562524117825</v>
      </c>
      <c r="D83" s="24">
        <v>9.695488361384449</v>
      </c>
      <c r="E83" s="24">
        <v>-22.868247144025126</v>
      </c>
      <c r="F83" s="60">
        <v>0.0304</v>
      </c>
    </row>
    <row r="84" spans="2:6" ht="13.5">
      <c r="B84" s="27" t="s">
        <v>93</v>
      </c>
      <c r="C84" s="24">
        <v>7.4454674789454955</v>
      </c>
      <c r="D84" s="24">
        <v>9.452130135819342</v>
      </c>
      <c r="E84" s="24">
        <v>-23.247725109407323</v>
      </c>
      <c r="F84" s="60">
        <v>0.0321</v>
      </c>
    </row>
    <row r="85" spans="2:6" ht="13.5">
      <c r="B85" s="27" t="s">
        <v>94</v>
      </c>
      <c r="C85" s="24">
        <v>6.848674796485031</v>
      </c>
      <c r="D85" s="24">
        <v>10.217644539113664</v>
      </c>
      <c r="E85" s="24">
        <v>-24.817282438868528</v>
      </c>
      <c r="F85" s="60">
        <v>0.0271</v>
      </c>
    </row>
    <row r="86" spans="2:6" ht="13.5">
      <c r="B86" s="27" t="s">
        <v>95</v>
      </c>
      <c r="C86" s="24">
        <v>6.105441593714081</v>
      </c>
      <c r="D86" s="24">
        <v>10.528008391017403</v>
      </c>
      <c r="E86" s="24">
        <v>-24.439136421219793</v>
      </c>
      <c r="F86" s="60">
        <v>0.0237</v>
      </c>
    </row>
    <row r="87" spans="2:6" ht="13.5">
      <c r="B87" s="27" t="s">
        <v>96</v>
      </c>
      <c r="C87" s="24">
        <v>5.666175806794453</v>
      </c>
      <c r="D87" s="24">
        <v>11.222765748601356</v>
      </c>
      <c r="E87" s="24">
        <v>-26.02502600022497</v>
      </c>
      <c r="F87" s="60">
        <v>0.033</v>
      </c>
    </row>
    <row r="88" spans="2:6" ht="13.5">
      <c r="B88" s="27" t="s">
        <v>97</v>
      </c>
      <c r="C88" s="24">
        <v>6.284442205099644</v>
      </c>
      <c r="D88" s="24">
        <v>11.02969728191743</v>
      </c>
      <c r="E88" s="24">
        <v>-26.554126639754532</v>
      </c>
      <c r="F88" s="60">
        <v>0.0342</v>
      </c>
    </row>
    <row r="89" spans="2:6" ht="13.5">
      <c r="B89" s="27" t="s">
        <v>98</v>
      </c>
      <c r="C89" s="24">
        <v>5.756488865791169</v>
      </c>
      <c r="D89" s="24">
        <v>11.767681360010661</v>
      </c>
      <c r="E89" s="24">
        <v>-28.35787507345383</v>
      </c>
      <c r="F89" s="60">
        <v>0.0363</v>
      </c>
    </row>
    <row r="90" spans="2:6" ht="13.5">
      <c r="B90" s="27" t="s">
        <v>99</v>
      </c>
      <c r="C90" s="24">
        <v>4.83989505510156</v>
      </c>
      <c r="D90" s="24">
        <v>12.161710321163204</v>
      </c>
      <c r="E90" s="24">
        <v>-27.934399277251305</v>
      </c>
      <c r="F90" s="60">
        <v>0.0317</v>
      </c>
    </row>
    <row r="91" spans="2:6" ht="13.5">
      <c r="B91" s="27" t="s">
        <v>100</v>
      </c>
      <c r="C91" s="24">
        <v>4.365019370624592</v>
      </c>
      <c r="D91" s="24">
        <v>12.964132843855246</v>
      </c>
      <c r="E91" s="24">
        <v>-30.188205460768625</v>
      </c>
      <c r="F91" s="60">
        <v>0.0305</v>
      </c>
    </row>
    <row r="92" spans="2:6" ht="13.5">
      <c r="B92" s="27" t="s">
        <v>101</v>
      </c>
      <c r="C92" s="24">
        <v>5.309282276211032</v>
      </c>
      <c r="D92" s="24">
        <v>12.507835325946873</v>
      </c>
      <c r="E92" s="24">
        <v>-30.550280520881678</v>
      </c>
      <c r="F92" s="60">
        <v>0.0284</v>
      </c>
    </row>
    <row r="93" spans="2:6" ht="13.5">
      <c r="B93" s="27" t="s">
        <v>102</v>
      </c>
      <c r="C93" s="24">
        <v>5.071520233894187</v>
      </c>
      <c r="D93" s="24">
        <v>13.249159954698992</v>
      </c>
      <c r="E93" s="24">
        <v>-32.9341953543303</v>
      </c>
      <c r="F93" s="60">
        <v>0.0157</v>
      </c>
    </row>
    <row r="94" spans="2:6" ht="13.5">
      <c r="B94" s="27" t="s">
        <v>103</v>
      </c>
      <c r="C94" s="24">
        <v>4.213709739571571</v>
      </c>
      <c r="D94" s="24">
        <v>13.76958352188234</v>
      </c>
      <c r="E94" s="24">
        <v>-32.83578274349756</v>
      </c>
      <c r="F94" s="60">
        <v>0.0173</v>
      </c>
    </row>
    <row r="95" spans="2:6" ht="13.5">
      <c r="B95" s="27" t="s">
        <v>104</v>
      </c>
      <c r="C95" s="24">
        <v>4.327782870353826</v>
      </c>
      <c r="D95" s="24">
        <v>14.88863591172472</v>
      </c>
      <c r="E95" s="24">
        <v>-35.60875645480731</v>
      </c>
      <c r="F95" s="60">
        <v>0.0088</v>
      </c>
    </row>
    <row r="96" spans="2:6" ht="13.5">
      <c r="B96" s="27" t="s">
        <v>105</v>
      </c>
      <c r="C96" s="24">
        <v>5.229783074950624</v>
      </c>
      <c r="D96" s="24">
        <v>14.370327203963884</v>
      </c>
      <c r="E96" s="24">
        <v>-35.88311288670943</v>
      </c>
      <c r="F96" s="60">
        <v>0.0123</v>
      </c>
    </row>
    <row r="97" spans="2:6" ht="13.5">
      <c r="B97" s="27" t="s">
        <v>106</v>
      </c>
      <c r="C97" s="24">
        <v>4.820238195655546</v>
      </c>
      <c r="D97" s="24">
        <v>16.074158925476393</v>
      </c>
      <c r="E97" s="24">
        <v>-37.6757538311654</v>
      </c>
      <c r="F97" s="60">
        <v>0.0135</v>
      </c>
    </row>
    <row r="98" spans="2:6" ht="13.5">
      <c r="B98" s="27" t="s">
        <v>107</v>
      </c>
      <c r="C98" s="24">
        <v>5.781083248336167</v>
      </c>
      <c r="D98" s="24">
        <v>15.429057706983269</v>
      </c>
      <c r="E98" s="24">
        <v>-37.84803140065068</v>
      </c>
      <c r="F98" s="60">
        <v>0.0094</v>
      </c>
    </row>
    <row r="99" spans="2:6" ht="13.5">
      <c r="B99" s="27" t="s">
        <v>108</v>
      </c>
      <c r="C99" s="24">
        <v>6.740360470566229</v>
      </c>
      <c r="D99" s="24">
        <v>16.824695515214717</v>
      </c>
      <c r="E99" s="24">
        <v>-39.520970867931894</v>
      </c>
      <c r="F99" s="60">
        <v>0.0059</v>
      </c>
    </row>
    <row r="100" spans="2:6" ht="13.5">
      <c r="B100" s="27" t="s">
        <v>109</v>
      </c>
      <c r="C100" s="24">
        <v>5.9013169452435035</v>
      </c>
      <c r="D100" s="24">
        <v>17.68356384456845</v>
      </c>
      <c r="E100" s="24">
        <v>-39.53028244158934</v>
      </c>
      <c r="F100" s="60">
        <v>0.0078</v>
      </c>
    </row>
    <row r="101" spans="2:6" ht="13.5">
      <c r="B101" s="27" t="s">
        <v>110</v>
      </c>
      <c r="C101" s="24">
        <v>7.531215035032187</v>
      </c>
      <c r="D101" s="24">
        <v>19.658426726134273</v>
      </c>
      <c r="E101" s="24">
        <v>-40.775475715043356</v>
      </c>
      <c r="F101" s="60">
        <v>0.0076</v>
      </c>
    </row>
    <row r="102" spans="2:6" ht="13.5">
      <c r="B102" s="27" t="s">
        <v>111</v>
      </c>
      <c r="C102" s="24">
        <v>8.443574705963272</v>
      </c>
      <c r="D102" s="24">
        <v>18.977474648959365</v>
      </c>
      <c r="E102" s="24">
        <v>-40.89269543516864</v>
      </c>
      <c r="F102" s="60">
        <v>0.0094</v>
      </c>
    </row>
    <row r="103" spans="2:6" ht="13.5">
      <c r="B103" s="27" t="s">
        <v>112</v>
      </c>
      <c r="C103" s="24">
        <v>9.705479098322648</v>
      </c>
      <c r="D103" s="24">
        <v>20.681438376235143</v>
      </c>
      <c r="E103" s="24">
        <v>-41.274174481419024</v>
      </c>
      <c r="F103" s="60">
        <v>0.0069</v>
      </c>
    </row>
    <row r="104" spans="2:6" ht="13.5">
      <c r="B104" s="27" t="s">
        <v>113</v>
      </c>
      <c r="C104" s="24">
        <v>8.82939504946509</v>
      </c>
      <c r="D104" s="24">
        <v>21.515654754628564</v>
      </c>
      <c r="E104" s="24">
        <v>-41.170961819530184</v>
      </c>
      <c r="F104" s="60">
        <v>0.0089</v>
      </c>
    </row>
    <row r="105" spans="2:6" ht="13.5">
      <c r="B105" s="27" t="s">
        <v>114</v>
      </c>
      <c r="C105" s="24">
        <v>11.565820104081975</v>
      </c>
      <c r="D105" s="24">
        <v>23.11954638429601</v>
      </c>
      <c r="E105" s="24">
        <v>-41.252097586812425</v>
      </c>
      <c r="F105" s="60">
        <v>0.0092</v>
      </c>
    </row>
    <row r="106" spans="2:6" ht="13.5">
      <c r="B106" s="27" t="s">
        <v>115</v>
      </c>
      <c r="C106" s="24">
        <v>10.652107755093434</v>
      </c>
      <c r="D106" s="24">
        <v>23.873898276868644</v>
      </c>
      <c r="E106" s="24">
        <v>-41.14847785893391</v>
      </c>
      <c r="F106" s="60">
        <v>0.0083</v>
      </c>
    </row>
    <row r="107" spans="2:6" ht="13.5">
      <c r="B107" s="27" t="s">
        <v>116</v>
      </c>
      <c r="C107" s="24">
        <v>12.219081333326574</v>
      </c>
      <c r="D107" s="24">
        <v>25.727526675852733</v>
      </c>
      <c r="E107" s="24">
        <v>-40.9001142326714</v>
      </c>
      <c r="F107" s="60">
        <v>0.0144</v>
      </c>
    </row>
    <row r="108" spans="2:6" ht="13.5">
      <c r="B108" s="27" t="s">
        <v>117</v>
      </c>
      <c r="C108" s="24">
        <v>13.014744244168837</v>
      </c>
      <c r="D108" s="24">
        <v>25.11698348947853</v>
      </c>
      <c r="E108" s="24">
        <v>-40.970252416674505</v>
      </c>
      <c r="F108" s="60">
        <v>0.0091</v>
      </c>
    </row>
    <row r="109" spans="2:6" ht="13.5">
      <c r="B109" s="27" t="s">
        <v>118</v>
      </c>
      <c r="C109" s="24">
        <v>14.647430430048978</v>
      </c>
      <c r="D109" s="24">
        <v>28.8464609766632</v>
      </c>
      <c r="E109" s="24">
        <v>-40.28337307361927</v>
      </c>
      <c r="F109" s="60">
        <v>0.0273</v>
      </c>
    </row>
    <row r="110" spans="2:6" ht="13.5">
      <c r="B110" s="27" t="s">
        <v>119</v>
      </c>
      <c r="C110" s="24">
        <v>15.364312786165383</v>
      </c>
      <c r="D110" s="24">
        <v>28.37858997778152</v>
      </c>
      <c r="E110" s="24">
        <v>-40.30154629613712</v>
      </c>
      <c r="F110" s="60">
        <v>0.0286</v>
      </c>
    </row>
    <row r="111" spans="2:6" ht="13.5">
      <c r="B111" s="27" t="s">
        <v>120</v>
      </c>
      <c r="C111" s="24">
        <v>17.605913473762566</v>
      </c>
      <c r="D111" s="24">
        <v>32.35807937543179</v>
      </c>
      <c r="E111" s="24">
        <v>-39.74660201075899</v>
      </c>
      <c r="F111" s="60">
        <v>0.026</v>
      </c>
    </row>
    <row r="112" spans="2:6" ht="13.5">
      <c r="B112" s="27" t="s">
        <v>121</v>
      </c>
      <c r="C112" s="24">
        <v>18.500156767031946</v>
      </c>
      <c r="D112" s="24">
        <v>31.762599500323255</v>
      </c>
      <c r="E112" s="24">
        <v>-39.74533635163618</v>
      </c>
      <c r="F112" s="60">
        <v>0.0289</v>
      </c>
    </row>
    <row r="113" spans="2:6" ht="13.5">
      <c r="B113" s="27" t="s">
        <v>122</v>
      </c>
      <c r="C113" s="24">
        <v>21.419668553149698</v>
      </c>
      <c r="D113" s="24">
        <v>34.79876376304922</v>
      </c>
      <c r="E113" s="24">
        <v>-40.58110198309057</v>
      </c>
      <c r="F113" s="60">
        <v>0.0218</v>
      </c>
    </row>
    <row r="114" spans="2:6" ht="13.5">
      <c r="B114" s="27" t="s">
        <v>123</v>
      </c>
      <c r="C114" s="24">
        <v>21.724015778810315</v>
      </c>
      <c r="D114" s="24">
        <v>34.09483349475724</v>
      </c>
      <c r="E114" s="24">
        <v>-40.491011341025036</v>
      </c>
      <c r="F114" s="60">
        <v>0.0172</v>
      </c>
    </row>
    <row r="115" spans="2:6" ht="13.5">
      <c r="B115" s="27" t="s">
        <v>124</v>
      </c>
      <c r="C115" s="24">
        <v>24.019551245761242</v>
      </c>
      <c r="D115" s="24">
        <v>34.47275242401552</v>
      </c>
      <c r="E115" s="24">
        <v>-41.93803580167012</v>
      </c>
      <c r="F115" s="60">
        <v>0.02</v>
      </c>
    </row>
    <row r="116" spans="2:6" ht="13.5">
      <c r="B116" s="27" t="s">
        <v>125</v>
      </c>
      <c r="C116" s="24">
        <v>23.587787766264594</v>
      </c>
      <c r="D116" s="24">
        <v>35.499980118452804</v>
      </c>
      <c r="E116" s="24">
        <v>-42.09539577584664</v>
      </c>
      <c r="F116" s="60">
        <v>0.0211</v>
      </c>
    </row>
    <row r="117" spans="2:6" ht="13.5">
      <c r="B117" s="27" t="s">
        <v>126</v>
      </c>
      <c r="C117" s="24">
        <v>26.568708160542663</v>
      </c>
      <c r="D117" s="24">
        <v>34.457747606466484</v>
      </c>
      <c r="E117" s="24">
        <v>-44.32527297559362</v>
      </c>
      <c r="F117" s="60">
        <v>0.0185</v>
      </c>
    </row>
    <row r="118" spans="2:6" ht="13.5">
      <c r="B118" s="27" t="s">
        <v>127</v>
      </c>
      <c r="C118" s="24">
        <v>26.209731555472633</v>
      </c>
      <c r="D118" s="24">
        <v>35.48180893274492</v>
      </c>
      <c r="E118" s="24">
        <v>-44.55519618841557</v>
      </c>
      <c r="F118" s="60">
        <v>0.024</v>
      </c>
    </row>
    <row r="119" spans="2:6" ht="13.5">
      <c r="B119" s="27" t="s">
        <v>128</v>
      </c>
      <c r="C119" s="24">
        <v>28.111114484088183</v>
      </c>
      <c r="D119" s="24">
        <v>35.037074877354634</v>
      </c>
      <c r="E119" s="24">
        <v>-46.24428918310797</v>
      </c>
      <c r="F119" s="60">
        <v>0.0236</v>
      </c>
    </row>
    <row r="120" spans="2:6" ht="13.5">
      <c r="B120" s="27" t="s">
        <v>129</v>
      </c>
      <c r="C120" s="24">
        <v>28.14642858729163</v>
      </c>
      <c r="D120" s="24">
        <v>34.07930036907403</v>
      </c>
      <c r="E120" s="24">
        <v>-45.709804055281516</v>
      </c>
      <c r="F120" s="60">
        <v>0.02</v>
      </c>
    </row>
    <row r="121" spans="2:6" ht="13.5">
      <c r="B121" s="27" t="s">
        <v>130</v>
      </c>
      <c r="C121" s="24">
        <v>31.98412578054335</v>
      </c>
      <c r="D121" s="24">
        <v>33.18261729091665</v>
      </c>
      <c r="E121" s="24">
        <v>-48.471798631579176</v>
      </c>
      <c r="F121" s="60">
        <v>0.0154</v>
      </c>
    </row>
    <row r="122" spans="2:6" ht="13.5">
      <c r="B122" s="27" t="s">
        <v>131</v>
      </c>
      <c r="C122" s="24">
        <v>38.309478632682655</v>
      </c>
      <c r="D122" s="24">
        <v>31.89602688451902</v>
      </c>
      <c r="E122" s="24">
        <v>-51.40252198022322</v>
      </c>
      <c r="F122" s="60">
        <v>0.0111</v>
      </c>
    </row>
    <row r="123" spans="2:6" ht="13.5">
      <c r="B123" s="27" t="s">
        <v>132</v>
      </c>
      <c r="C123" s="24">
        <v>37.93567234523924</v>
      </c>
      <c r="D123" s="24">
        <v>31.06783284715814</v>
      </c>
      <c r="E123" s="24">
        <v>-50.72302701599468</v>
      </c>
      <c r="F123" s="60">
        <v>0.0123</v>
      </c>
    </row>
    <row r="124" spans="2:6" ht="13.5">
      <c r="B124" s="27" t="s">
        <v>133</v>
      </c>
      <c r="C124" s="24">
        <v>44.666877976775105</v>
      </c>
      <c r="D124" s="24">
        <v>28.004418391397433</v>
      </c>
      <c r="E124" s="24">
        <v>-51.91267747858664</v>
      </c>
      <c r="F124" s="60">
        <v>0.0213</v>
      </c>
    </row>
    <row r="125" spans="2:6" ht="13.5">
      <c r="B125" s="27" t="s">
        <v>134</v>
      </c>
      <c r="C125" s="24">
        <v>45.67015649552116</v>
      </c>
      <c r="D125" s="24">
        <v>28.73806409570998</v>
      </c>
      <c r="E125" s="24">
        <v>-52.833792546100725</v>
      </c>
      <c r="F125" s="60">
        <v>0.0573</v>
      </c>
    </row>
    <row r="126" spans="2:6" ht="13.5">
      <c r="B126" s="27" t="s">
        <v>135</v>
      </c>
      <c r="C126" s="24">
        <v>51.4709109097069</v>
      </c>
      <c r="D126" s="24">
        <v>22.901588772953662</v>
      </c>
      <c r="E126" s="24">
        <v>-54.313919617635925</v>
      </c>
      <c r="F126" s="60">
        <v>0.0131</v>
      </c>
    </row>
    <row r="127" spans="2:6" ht="13.5">
      <c r="B127" s="27" t="s">
        <v>136</v>
      </c>
      <c r="C127" s="24">
        <v>53.887197121029224</v>
      </c>
      <c r="D127" s="24">
        <v>18.03240268430332</v>
      </c>
      <c r="E127" s="24">
        <v>-57.018458521036145</v>
      </c>
      <c r="F127" s="60">
        <v>0.0221</v>
      </c>
    </row>
    <row r="128" spans="2:6" ht="13.5">
      <c r="B128" s="27" t="s">
        <v>137</v>
      </c>
      <c r="C128" s="24">
        <v>54.559490007656976</v>
      </c>
      <c r="D128" s="24">
        <v>18.584261723269282</v>
      </c>
      <c r="E128" s="24">
        <v>-58.03383395286906</v>
      </c>
      <c r="F128" s="60">
        <v>0.0073</v>
      </c>
    </row>
    <row r="129" spans="2:6" ht="13.5">
      <c r="B129" s="27" t="s">
        <v>138</v>
      </c>
      <c r="C129" s="24">
        <v>55.21252724307294</v>
      </c>
      <c r="D129" s="24">
        <v>14.669060292345646</v>
      </c>
      <c r="E129" s="24">
        <v>-60.5736670868648</v>
      </c>
      <c r="F129" s="60">
        <v>0.0251</v>
      </c>
    </row>
    <row r="130" spans="2:6" ht="13.5">
      <c r="B130" s="27" t="s">
        <v>139</v>
      </c>
      <c r="C130" s="24">
        <v>54.610683487441015</v>
      </c>
      <c r="D130" s="24">
        <v>14.145589937381686</v>
      </c>
      <c r="E130" s="24">
        <v>-59.636226553944546</v>
      </c>
      <c r="F130" s="60">
        <v>0.0131</v>
      </c>
    </row>
    <row r="131" spans="2:6" ht="13.5">
      <c r="B131" s="27" t="s">
        <v>140</v>
      </c>
      <c r="C131" s="24">
        <v>56.34838798381693</v>
      </c>
      <c r="D131" s="24">
        <v>5.5032551548525905</v>
      </c>
      <c r="E131" s="24">
        <v>-63.72490839607105</v>
      </c>
      <c r="F131" s="60">
        <v>0.0118</v>
      </c>
    </row>
    <row r="132" spans="2:6" ht="13.5">
      <c r="B132" s="27" t="s">
        <v>141</v>
      </c>
      <c r="C132" s="24">
        <v>55.70626076108529</v>
      </c>
      <c r="D132" s="24">
        <v>5.179175608716031</v>
      </c>
      <c r="E132" s="24">
        <v>-62.5915516906884</v>
      </c>
      <c r="F132" s="60">
        <v>0.0209</v>
      </c>
    </row>
    <row r="133" spans="2:6" ht="13.5">
      <c r="B133" s="27" t="s">
        <v>142</v>
      </c>
      <c r="C133" s="24">
        <v>57.272218366410016</v>
      </c>
      <c r="D133" s="24">
        <v>2.2099512286431</v>
      </c>
      <c r="E133" s="24">
        <v>-62.21204608511692</v>
      </c>
      <c r="F133" s="60">
        <v>0.0165</v>
      </c>
    </row>
    <row r="134" spans="2:6" ht="13.5">
      <c r="B134" s="27" t="s">
        <v>143</v>
      </c>
      <c r="C134" s="24">
        <v>58.0124346754069</v>
      </c>
      <c r="D134" s="24">
        <v>2.2867833556002632</v>
      </c>
      <c r="E134" s="24">
        <v>-63.33407201867463</v>
      </c>
      <c r="F134" s="60">
        <v>0.015</v>
      </c>
    </row>
    <row r="135" spans="2:6" ht="13.5">
      <c r="B135" s="27" t="s">
        <v>144</v>
      </c>
      <c r="C135" s="24">
        <v>60.065316466241924</v>
      </c>
      <c r="D135" s="24">
        <v>-0.2301506604320791</v>
      </c>
      <c r="E135" s="24">
        <v>-62.076602705581315</v>
      </c>
      <c r="F135" s="60">
        <v>0.0237</v>
      </c>
    </row>
    <row r="136" spans="2:6" ht="13.5">
      <c r="B136" s="27" t="s">
        <v>145</v>
      </c>
      <c r="C136" s="24">
        <v>59.66944024138753</v>
      </c>
      <c r="D136" s="24">
        <v>-0.48940591628298313</v>
      </c>
      <c r="E136" s="24">
        <v>-60.93879051349711</v>
      </c>
      <c r="F136" s="60">
        <v>0.0213</v>
      </c>
    </row>
    <row r="137" spans="2:6" ht="13.5">
      <c r="B137" s="27" t="s">
        <v>146</v>
      </c>
      <c r="C137" s="24">
        <v>62.00807692128964</v>
      </c>
      <c r="D137" s="24">
        <v>-2.7205412769895756</v>
      </c>
      <c r="E137" s="24">
        <v>-59.4835534776765</v>
      </c>
      <c r="F137" s="60">
        <v>0.0218</v>
      </c>
    </row>
    <row r="138" spans="2:6" ht="13.5">
      <c r="B138" s="27" t="s">
        <v>147</v>
      </c>
      <c r="C138" s="24">
        <v>62.52149016369626</v>
      </c>
      <c r="D138" s="24">
        <v>-2.686500132658</v>
      </c>
      <c r="E138" s="24">
        <v>-60.51460254095548</v>
      </c>
      <c r="F138" s="60">
        <v>0.0289</v>
      </c>
    </row>
    <row r="139" spans="2:6" ht="13.5">
      <c r="B139" s="27" t="s">
        <v>148</v>
      </c>
      <c r="C139" s="24">
        <v>59.6482375118888</v>
      </c>
      <c r="D139" s="24">
        <v>-10.246837190990245</v>
      </c>
      <c r="E139" s="24">
        <v>-59.95605155116131</v>
      </c>
      <c r="F139" s="60">
        <v>0.0439</v>
      </c>
    </row>
    <row r="140" spans="2:6" ht="13.5">
      <c r="B140" s="27" t="s">
        <v>149</v>
      </c>
      <c r="C140" s="24">
        <v>59.929668016474366</v>
      </c>
      <c r="D140" s="24">
        <v>-10.413854896643816</v>
      </c>
      <c r="E140" s="24">
        <v>-61.30389776637917</v>
      </c>
      <c r="F140" s="60">
        <v>0.0609</v>
      </c>
    </row>
    <row r="141" spans="2:6" ht="13.5">
      <c r="B141" s="27" t="s">
        <v>150</v>
      </c>
      <c r="C141" s="24">
        <v>56.43099513588844</v>
      </c>
      <c r="D141" s="24">
        <v>-9.852195841036256</v>
      </c>
      <c r="E141" s="24">
        <v>-62.629260543539324</v>
      </c>
      <c r="F141" s="60">
        <v>0.0493</v>
      </c>
    </row>
    <row r="142" spans="2:6" ht="13.5">
      <c r="B142" s="27" t="s">
        <v>151</v>
      </c>
      <c r="C142" s="24">
        <v>57.494313480873636</v>
      </c>
      <c r="D142" s="24">
        <v>-10.137606609076418</v>
      </c>
      <c r="E142" s="24">
        <v>-63.24931095597318</v>
      </c>
      <c r="F142" s="60">
        <v>0.0642</v>
      </c>
    </row>
    <row r="143" spans="2:6" ht="13.5">
      <c r="B143" s="27" t="s">
        <v>152</v>
      </c>
      <c r="C143" s="24">
        <v>54.42374908462358</v>
      </c>
      <c r="D143" s="24">
        <v>-9.517902793188478</v>
      </c>
      <c r="E143" s="24">
        <v>-65.36384443833386</v>
      </c>
      <c r="F143" s="60">
        <v>0.0441</v>
      </c>
    </row>
    <row r="144" spans="2:6" ht="13.5">
      <c r="B144" s="27" t="s">
        <v>153</v>
      </c>
      <c r="C144" s="24">
        <v>53.63850669787304</v>
      </c>
      <c r="D144" s="24">
        <v>-9.23097290116284</v>
      </c>
      <c r="E144" s="24">
        <v>-64.6005172873907</v>
      </c>
      <c r="F144" s="60">
        <v>0.0508</v>
      </c>
    </row>
    <row r="145" spans="2:6" ht="13.5">
      <c r="B145" s="27" t="s">
        <v>154</v>
      </c>
      <c r="C145" s="24">
        <v>51.200607646935495</v>
      </c>
      <c r="D145" s="24">
        <v>-8.732762540078044</v>
      </c>
      <c r="E145" s="24">
        <v>-66.54095538862663</v>
      </c>
      <c r="F145" s="60">
        <v>0.062</v>
      </c>
    </row>
    <row r="146" spans="2:6" ht="13.5">
      <c r="B146" s="27" t="s">
        <v>155</v>
      </c>
      <c r="C146" s="24">
        <v>51.85438130539411</v>
      </c>
      <c r="D146" s="24">
        <v>-9.02844553087053</v>
      </c>
      <c r="E146" s="24">
        <v>-67.28641383998308</v>
      </c>
      <c r="F146" s="60">
        <v>0.0505</v>
      </c>
    </row>
    <row r="147" spans="2:6" ht="13.5">
      <c r="B147" s="27" t="s">
        <v>156</v>
      </c>
      <c r="C147" s="24">
        <v>47.81512638022243</v>
      </c>
      <c r="D147" s="24">
        <v>-8.1544073745386</v>
      </c>
      <c r="E147" s="24">
        <v>-69.92791222697714</v>
      </c>
      <c r="F147" s="60">
        <v>0.0508</v>
      </c>
    </row>
    <row r="148" spans="2:6" ht="13.5">
      <c r="B148" s="27" t="s">
        <v>157</v>
      </c>
      <c r="C148" s="24">
        <v>47.22510210096944</v>
      </c>
      <c r="D148" s="24">
        <v>-7.795939897458115</v>
      </c>
      <c r="E148" s="24">
        <v>-69.17166300948105</v>
      </c>
      <c r="F148" s="60">
        <v>0.0419</v>
      </c>
    </row>
    <row r="149" spans="2:6" ht="13.5">
      <c r="B149" s="27" t="s">
        <v>158</v>
      </c>
      <c r="C149" s="24">
        <v>45.26256934913944</v>
      </c>
      <c r="D149" s="24">
        <v>-7.245099253524481</v>
      </c>
      <c r="E149" s="24">
        <v>-70.4428396352369</v>
      </c>
      <c r="F149" s="60">
        <v>0.0414</v>
      </c>
    </row>
    <row r="150" spans="2:6" ht="13.5">
      <c r="B150" s="27" t="s">
        <v>159</v>
      </c>
      <c r="C150" s="24">
        <v>45.79153206862229</v>
      </c>
      <c r="D150" s="24">
        <v>-7.6521465404499605</v>
      </c>
      <c r="E150" s="24">
        <v>-71.36014679989569</v>
      </c>
      <c r="F150" s="60">
        <v>0.0457</v>
      </c>
    </row>
    <row r="151" spans="2:6" ht="13.5">
      <c r="B151" s="27" t="s">
        <v>160</v>
      </c>
      <c r="C151" s="24">
        <v>42.46019141548647</v>
      </c>
      <c r="D151" s="24">
        <v>-6.690150370861947</v>
      </c>
      <c r="E151" s="24">
        <v>-72.94738054880551</v>
      </c>
      <c r="F151" s="60">
        <v>0.0379</v>
      </c>
    </row>
    <row r="152" spans="2:6" ht="13.5">
      <c r="B152" s="27" t="s">
        <v>161</v>
      </c>
      <c r="C152" s="24">
        <v>42.07532704968459</v>
      </c>
      <c r="D152" s="24">
        <v>-6.328239900674341</v>
      </c>
      <c r="E152" s="24">
        <v>-72.17224060087958</v>
      </c>
      <c r="F152" s="60">
        <v>0.0281</v>
      </c>
    </row>
    <row r="153" spans="2:6" ht="13.5">
      <c r="B153" s="27" t="s">
        <v>162</v>
      </c>
      <c r="C153" s="24">
        <v>39.92763857081974</v>
      </c>
      <c r="D153" s="24">
        <v>-6.283684599284401</v>
      </c>
      <c r="E153" s="24">
        <v>-74.27427101178249</v>
      </c>
      <c r="F153" s="60">
        <v>0.0492</v>
      </c>
    </row>
    <row r="154" spans="2:6" ht="13.5">
      <c r="B154" s="27" t="s">
        <v>163</v>
      </c>
      <c r="C154" s="24">
        <v>39.56046441053472</v>
      </c>
      <c r="D154" s="24">
        <v>-5.874222428534361</v>
      </c>
      <c r="E154" s="24">
        <v>-73.40704689548446</v>
      </c>
      <c r="F154" s="60">
        <v>0.0261</v>
      </c>
    </row>
    <row r="155" spans="2:6" ht="13.5">
      <c r="B155" s="27" t="s">
        <v>164</v>
      </c>
      <c r="C155" s="24">
        <v>37.21007722331324</v>
      </c>
      <c r="D155" s="24">
        <v>-5.9930295341071105</v>
      </c>
      <c r="E155" s="24">
        <v>-74.41920424291173</v>
      </c>
      <c r="F155" s="60">
        <v>0.0166</v>
      </c>
    </row>
    <row r="156" spans="2:6" ht="13.5">
      <c r="B156" s="27" t="s">
        <v>165</v>
      </c>
      <c r="C156" s="24">
        <v>37.63616063547445</v>
      </c>
      <c r="D156" s="24">
        <v>-6.4519440844202895</v>
      </c>
      <c r="E156" s="24">
        <v>-75.3425114744772</v>
      </c>
      <c r="F156" s="60">
        <v>0.035</v>
      </c>
    </row>
    <row r="157" spans="2:6" ht="13.5">
      <c r="B157" s="27" t="s">
        <v>166</v>
      </c>
      <c r="C157" s="24">
        <v>35.54538809790378</v>
      </c>
      <c r="D157" s="24">
        <v>-7.332906030259524</v>
      </c>
      <c r="E157" s="24">
        <v>-76.10565629776755</v>
      </c>
      <c r="F157" s="60">
        <v>0.0179</v>
      </c>
    </row>
    <row r="158" spans="2:6" ht="13.5">
      <c r="B158" s="27" t="s">
        <v>167</v>
      </c>
      <c r="C158" s="24">
        <v>34.807651765644124</v>
      </c>
      <c r="D158" s="24">
        <v>-6.880290491384519</v>
      </c>
      <c r="E158" s="24">
        <v>-75.02968875855244</v>
      </c>
      <c r="F158" s="60">
        <v>0.0116</v>
      </c>
    </row>
    <row r="159" spans="2:6" ht="13.5">
      <c r="B159" s="27" t="s">
        <v>168</v>
      </c>
      <c r="C159" s="24">
        <v>33.34378343894715</v>
      </c>
      <c r="D159" s="24">
        <v>-8.078878567886843</v>
      </c>
      <c r="E159" s="24">
        <v>-75.20587989312381</v>
      </c>
      <c r="F159" s="60">
        <v>0.0033</v>
      </c>
    </row>
    <row r="160" spans="2:6" ht="13.5">
      <c r="B160" s="27" t="s">
        <v>169</v>
      </c>
      <c r="C160" s="24">
        <v>33.895586030467015</v>
      </c>
      <c r="D160" s="24">
        <v>-8.550354006328893</v>
      </c>
      <c r="E160" s="24">
        <v>-76.20791238644375</v>
      </c>
      <c r="F160" s="60">
        <v>0.0032</v>
      </c>
    </row>
    <row r="161" spans="2:6" ht="13.5">
      <c r="B161" s="27" t="s">
        <v>170</v>
      </c>
      <c r="C161" s="24">
        <v>32.600800679644415</v>
      </c>
      <c r="D161" s="24">
        <v>-10.219515174135411</v>
      </c>
      <c r="E161" s="24">
        <v>-76.03549245167481</v>
      </c>
      <c r="F161" s="60">
        <v>0.0046</v>
      </c>
    </row>
    <row r="162" spans="2:6" ht="13.5">
      <c r="B162" s="27" t="s">
        <v>171</v>
      </c>
      <c r="C162" s="24">
        <v>32.13405968936555</v>
      </c>
      <c r="D162" s="24">
        <v>-9.64933470916837</v>
      </c>
      <c r="E162" s="24">
        <v>-75.06811625949634</v>
      </c>
      <c r="F162" s="60">
        <v>0.0047</v>
      </c>
    </row>
    <row r="163" spans="2:6" ht="13.5">
      <c r="B163" s="27" t="s">
        <v>172</v>
      </c>
      <c r="C163" s="24">
        <v>31.320055250372977</v>
      </c>
      <c r="D163" s="24">
        <v>-11.356018455379592</v>
      </c>
      <c r="E163" s="24">
        <v>-74.6077854732875</v>
      </c>
      <c r="F163" s="60">
        <v>-0.0045</v>
      </c>
    </row>
    <row r="164" spans="2:6" ht="13.5">
      <c r="B164" s="27" t="s">
        <v>173</v>
      </c>
      <c r="C164" s="24">
        <v>31.73365534484324</v>
      </c>
      <c r="D164" s="24">
        <v>-11.878469761471214</v>
      </c>
      <c r="E164" s="24">
        <v>-75.43765295942532</v>
      </c>
      <c r="F164" s="60">
        <v>-0.0076</v>
      </c>
    </row>
    <row r="165" spans="2:6" ht="13.5">
      <c r="B165" s="27" t="s">
        <v>174</v>
      </c>
      <c r="C165" s="24">
        <v>31.322204823980496</v>
      </c>
      <c r="D165" s="24">
        <v>-13.39898941190891</v>
      </c>
      <c r="E165" s="24">
        <v>-74.66452582588096</v>
      </c>
      <c r="F165" s="60">
        <v>-0.0086</v>
      </c>
    </row>
    <row r="166" spans="2:6" ht="13.5">
      <c r="B166" s="27" t="s">
        <v>175</v>
      </c>
      <c r="C166" s="24">
        <v>30.901922772406202</v>
      </c>
      <c r="D166" s="24">
        <v>-12.796794070271721</v>
      </c>
      <c r="E166" s="24">
        <v>-73.86976785561393</v>
      </c>
      <c r="F166" s="60">
        <v>-0.0028</v>
      </c>
    </row>
    <row r="167" spans="2:6" ht="13.5">
      <c r="B167" s="27" t="s">
        <v>176</v>
      </c>
      <c r="C167" s="24">
        <v>30.987001444731042</v>
      </c>
      <c r="D167" s="24">
        <v>-15.025871691812668</v>
      </c>
      <c r="E167" s="24">
        <v>-72.4768301765168</v>
      </c>
      <c r="F167" s="60">
        <v>-0.0041</v>
      </c>
    </row>
    <row r="168" spans="2:6" ht="13.5">
      <c r="B168" s="27" t="s">
        <v>177</v>
      </c>
      <c r="C168" s="24">
        <v>31.349160694240826</v>
      </c>
      <c r="D168" s="24">
        <v>-15.452895580476193</v>
      </c>
      <c r="E168" s="24">
        <v>-73.18124932181672</v>
      </c>
      <c r="F168" s="60">
        <v>-0.0061</v>
      </c>
    </row>
    <row r="169" spans="2:6" ht="13.5">
      <c r="B169" s="27" t="s">
        <v>178</v>
      </c>
      <c r="C169" s="24">
        <v>31.88450645821982</v>
      </c>
      <c r="D169" s="24">
        <v>-16.703203447789875</v>
      </c>
      <c r="E169" s="24">
        <v>-71.10390357109254</v>
      </c>
      <c r="F169" s="60">
        <v>-0.0041</v>
      </c>
    </row>
    <row r="170" spans="2:6" ht="13.5">
      <c r="B170" s="27" t="s">
        <v>179</v>
      </c>
      <c r="C170" s="24">
        <v>32.20694633028747</v>
      </c>
      <c r="D170" s="24">
        <v>-17.085485890776923</v>
      </c>
      <c r="E170" s="24">
        <v>-71.68995001994655</v>
      </c>
      <c r="F170" s="60">
        <v>-0.0074</v>
      </c>
    </row>
    <row r="171" spans="2:6" ht="13.5">
      <c r="B171" s="27" t="s">
        <v>180</v>
      </c>
      <c r="C171" s="24">
        <v>33.564041367252344</v>
      </c>
      <c r="D171" s="24">
        <v>-18.22057100785077</v>
      </c>
      <c r="E171" s="24">
        <v>-70.39063694423906</v>
      </c>
      <c r="F171" s="60">
        <v>0.0075</v>
      </c>
    </row>
    <row r="172" spans="2:6" ht="13.5">
      <c r="B172" s="27" t="s">
        <v>181</v>
      </c>
      <c r="C172" s="24">
        <v>33.236706227447506</v>
      </c>
      <c r="D172" s="24">
        <v>-17.80021640685292</v>
      </c>
      <c r="E172" s="24">
        <v>-69.57493958001406</v>
      </c>
      <c r="F172" s="60">
        <v>0.0089</v>
      </c>
    </row>
    <row r="173" spans="2:6" ht="13.5">
      <c r="B173" s="27" t="s">
        <v>182</v>
      </c>
      <c r="C173" s="24">
        <v>34.821721842939816</v>
      </c>
      <c r="D173" s="24">
        <v>-18.913564176698834</v>
      </c>
      <c r="E173" s="24">
        <v>-69.22044149581407</v>
      </c>
      <c r="F173" s="60">
        <v>0.0081</v>
      </c>
    </row>
    <row r="174" spans="2:6" ht="13.5">
      <c r="B174" s="27" t="s">
        <v>183</v>
      </c>
      <c r="C174" s="24">
        <v>34.47015606520271</v>
      </c>
      <c r="D174" s="24">
        <v>-18.499605833414986</v>
      </c>
      <c r="E174" s="24">
        <v>-68.52932137267717</v>
      </c>
      <c r="F174" s="60">
        <v>0.0064</v>
      </c>
    </row>
    <row r="175" spans="2:6" ht="13.5">
      <c r="B175" s="27" t="s">
        <v>184</v>
      </c>
      <c r="C175" s="24">
        <v>35.88576179818748</v>
      </c>
      <c r="D175" s="24">
        <v>-19.296072251152932</v>
      </c>
      <c r="E175" s="24">
        <v>-67.21225902283399</v>
      </c>
      <c r="F175" s="60">
        <v>0.0114</v>
      </c>
    </row>
    <row r="176" spans="2:6" ht="13.5">
      <c r="B176" s="27" t="s">
        <v>185</v>
      </c>
      <c r="C176" s="24">
        <v>36.3211184458428</v>
      </c>
      <c r="D176" s="24">
        <v>-19.766089311005075</v>
      </c>
      <c r="E176" s="24">
        <v>-67.94653764042693</v>
      </c>
      <c r="F176" s="60">
        <v>0.0114</v>
      </c>
    </row>
    <row r="177" spans="2:6" ht="13.5">
      <c r="B177" s="27" t="s">
        <v>186</v>
      </c>
      <c r="C177" s="24">
        <v>37.34264979718328</v>
      </c>
      <c r="D177" s="24">
        <v>-20.523974017119432</v>
      </c>
      <c r="E177" s="24">
        <v>-66.79015364678891</v>
      </c>
      <c r="F177" s="60">
        <v>0.0044</v>
      </c>
    </row>
    <row r="178" spans="2:6" ht="13.5">
      <c r="B178" s="27" t="s">
        <v>187</v>
      </c>
      <c r="C178" s="24">
        <v>36.915246667724176</v>
      </c>
      <c r="D178" s="24">
        <v>-20.078134418041138</v>
      </c>
      <c r="E178" s="24">
        <v>-66.13135734440206</v>
      </c>
      <c r="F178" s="60">
        <v>0.013</v>
      </c>
    </row>
    <row r="179" spans="2:6" ht="13.5">
      <c r="B179" s="27" t="s">
        <v>188</v>
      </c>
      <c r="C179" s="24">
        <v>37.80703106932177</v>
      </c>
      <c r="D179" s="24">
        <v>-21.058386849006272</v>
      </c>
      <c r="E179" s="24">
        <v>-64.89523512921151</v>
      </c>
      <c r="F179" s="60">
        <v>0.0192</v>
      </c>
    </row>
    <row r="180" spans="2:6" ht="13.5">
      <c r="B180" s="27" t="s">
        <v>189</v>
      </c>
      <c r="C180" s="24">
        <v>38.230984031690724</v>
      </c>
      <c r="D180" s="24">
        <v>-21.496279139825223</v>
      </c>
      <c r="E180" s="24">
        <v>-65.46136552742318</v>
      </c>
      <c r="F180" s="60">
        <v>0.0212</v>
      </c>
    </row>
    <row r="181" spans="2:6" ht="13.5">
      <c r="B181" s="27" t="s">
        <v>190</v>
      </c>
      <c r="C181" s="24">
        <v>38.69948192887946</v>
      </c>
      <c r="D181" s="24">
        <v>-22.43910801069068</v>
      </c>
      <c r="E181" s="24">
        <v>-64.25926498717953</v>
      </c>
      <c r="F181" s="60">
        <v>0.0193</v>
      </c>
    </row>
    <row r="182" spans="2:6" ht="13.5">
      <c r="B182" s="27" t="s">
        <v>191</v>
      </c>
      <c r="C182" s="24">
        <v>38.28590411153914</v>
      </c>
      <c r="D182" s="24">
        <v>-22.013579688902166</v>
      </c>
      <c r="E182" s="24">
        <v>-63.762969728774095</v>
      </c>
      <c r="F182" s="60">
        <v>0.0123</v>
      </c>
    </row>
    <row r="183" spans="2:6" ht="13.5">
      <c r="B183" s="27" t="s">
        <v>192</v>
      </c>
      <c r="C183" s="24">
        <v>38.30923258766931</v>
      </c>
      <c r="D183" s="24">
        <v>-23.653236667305567</v>
      </c>
      <c r="E183" s="24">
        <v>-62.06386061760781</v>
      </c>
      <c r="F183" s="60">
        <v>0.0086</v>
      </c>
    </row>
    <row r="184" spans="2:6" ht="13.5">
      <c r="B184" s="27" t="s">
        <v>193</v>
      </c>
      <c r="C184" s="24">
        <v>38.91301455850669</v>
      </c>
      <c r="D184" s="24">
        <v>-24.393673561525397</v>
      </c>
      <c r="E184" s="24">
        <v>-62.58812514215603</v>
      </c>
      <c r="F184" s="60">
        <v>0.0216</v>
      </c>
    </row>
    <row r="185" spans="2:6" ht="13.5">
      <c r="B185" s="27" t="s">
        <v>194</v>
      </c>
      <c r="C185" s="24">
        <v>38.016211987844336</v>
      </c>
      <c r="D185" s="24">
        <v>-25.830393001095494</v>
      </c>
      <c r="E185" s="24">
        <v>-61.01299253748821</v>
      </c>
      <c r="F185" s="60">
        <v>0.0128</v>
      </c>
    </row>
    <row r="186" spans="2:6" ht="13.5">
      <c r="B186" s="27" t="s">
        <v>195</v>
      </c>
      <c r="C186" s="24">
        <v>37.47864437940444</v>
      </c>
      <c r="D186" s="24">
        <v>-24.906445289045923</v>
      </c>
      <c r="E186" s="24">
        <v>-60.644815289667136</v>
      </c>
      <c r="F186" s="60">
        <v>0.0044</v>
      </c>
    </row>
    <row r="187" spans="2:6" ht="13.5">
      <c r="B187" s="27" t="s">
        <v>196</v>
      </c>
      <c r="C187" s="24">
        <v>34.388875602671256</v>
      </c>
      <c r="D187" s="24">
        <v>-27.72801417378674</v>
      </c>
      <c r="E187" s="24">
        <v>-57.97400594221722</v>
      </c>
      <c r="F187" s="60">
        <v>0.0261</v>
      </c>
    </row>
    <row r="188" spans="2:6" ht="13.5">
      <c r="B188" s="27" t="s">
        <v>197</v>
      </c>
      <c r="C188" s="24">
        <v>34.835307383086565</v>
      </c>
      <c r="D188" s="24">
        <v>-28.50046846759406</v>
      </c>
      <c r="E188" s="24">
        <v>-58.246878475982086</v>
      </c>
      <c r="F188" s="60">
        <v>0.0315</v>
      </c>
    </row>
    <row r="189" spans="2:6" ht="13.5">
      <c r="B189" s="27" t="s">
        <v>198</v>
      </c>
      <c r="C189" s="24">
        <v>32.59806168452791</v>
      </c>
      <c r="D189" s="24">
        <v>-30.384936233259666</v>
      </c>
      <c r="E189" s="24">
        <v>-55.882400765034916</v>
      </c>
      <c r="F189" s="60">
        <v>0.0088</v>
      </c>
    </row>
    <row r="190" spans="2:6" ht="13.5">
      <c r="B190" s="27" t="s">
        <v>199</v>
      </c>
      <c r="C190" s="24">
        <v>32.11100543501783</v>
      </c>
      <c r="D190" s="24">
        <v>-29.503277174702735</v>
      </c>
      <c r="E190" s="24">
        <v>-55.59881695066342</v>
      </c>
      <c r="F190" s="60">
        <v>0.004</v>
      </c>
    </row>
    <row r="191" spans="2:6" ht="13.5">
      <c r="B191" s="27" t="s">
        <v>200</v>
      </c>
      <c r="C191" s="24">
        <v>30.566746450021807</v>
      </c>
      <c r="D191" s="24">
        <v>-31.196322620128687</v>
      </c>
      <c r="E191" s="24">
        <v>-52.258426134065886</v>
      </c>
      <c r="F191" s="60">
        <v>0.0092</v>
      </c>
    </row>
    <row r="192" spans="2:6" ht="13.5">
      <c r="B192" s="27" t="s">
        <v>201</v>
      </c>
      <c r="C192" s="24">
        <v>31.024064163485995</v>
      </c>
      <c r="D192" s="24">
        <v>-32.08922011798586</v>
      </c>
      <c r="E192" s="24">
        <v>-52.520868399691004</v>
      </c>
      <c r="F192" s="60">
        <v>0.007</v>
      </c>
    </row>
    <row r="193" spans="2:6" ht="13.5">
      <c r="B193" s="27" t="s">
        <v>202</v>
      </c>
      <c r="C193" s="24">
        <v>30.4545802648136</v>
      </c>
      <c r="D193" s="24">
        <v>-32.89997769234732</v>
      </c>
      <c r="E193" s="24">
        <v>-49.310881480980655</v>
      </c>
      <c r="F193" s="60">
        <v>0.0165</v>
      </c>
    </row>
    <row r="194" spans="2:6" ht="13.5">
      <c r="B194" s="27" t="s">
        <v>203</v>
      </c>
      <c r="C194" s="24">
        <v>29.959019959662804</v>
      </c>
      <c r="D194" s="24">
        <v>-31.770589273694235</v>
      </c>
      <c r="E194" s="24">
        <v>-49.18315820705211</v>
      </c>
      <c r="F194" s="60">
        <v>0.0107</v>
      </c>
    </row>
    <row r="195" spans="2:6" ht="13.5">
      <c r="B195" s="27" t="s">
        <v>204</v>
      </c>
      <c r="C195" s="24">
        <v>29.805177717177347</v>
      </c>
      <c r="D195" s="24">
        <v>-31.645998845590732</v>
      </c>
      <c r="E195" s="24">
        <v>-46.00155204297284</v>
      </c>
      <c r="F195" s="60">
        <v>0.0011</v>
      </c>
    </row>
    <row r="196" spans="2:6" ht="13.5">
      <c r="B196" s="27" t="s">
        <v>205</v>
      </c>
      <c r="C196" s="24">
        <v>30.18832000122917</v>
      </c>
      <c r="D196" s="24">
        <v>-32.52547979529682</v>
      </c>
      <c r="E196" s="24">
        <v>-45.765428210029455</v>
      </c>
      <c r="F196" s="60">
        <v>0.0014</v>
      </c>
    </row>
    <row r="197" spans="2:6" ht="13.5">
      <c r="B197" s="27" t="s">
        <v>206</v>
      </c>
      <c r="C197" s="24">
        <v>30.57035296223823</v>
      </c>
      <c r="D197" s="24">
        <v>-31.287575480906757</v>
      </c>
      <c r="E197" s="24">
        <v>-41.50890162239962</v>
      </c>
      <c r="F197" s="60">
        <v>0.0213</v>
      </c>
    </row>
    <row r="198" spans="2:6" ht="13.5">
      <c r="B198" s="27" t="s">
        <v>207</v>
      </c>
      <c r="C198" s="24">
        <v>30.18223335487576</v>
      </c>
      <c r="D198" s="24">
        <v>-30.413178950113863</v>
      </c>
      <c r="E198" s="24">
        <v>-41.73784658027948</v>
      </c>
      <c r="F198" s="60">
        <v>0.0042</v>
      </c>
    </row>
    <row r="199" spans="2:6" ht="13.5">
      <c r="B199" s="27" t="s">
        <v>208</v>
      </c>
      <c r="C199" s="24">
        <v>31.15538753681624</v>
      </c>
      <c r="D199" s="24">
        <v>-27.60231445186539</v>
      </c>
      <c r="E199" s="24">
        <v>-37.38210635333648</v>
      </c>
      <c r="F199" s="60">
        <v>0.0127</v>
      </c>
    </row>
    <row r="200" spans="2:6" ht="13.5">
      <c r="B200" s="27" t="s">
        <v>209</v>
      </c>
      <c r="C200" s="24">
        <v>31.58258008858098</v>
      </c>
      <c r="D200" s="24">
        <v>-28.230408087407252</v>
      </c>
      <c r="E200" s="24">
        <v>-36.84637554212655</v>
      </c>
      <c r="F200" s="60">
        <v>0.0393</v>
      </c>
    </row>
    <row r="201" spans="2:6" ht="13.5">
      <c r="B201" s="27" t="s">
        <v>210</v>
      </c>
      <c r="C201" s="24">
        <v>32.144599339650505</v>
      </c>
      <c r="D201" s="24">
        <v>-25.099260968014363</v>
      </c>
      <c r="E201" s="24">
        <v>-33.29383661216911</v>
      </c>
      <c r="F201" s="60">
        <v>0.0502</v>
      </c>
    </row>
    <row r="202" spans="2:6" ht="13.5">
      <c r="B202" s="27" t="s">
        <v>211</v>
      </c>
      <c r="C202" s="24">
        <v>31.782786722739054</v>
      </c>
      <c r="D202" s="24">
        <v>-24.137162308413306</v>
      </c>
      <c r="E202" s="24">
        <v>-33.86883920621758</v>
      </c>
      <c r="F202" s="60">
        <v>0.0053</v>
      </c>
    </row>
    <row r="203" spans="2:6" ht="13.5">
      <c r="B203" s="27" t="s">
        <v>212</v>
      </c>
      <c r="C203" s="24">
        <v>32.23290261692872</v>
      </c>
      <c r="D203" s="24">
        <v>-21.37705592865103</v>
      </c>
      <c r="E203" s="24">
        <v>-31.241413044708654</v>
      </c>
      <c r="F203" s="60">
        <v>0.0029</v>
      </c>
    </row>
    <row r="204" spans="2:6" ht="13.5">
      <c r="B204" s="27" t="s">
        <v>213</v>
      </c>
      <c r="C204" s="24">
        <v>32.38775476592478</v>
      </c>
      <c r="D204" s="24">
        <v>-22.278905006783248</v>
      </c>
      <c r="E204" s="24">
        <v>-30.58510911584858</v>
      </c>
      <c r="F204" s="60">
        <v>0.035</v>
      </c>
    </row>
    <row r="205" spans="2:6" ht="13.5">
      <c r="B205" s="27" t="s">
        <v>214</v>
      </c>
      <c r="C205" s="24">
        <v>33.05269921884237</v>
      </c>
      <c r="D205" s="24">
        <v>-18.92701189661617</v>
      </c>
      <c r="E205" s="24">
        <v>-28.54652957991144</v>
      </c>
      <c r="F205" s="60">
        <v>0.0059</v>
      </c>
    </row>
    <row r="206" spans="2:6" ht="13.5">
      <c r="B206" s="27" t="s">
        <v>215</v>
      </c>
      <c r="C206" s="24">
        <v>33.02753318572901</v>
      </c>
      <c r="D206" s="24">
        <v>-19.5282989201463</v>
      </c>
      <c r="E206" s="24">
        <v>-28.118922674145796</v>
      </c>
      <c r="F206" s="60">
        <v>0.0037</v>
      </c>
    </row>
    <row r="207" spans="2:6" ht="13.5">
      <c r="B207" s="27" t="s">
        <v>216</v>
      </c>
      <c r="C207" s="24">
        <v>34.47933160171337</v>
      </c>
      <c r="D207" s="24">
        <v>-15.895509379890772</v>
      </c>
      <c r="E207" s="24">
        <v>-24.537195033963005</v>
      </c>
      <c r="F207" s="60">
        <v>0.0361</v>
      </c>
    </row>
    <row r="208" spans="2:6" ht="13.5">
      <c r="B208" s="27" t="s">
        <v>217</v>
      </c>
      <c r="C208" s="24">
        <v>34.573540555863104</v>
      </c>
      <c r="D208" s="24">
        <v>-15.387715050122367</v>
      </c>
      <c r="E208" s="24">
        <v>-25.250373796254706</v>
      </c>
      <c r="F208" s="60">
        <v>0.0054</v>
      </c>
    </row>
    <row r="209" spans="2:6" ht="13.5">
      <c r="B209" s="27" t="s">
        <v>218</v>
      </c>
      <c r="C209" s="24">
        <v>35.28108712269316</v>
      </c>
      <c r="D209" s="24">
        <v>-12.029247899694832</v>
      </c>
      <c r="E209" s="24">
        <v>-22.06224165083131</v>
      </c>
      <c r="F209" s="60">
        <v>0.0055</v>
      </c>
    </row>
    <row r="210" spans="2:6" ht="13.5">
      <c r="B210" s="27" t="s">
        <v>219</v>
      </c>
      <c r="C210" s="24">
        <v>34.921130167636775</v>
      </c>
      <c r="D210" s="24">
        <v>-12.64689596770953</v>
      </c>
      <c r="E210" s="24">
        <v>-21.493709330851285</v>
      </c>
      <c r="F210" s="60">
        <v>0.0146</v>
      </c>
    </row>
    <row r="211" spans="2:6" ht="13.5">
      <c r="B211" s="27" t="s">
        <v>220</v>
      </c>
      <c r="C211" s="24">
        <v>36.052972441658454</v>
      </c>
      <c r="D211" s="24">
        <v>-8.527284449882313</v>
      </c>
      <c r="E211" s="24">
        <v>-18.68098404604045</v>
      </c>
      <c r="F211" s="60">
        <v>0.0146</v>
      </c>
    </row>
    <row r="212" spans="2:6" ht="13.5">
      <c r="B212" s="27" t="s">
        <v>221</v>
      </c>
      <c r="C212" s="24">
        <v>35.584107498456895</v>
      </c>
      <c r="D212" s="24">
        <v>-9.223181808570377</v>
      </c>
      <c r="E212" s="24">
        <v>-18.273763180344964</v>
      </c>
      <c r="F212" s="60">
        <v>0.0113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39209.433842592596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0.021018072289156624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0.07024511692783952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-0.0086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0.07884511692783952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0.01590896560322008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-0.0022787612523877954</v>
      </c>
      <c r="D47" s="24">
        <v>-0.03161564482482593</v>
      </c>
      <c r="E47" s="24">
        <v>-0.016000557390775327</v>
      </c>
      <c r="F47" s="60">
        <v>0.0355</v>
      </c>
    </row>
    <row r="48" spans="2:6" ht="13.5">
      <c r="B48" s="27" t="s">
        <v>57</v>
      </c>
      <c r="C48" s="24">
        <v>-0.0032656011893195114</v>
      </c>
      <c r="D48" s="24">
        <v>-0.0379634950240586</v>
      </c>
      <c r="E48" s="24">
        <v>-0.020229032259729607</v>
      </c>
      <c r="F48" s="60">
        <v>0.0431</v>
      </c>
    </row>
    <row r="49" spans="2:6" ht="13.5">
      <c r="B49" s="27" t="s">
        <v>58</v>
      </c>
      <c r="C49" s="24">
        <v>-0.011723350605759464</v>
      </c>
      <c r="D49" s="24">
        <v>-0.06316387700688342</v>
      </c>
      <c r="E49" s="24">
        <v>-0.02841239420111563</v>
      </c>
      <c r="F49" s="60">
        <v>0.0702</v>
      </c>
    </row>
    <row r="50" spans="2:6" ht="13.5">
      <c r="B50" s="27" t="s">
        <v>59</v>
      </c>
      <c r="C50" s="24">
        <v>-0.006255193051863728</v>
      </c>
      <c r="D50" s="24">
        <v>-0.033864758200378375</v>
      </c>
      <c r="E50" s="24">
        <v>-0.014823699566608894</v>
      </c>
      <c r="F50" s="60">
        <v>0.0375</v>
      </c>
    </row>
    <row r="51" spans="2:6" ht="13.5">
      <c r="B51" s="27" t="s">
        <v>60</v>
      </c>
      <c r="C51" s="24">
        <v>-0.012285194743341776</v>
      </c>
      <c r="D51" s="24">
        <v>-0.04027247004006895</v>
      </c>
      <c r="E51" s="24">
        <v>-0.01658062367532409</v>
      </c>
      <c r="F51" s="60">
        <v>0.0453</v>
      </c>
    </row>
    <row r="52" spans="2:6" ht="13.5">
      <c r="B52" s="27" t="s">
        <v>61</v>
      </c>
      <c r="C52" s="24">
        <v>-0.01451217152230555</v>
      </c>
      <c r="D52" s="24">
        <v>-0.04523929909771418</v>
      </c>
      <c r="E52" s="24">
        <v>-0.018802577410372834</v>
      </c>
      <c r="F52" s="60">
        <v>0.0511</v>
      </c>
    </row>
    <row r="53" spans="2:6" ht="13.5">
      <c r="B53" s="27" t="s">
        <v>62</v>
      </c>
      <c r="C53" s="24">
        <v>-0.007282231789066174</v>
      </c>
      <c r="D53" s="24">
        <v>-0.01608292261780342</v>
      </c>
      <c r="E53" s="24">
        <v>-0.006637822778017721</v>
      </c>
      <c r="F53" s="60">
        <v>0.0189</v>
      </c>
    </row>
    <row r="54" spans="2:6" ht="13.5">
      <c r="B54" s="27" t="s">
        <v>63</v>
      </c>
      <c r="C54" s="24">
        <v>-0.013634098607578693</v>
      </c>
      <c r="D54" s="24">
        <v>-0.03046965733693785</v>
      </c>
      <c r="E54" s="24">
        <v>-0.012455918787708242</v>
      </c>
      <c r="F54" s="60">
        <v>0.0356</v>
      </c>
    </row>
    <row r="55" spans="2:6" ht="13.5">
      <c r="B55" s="27" t="s">
        <v>64</v>
      </c>
      <c r="C55" s="24">
        <v>-0.008897041005468509</v>
      </c>
      <c r="D55" s="24">
        <v>-0.016495304485205864</v>
      </c>
      <c r="E55" s="24">
        <v>-0.006824179409601783</v>
      </c>
      <c r="F55" s="60">
        <v>0.0199</v>
      </c>
    </row>
    <row r="56" spans="2:6" ht="13.5">
      <c r="B56" s="27" t="s">
        <v>65</v>
      </c>
      <c r="C56" s="24">
        <v>-0.01541338867352593</v>
      </c>
      <c r="D56" s="24">
        <v>-0.027730000642516295</v>
      </c>
      <c r="E56" s="24">
        <v>-0.011602111325625941</v>
      </c>
      <c r="F56" s="60">
        <v>0.0338</v>
      </c>
    </row>
    <row r="57" spans="2:6" ht="13.5">
      <c r="B57" s="27" t="s">
        <v>66</v>
      </c>
      <c r="C57" s="24">
        <v>-0.02581583037576607</v>
      </c>
      <c r="D57" s="24">
        <v>-0.04127603205448871</v>
      </c>
      <c r="E57" s="24">
        <v>-0.01749638088979033</v>
      </c>
      <c r="F57" s="60">
        <v>0.0517</v>
      </c>
    </row>
    <row r="58" spans="2:6" ht="13.5">
      <c r="B58" s="27" t="s">
        <v>67</v>
      </c>
      <c r="C58" s="24">
        <v>-0.009921787079605338</v>
      </c>
      <c r="D58" s="24">
        <v>-0.016145936231618307</v>
      </c>
      <c r="E58" s="24">
        <v>-0.006783427594449165</v>
      </c>
      <c r="F58" s="60">
        <v>0.0201</v>
      </c>
    </row>
    <row r="59" spans="2:6" ht="13.5">
      <c r="B59" s="27" t="s">
        <v>68</v>
      </c>
      <c r="C59" s="24">
        <v>-0.011436143339418336</v>
      </c>
      <c r="D59" s="24">
        <v>-0.0161085508296952</v>
      </c>
      <c r="E59" s="24">
        <v>-0.00695311795978526</v>
      </c>
      <c r="F59" s="60">
        <v>0.0209</v>
      </c>
    </row>
    <row r="60" spans="2:6" ht="13.5">
      <c r="B60" s="27" t="s">
        <v>69</v>
      </c>
      <c r="C60" s="24">
        <v>-0.0348655488647438</v>
      </c>
      <c r="D60" s="24">
        <v>-0.04808005179128516</v>
      </c>
      <c r="E60" s="24">
        <v>-0.02099205391243686</v>
      </c>
      <c r="F60" s="60">
        <v>0.063</v>
      </c>
    </row>
    <row r="61" spans="2:6" ht="13.5">
      <c r="B61" s="27" t="s">
        <v>70</v>
      </c>
      <c r="C61" s="24">
        <v>-0.02300644811917074</v>
      </c>
      <c r="D61" s="24">
        <v>-0.0272698302962886</v>
      </c>
      <c r="E61" s="24">
        <v>-0.012449793265250975</v>
      </c>
      <c r="F61" s="60">
        <v>0.0378</v>
      </c>
    </row>
    <row r="62" spans="2:6" ht="13.5">
      <c r="B62" s="27" t="s">
        <v>71</v>
      </c>
      <c r="C62" s="24">
        <v>-0.012538837894476629</v>
      </c>
      <c r="D62" s="24">
        <v>-0.015075960943659261</v>
      </c>
      <c r="E62" s="24">
        <v>-0.006823300746219729</v>
      </c>
      <c r="F62" s="60">
        <v>0.0208</v>
      </c>
    </row>
    <row r="63" spans="2:6" ht="13.5">
      <c r="B63" s="27" t="s">
        <v>72</v>
      </c>
      <c r="C63" s="24">
        <v>-0.006169418350358669</v>
      </c>
      <c r="D63" s="24">
        <v>-0.006272615548578608</v>
      </c>
      <c r="E63" s="24">
        <v>-0.0030379781723013366</v>
      </c>
      <c r="F63" s="60">
        <v>0.0093</v>
      </c>
    </row>
    <row r="64" spans="2:6" ht="13.5">
      <c r="B64" s="27" t="s">
        <v>73</v>
      </c>
      <c r="C64" s="24">
        <v>-0.01614513568801179</v>
      </c>
      <c r="D64" s="24">
        <v>-0.01615797780234307</v>
      </c>
      <c r="E64" s="24">
        <v>-0.00790369719550199</v>
      </c>
      <c r="F64" s="60">
        <v>0.0242</v>
      </c>
    </row>
    <row r="65" spans="2:6" ht="13.5">
      <c r="B65" s="27" t="s">
        <v>74</v>
      </c>
      <c r="C65" s="24">
        <v>-0.016167261585923853</v>
      </c>
      <c r="D65" s="24">
        <v>-0.014029314689896655</v>
      </c>
      <c r="E65" s="24">
        <v>-0.0073918747083361325</v>
      </c>
      <c r="F65" s="60">
        <v>0.0226</v>
      </c>
    </row>
    <row r="66" spans="2:6" ht="13.5">
      <c r="B66" s="27" t="s">
        <v>75</v>
      </c>
      <c r="C66" s="24">
        <v>-0.00488236736318548</v>
      </c>
      <c r="D66" s="24">
        <v>-0.004316284130206127</v>
      </c>
      <c r="E66" s="24">
        <v>-0.0022442703040006506</v>
      </c>
      <c r="F66" s="60">
        <v>0.0069</v>
      </c>
    </row>
    <row r="67" spans="2:6" ht="13.5">
      <c r="B67" s="27" t="s">
        <v>76</v>
      </c>
      <c r="C67" s="24">
        <v>-0.005772575330214025</v>
      </c>
      <c r="D67" s="24">
        <v>-0.004337458878419631</v>
      </c>
      <c r="E67" s="24">
        <v>-0.002547222823697126</v>
      </c>
      <c r="F67" s="60">
        <v>0.0077</v>
      </c>
    </row>
    <row r="68" spans="2:6" ht="13.5">
      <c r="B68" s="27" t="s">
        <v>77</v>
      </c>
      <c r="C68" s="24">
        <v>-0.010255197340347522</v>
      </c>
      <c r="D68" s="24">
        <v>-0.007794509991055465</v>
      </c>
      <c r="E68" s="24">
        <v>-0.004535051634622533</v>
      </c>
      <c r="F68" s="60">
        <v>0.0137</v>
      </c>
    </row>
    <row r="69" spans="2:6" ht="13.5">
      <c r="B69" s="27" t="s">
        <v>78</v>
      </c>
      <c r="C69" s="24">
        <v>-0.014289161684770235</v>
      </c>
      <c r="D69" s="24">
        <v>-0.010289854604358162</v>
      </c>
      <c r="E69" s="24">
        <v>-0.006435441228685335</v>
      </c>
      <c r="F69" s="60">
        <v>0.0187</v>
      </c>
    </row>
    <row r="70" spans="2:6" ht="13.5">
      <c r="B70" s="27" t="s">
        <v>79</v>
      </c>
      <c r="C70" s="24">
        <v>-0.008316586457663533</v>
      </c>
      <c r="D70" s="24">
        <v>-0.005885590074568903</v>
      </c>
      <c r="E70" s="24">
        <v>-0.003745443761037137</v>
      </c>
      <c r="F70" s="60">
        <v>0.0109</v>
      </c>
    </row>
    <row r="71" spans="2:6" ht="13.5">
      <c r="B71" s="27" t="s">
        <v>80</v>
      </c>
      <c r="C71" s="24">
        <v>-0.010739475829376843</v>
      </c>
      <c r="D71" s="24">
        <v>-0.007475239737182449</v>
      </c>
      <c r="E71" s="24">
        <v>-0.0050101608182622215</v>
      </c>
      <c r="F71" s="60">
        <v>0.014</v>
      </c>
    </row>
    <row r="72" spans="2:6" ht="13.5">
      <c r="B72" s="27" t="s">
        <v>81</v>
      </c>
      <c r="C72" s="24">
        <v>-0.015415917735321472</v>
      </c>
      <c r="D72" s="24">
        <v>-0.010947788375996304</v>
      </c>
      <c r="E72" s="24">
        <v>-0.007194713064404112</v>
      </c>
      <c r="F72" s="60">
        <v>0.0202</v>
      </c>
    </row>
    <row r="73" spans="2:6" ht="13.5">
      <c r="B73" s="27" t="s">
        <v>82</v>
      </c>
      <c r="C73" s="24">
        <v>-0.013102201675360803</v>
      </c>
      <c r="D73" s="24">
        <v>-0.00960818137170616</v>
      </c>
      <c r="E73" s="24">
        <v>-0.006409275848735518</v>
      </c>
      <c r="F73" s="60">
        <v>0.0175</v>
      </c>
    </row>
    <row r="74" spans="2:6" ht="13.5">
      <c r="B74" s="27" t="s">
        <v>83</v>
      </c>
      <c r="C74" s="24">
        <v>-0.015126095044724508</v>
      </c>
      <c r="D74" s="24">
        <v>-0.010887852066721493</v>
      </c>
      <c r="E74" s="24">
        <v>-0.007449130653704117</v>
      </c>
      <c r="F74" s="60">
        <v>0.0201</v>
      </c>
    </row>
    <row r="75" spans="2:6" ht="13.5">
      <c r="B75" s="27" t="s">
        <v>84</v>
      </c>
      <c r="C75" s="24">
        <v>-0.01463984358905357</v>
      </c>
      <c r="D75" s="24">
        <v>-0.011672692848196498</v>
      </c>
      <c r="E75" s="24">
        <v>-0.007587521746952319</v>
      </c>
      <c r="F75" s="60">
        <v>0.0202</v>
      </c>
    </row>
    <row r="76" spans="2:6" ht="13.5">
      <c r="B76" s="27" t="s">
        <v>85</v>
      </c>
      <c r="C76" s="24">
        <v>-0.01514102985540866</v>
      </c>
      <c r="D76" s="24">
        <v>-0.01258798054634891</v>
      </c>
      <c r="E76" s="24">
        <v>-0.007819755852576549</v>
      </c>
      <c r="F76" s="60">
        <v>0.0212</v>
      </c>
    </row>
    <row r="77" spans="2:6" ht="13.5">
      <c r="B77" s="27" t="s">
        <v>86</v>
      </c>
      <c r="C77" s="24">
        <v>-0.01709323373160565</v>
      </c>
      <c r="D77" s="24">
        <v>-0.01692516296118196</v>
      </c>
      <c r="E77" s="24">
        <v>-0.009007330038215855</v>
      </c>
      <c r="F77" s="60">
        <v>0.0257</v>
      </c>
    </row>
    <row r="78" spans="2:6" ht="13.5">
      <c r="B78" s="27" t="s">
        <v>87</v>
      </c>
      <c r="C78" s="24">
        <v>-0.013990638743910822</v>
      </c>
      <c r="D78" s="24">
        <v>-0.014378888571419779</v>
      </c>
      <c r="E78" s="24">
        <v>-0.007241283949667832</v>
      </c>
      <c r="F78" s="60">
        <v>0.0213</v>
      </c>
    </row>
    <row r="79" spans="2:6" ht="13.5">
      <c r="B79" s="27" t="s">
        <v>88</v>
      </c>
      <c r="C79" s="24">
        <v>-0.016308026515405416</v>
      </c>
      <c r="D79" s="24">
        <v>-0.020079598485951422</v>
      </c>
      <c r="E79" s="24">
        <v>-0.00785753400523248</v>
      </c>
      <c r="F79" s="60">
        <v>0.027</v>
      </c>
    </row>
    <row r="80" spans="2:6" ht="13.5">
      <c r="B80" s="27" t="s">
        <v>89</v>
      </c>
      <c r="C80" s="24">
        <v>-0.019287680169837174</v>
      </c>
      <c r="D80" s="24">
        <v>-0.02329379783273211</v>
      </c>
      <c r="E80" s="24">
        <v>-0.009577255763939974</v>
      </c>
      <c r="F80" s="60">
        <v>0.0317</v>
      </c>
    </row>
    <row r="81" spans="2:6" ht="13.5">
      <c r="B81" s="27" t="s">
        <v>90</v>
      </c>
      <c r="C81" s="24">
        <v>-0.019518011087780174</v>
      </c>
      <c r="D81" s="24">
        <v>-0.02864291082094006</v>
      </c>
      <c r="E81" s="24">
        <v>-0.008998923104577727</v>
      </c>
      <c r="F81" s="60">
        <v>0.0358</v>
      </c>
    </row>
    <row r="82" spans="2:6" ht="13.5">
      <c r="B82" s="27" t="s">
        <v>91</v>
      </c>
      <c r="C82" s="24">
        <v>-0.018832389167442898</v>
      </c>
      <c r="D82" s="24">
        <v>-0.02825074897745594</v>
      </c>
      <c r="E82" s="24">
        <v>-0.008261677473679896</v>
      </c>
      <c r="F82" s="60">
        <v>0.0349</v>
      </c>
    </row>
    <row r="83" spans="2:6" ht="13.5">
      <c r="B83" s="27" t="s">
        <v>92</v>
      </c>
      <c r="C83" s="24">
        <v>-0.014987524117825224</v>
      </c>
      <c r="D83" s="24">
        <v>-0.02567936138444793</v>
      </c>
      <c r="E83" s="24">
        <v>-0.006359855974874762</v>
      </c>
      <c r="F83" s="60">
        <v>0.0304</v>
      </c>
    </row>
    <row r="84" spans="2:6" ht="13.5">
      <c r="B84" s="27" t="s">
        <v>93</v>
      </c>
      <c r="C84" s="24">
        <v>-0.016026478945495803</v>
      </c>
      <c r="D84" s="24">
        <v>-0.026935135819341482</v>
      </c>
      <c r="E84" s="24">
        <v>-0.00711989059267637</v>
      </c>
      <c r="F84" s="60">
        <v>0.0321</v>
      </c>
    </row>
    <row r="85" spans="2:6" ht="13.5">
      <c r="B85" s="27" t="s">
        <v>94</v>
      </c>
      <c r="C85" s="24">
        <v>-0.012936796485030655</v>
      </c>
      <c r="D85" s="24">
        <v>-0.022898539113663574</v>
      </c>
      <c r="E85" s="24">
        <v>-0.006596561131473777</v>
      </c>
      <c r="F85" s="60">
        <v>0.0271</v>
      </c>
    </row>
    <row r="86" spans="2:6" ht="13.5">
      <c r="B86" s="27" t="s">
        <v>95</v>
      </c>
      <c r="C86" s="24">
        <v>-0.011257593714081082</v>
      </c>
      <c r="D86" s="24">
        <v>-0.020119391017402677</v>
      </c>
      <c r="E86" s="24">
        <v>-0.005637578780206098</v>
      </c>
      <c r="F86" s="60">
        <v>0.0237</v>
      </c>
    </row>
    <row r="87" spans="2:6" ht="13.5">
      <c r="B87" s="27" t="s">
        <v>96</v>
      </c>
      <c r="C87" s="24">
        <v>-0.015422806794453514</v>
      </c>
      <c r="D87" s="24">
        <v>-0.02808474860135668</v>
      </c>
      <c r="E87" s="24">
        <v>-0.0077979997750325936</v>
      </c>
      <c r="F87" s="60">
        <v>0.033</v>
      </c>
    </row>
    <row r="88" spans="2:6" ht="13.5">
      <c r="B88" s="27" t="s">
        <v>97</v>
      </c>
      <c r="C88" s="24">
        <v>-0.015948205099644674</v>
      </c>
      <c r="D88" s="24">
        <v>-0.02917028191743043</v>
      </c>
      <c r="E88" s="24">
        <v>-0.007960360245466092</v>
      </c>
      <c r="F88" s="60">
        <v>0.0342</v>
      </c>
    </row>
    <row r="89" spans="2:6" ht="13.5">
      <c r="B89" s="27" t="s">
        <v>98</v>
      </c>
      <c r="C89" s="24">
        <v>-0.016905865791168928</v>
      </c>
      <c r="D89" s="24">
        <v>-0.031316360010661626</v>
      </c>
      <c r="E89" s="24">
        <v>-0.007390926546168686</v>
      </c>
      <c r="F89" s="60">
        <v>0.0363</v>
      </c>
    </row>
    <row r="90" spans="2:6" ht="13.5">
      <c r="B90" s="27" t="s">
        <v>99</v>
      </c>
      <c r="C90" s="24">
        <v>-0.014788055101560005</v>
      </c>
      <c r="D90" s="24">
        <v>-0.02723632116320296</v>
      </c>
      <c r="E90" s="24">
        <v>-0.006710722748692888</v>
      </c>
      <c r="F90" s="60">
        <v>0.0317</v>
      </c>
    </row>
    <row r="91" spans="2:6" ht="13.5">
      <c r="B91" s="27" t="s">
        <v>100</v>
      </c>
      <c r="C91" s="24">
        <v>-0.014861370624591252</v>
      </c>
      <c r="D91" s="24">
        <v>-0.025956843855245992</v>
      </c>
      <c r="E91" s="24">
        <v>-0.006182539231375017</v>
      </c>
      <c r="F91" s="60">
        <v>0.0305</v>
      </c>
    </row>
    <row r="92" spans="2:6" ht="13.5">
      <c r="B92" s="27" t="s">
        <v>101</v>
      </c>
      <c r="C92" s="24">
        <v>-0.013842276211032178</v>
      </c>
      <c r="D92" s="24">
        <v>-0.024263325946872527</v>
      </c>
      <c r="E92" s="24">
        <v>-0.005386479118321574</v>
      </c>
      <c r="F92" s="60">
        <v>0.0284</v>
      </c>
    </row>
    <row r="93" spans="2:6" ht="13.5">
      <c r="B93" s="27" t="s">
        <v>102</v>
      </c>
      <c r="C93" s="24">
        <v>-0.008201233894187254</v>
      </c>
      <c r="D93" s="24">
        <v>-0.01281595469899166</v>
      </c>
      <c r="E93" s="24">
        <v>-0.0038306456697014823</v>
      </c>
      <c r="F93" s="60">
        <v>0.0157</v>
      </c>
    </row>
    <row r="94" spans="2:6" ht="13.5">
      <c r="B94" s="27" t="s">
        <v>103</v>
      </c>
      <c r="C94" s="24">
        <v>-0.009053739571570851</v>
      </c>
      <c r="D94" s="24">
        <v>-0.014041521882340646</v>
      </c>
      <c r="E94" s="24">
        <v>-0.00452625650243732</v>
      </c>
      <c r="F94" s="60">
        <v>0.0173</v>
      </c>
    </row>
    <row r="95" spans="2:6" ht="13.5">
      <c r="B95" s="27" t="s">
        <v>104</v>
      </c>
      <c r="C95" s="24">
        <v>-0.004784870353826243</v>
      </c>
      <c r="D95" s="24">
        <v>-0.006387911724718975</v>
      </c>
      <c r="E95" s="24">
        <v>-0.003722545192687221</v>
      </c>
      <c r="F95" s="60">
        <v>0.0088</v>
      </c>
    </row>
    <row r="96" spans="2:6" ht="13.5">
      <c r="B96" s="27" t="s">
        <v>105</v>
      </c>
      <c r="C96" s="24">
        <v>-0.006727074950624079</v>
      </c>
      <c r="D96" s="24">
        <v>-0.008909203963883172</v>
      </c>
      <c r="E96" s="24">
        <v>-0.005202113290572186</v>
      </c>
      <c r="F96" s="60">
        <v>0.0123</v>
      </c>
    </row>
    <row r="97" spans="2:6" ht="13.5">
      <c r="B97" s="27" t="s">
        <v>106</v>
      </c>
      <c r="C97" s="24">
        <v>-0.006961195655545538</v>
      </c>
      <c r="D97" s="24">
        <v>-0.008195925476393029</v>
      </c>
      <c r="E97" s="24">
        <v>-0.008237168834597242</v>
      </c>
      <c r="F97" s="60">
        <v>0.0135</v>
      </c>
    </row>
    <row r="98" spans="2:6" ht="13.5">
      <c r="B98" s="27" t="s">
        <v>107</v>
      </c>
      <c r="C98" s="24">
        <v>-0.004833248336167273</v>
      </c>
      <c r="D98" s="24">
        <v>-0.00566470698326782</v>
      </c>
      <c r="E98" s="24">
        <v>-0.005702599349319826</v>
      </c>
      <c r="F98" s="60">
        <v>0.0094</v>
      </c>
    </row>
    <row r="99" spans="2:6" ht="13.5">
      <c r="B99" s="27" t="s">
        <v>108</v>
      </c>
      <c r="C99" s="24">
        <v>-0.002530470566228793</v>
      </c>
      <c r="D99" s="24">
        <v>-0.002544515214715659</v>
      </c>
      <c r="E99" s="24">
        <v>-0.004745132068109115</v>
      </c>
      <c r="F99" s="60">
        <v>0.0059</v>
      </c>
    </row>
    <row r="100" spans="2:6" ht="13.5">
      <c r="B100" s="27" t="s">
        <v>109</v>
      </c>
      <c r="C100" s="24">
        <v>-0.0032329452435035932</v>
      </c>
      <c r="D100" s="24">
        <v>-0.003198844568451875</v>
      </c>
      <c r="E100" s="24">
        <v>-0.0063895584106603565</v>
      </c>
      <c r="F100" s="60">
        <v>0.0078</v>
      </c>
    </row>
    <row r="101" spans="2:6" ht="13.5">
      <c r="B101" s="27" t="s">
        <v>110</v>
      </c>
      <c r="C101" s="24">
        <v>-0.0018500350321870584</v>
      </c>
      <c r="D101" s="24">
        <v>-0.0012347261342746663</v>
      </c>
      <c r="E101" s="24">
        <v>-0.007229284956643767</v>
      </c>
      <c r="F101" s="60">
        <v>0.0076</v>
      </c>
    </row>
    <row r="102" spans="2:6" ht="13.5">
      <c r="B102" s="27" t="s">
        <v>111</v>
      </c>
      <c r="C102" s="24">
        <v>-0.002292705963272468</v>
      </c>
      <c r="D102" s="24">
        <v>-0.0015226489593658243</v>
      </c>
      <c r="E102" s="24">
        <v>-0.008993564831357048</v>
      </c>
      <c r="F102" s="60">
        <v>0.0094</v>
      </c>
    </row>
    <row r="103" spans="2:6" ht="13.5">
      <c r="B103" s="27" t="s">
        <v>112</v>
      </c>
      <c r="C103" s="24">
        <v>-0.0008840983226487964</v>
      </c>
      <c r="D103" s="24">
        <v>-8.937623514171378E-05</v>
      </c>
      <c r="E103" s="24">
        <v>-0.0067925185809727395</v>
      </c>
      <c r="F103" s="60">
        <v>0.0069</v>
      </c>
    </row>
    <row r="104" spans="2:6" ht="13.5">
      <c r="B104" s="27" t="s">
        <v>113</v>
      </c>
      <c r="C104" s="24">
        <v>-0.0011160494650894748</v>
      </c>
      <c r="D104" s="24">
        <v>-7.575462856479476E-05</v>
      </c>
      <c r="E104" s="24">
        <v>-0.008848180469819056</v>
      </c>
      <c r="F104" s="60">
        <v>0.0089</v>
      </c>
    </row>
    <row r="105" spans="2:6" ht="13.5">
      <c r="B105" s="27" t="s">
        <v>114</v>
      </c>
      <c r="C105" s="24">
        <v>-0.0001901040819749511</v>
      </c>
      <c r="D105" s="24">
        <v>0.0010306157039892128</v>
      </c>
      <c r="E105" s="24">
        <v>-0.009142413187575471</v>
      </c>
      <c r="F105" s="60">
        <v>0.0092</v>
      </c>
    </row>
    <row r="106" spans="2:6" ht="13.5">
      <c r="B106" s="27" t="s">
        <v>115</v>
      </c>
      <c r="C106" s="24">
        <v>-0.0001947550934335851</v>
      </c>
      <c r="D106" s="24">
        <v>0.0008907231313557418</v>
      </c>
      <c r="E106" s="24">
        <v>-0.008275141066093283</v>
      </c>
      <c r="F106" s="60">
        <v>0.0083</v>
      </c>
    </row>
    <row r="107" spans="2:6" ht="13.5">
      <c r="B107" s="27" t="s">
        <v>116</v>
      </c>
      <c r="C107" s="24">
        <v>0.0003576666734250722</v>
      </c>
      <c r="D107" s="24">
        <v>0.0020973241472681536</v>
      </c>
      <c r="E107" s="24">
        <v>-0.014272767328598945</v>
      </c>
      <c r="F107" s="60">
        <v>0.0144</v>
      </c>
    </row>
    <row r="108" spans="2:6" ht="13.5">
      <c r="B108" s="27" t="s">
        <v>117</v>
      </c>
      <c r="C108" s="24">
        <v>0.0002577558311642747</v>
      </c>
      <c r="D108" s="24">
        <v>0.0013735105214678356</v>
      </c>
      <c r="E108" s="24">
        <v>-0.008965583325498017</v>
      </c>
      <c r="F108" s="60">
        <v>0.0091</v>
      </c>
    </row>
    <row r="109" spans="2:6" ht="13.5">
      <c r="B109" s="27" t="s">
        <v>118</v>
      </c>
      <c r="C109" s="24">
        <v>0.001982569951021418</v>
      </c>
      <c r="D109" s="24">
        <v>0.004110023336799884</v>
      </c>
      <c r="E109" s="24">
        <v>-0.026942926380726817</v>
      </c>
      <c r="F109" s="60">
        <v>0.0273</v>
      </c>
    </row>
    <row r="110" spans="2:6" ht="13.5">
      <c r="B110" s="27" t="s">
        <v>119</v>
      </c>
      <c r="C110" s="24">
        <v>0.002219213834615985</v>
      </c>
      <c r="D110" s="24">
        <v>0.00446502221847922</v>
      </c>
      <c r="E110" s="24">
        <v>-0.028117703862882593</v>
      </c>
      <c r="F110" s="60">
        <v>0.0286</v>
      </c>
    </row>
    <row r="111" spans="2:6" ht="13.5">
      <c r="B111" s="27" t="s">
        <v>120</v>
      </c>
      <c r="C111" s="24">
        <v>0.0004365262374328438</v>
      </c>
      <c r="D111" s="24">
        <v>0.000609624568205902</v>
      </c>
      <c r="E111" s="24">
        <v>-0.02598298924100817</v>
      </c>
      <c r="F111" s="60">
        <v>0.026</v>
      </c>
    </row>
    <row r="112" spans="2:6" ht="13.5">
      <c r="B112" s="27" t="s">
        <v>121</v>
      </c>
      <c r="C112" s="24">
        <v>0.0003542329680534806</v>
      </c>
      <c r="D112" s="24">
        <v>0.00047449967674495497</v>
      </c>
      <c r="E112" s="24">
        <v>-0.02890364836381565</v>
      </c>
      <c r="F112" s="60">
        <v>0.0289</v>
      </c>
    </row>
    <row r="113" spans="2:6" ht="13.5">
      <c r="B113" s="27" t="s">
        <v>122</v>
      </c>
      <c r="C113" s="24">
        <v>-0.007299553149696436</v>
      </c>
      <c r="D113" s="24">
        <v>-0.005687763049223804</v>
      </c>
      <c r="E113" s="24">
        <v>-0.01969201690943123</v>
      </c>
      <c r="F113" s="60">
        <v>0.0218</v>
      </c>
    </row>
    <row r="114" spans="2:6" ht="13.5">
      <c r="B114" s="27" t="s">
        <v>123</v>
      </c>
      <c r="C114" s="24">
        <v>-0.005599778810314149</v>
      </c>
      <c r="D114" s="24">
        <v>-0.004419494757236464</v>
      </c>
      <c r="E114" s="24">
        <v>-0.01560065897496088</v>
      </c>
      <c r="F114" s="60">
        <v>0.0172</v>
      </c>
    </row>
    <row r="115" spans="2:6" ht="13.5">
      <c r="B115" s="27" t="s">
        <v>124</v>
      </c>
      <c r="C115" s="24">
        <v>-0.011507245761240625</v>
      </c>
      <c r="D115" s="24">
        <v>-0.007107424015515562</v>
      </c>
      <c r="E115" s="24">
        <v>-0.014758198329879235</v>
      </c>
      <c r="F115" s="60">
        <v>0.02</v>
      </c>
    </row>
    <row r="116" spans="2:6" ht="13.5">
      <c r="B116" s="27" t="s">
        <v>125</v>
      </c>
      <c r="C116" s="24">
        <v>-0.012130766264593973</v>
      </c>
      <c r="D116" s="24">
        <v>-0.007475118452802576</v>
      </c>
      <c r="E116" s="24">
        <v>-0.015580224153360689</v>
      </c>
      <c r="F116" s="60">
        <v>0.0211</v>
      </c>
    </row>
    <row r="117" spans="2:6" ht="13.5">
      <c r="B117" s="27" t="s">
        <v>126</v>
      </c>
      <c r="C117" s="24">
        <v>-0.012273160542662254</v>
      </c>
      <c r="D117" s="24">
        <v>-0.006995606466482229</v>
      </c>
      <c r="E117" s="24">
        <v>-0.011925024406380658</v>
      </c>
      <c r="F117" s="60">
        <v>0.0185</v>
      </c>
    </row>
    <row r="118" spans="2:6" ht="13.5">
      <c r="B118" s="27" t="s">
        <v>127</v>
      </c>
      <c r="C118" s="24">
        <v>-0.01601055547263286</v>
      </c>
      <c r="D118" s="24">
        <v>-0.009058932744920867</v>
      </c>
      <c r="E118" s="24">
        <v>-0.015435811584431747</v>
      </c>
      <c r="F118" s="60">
        <v>0.024</v>
      </c>
    </row>
    <row r="119" spans="2:6" ht="13.5">
      <c r="B119" s="27" t="s">
        <v>128</v>
      </c>
      <c r="C119" s="24">
        <v>-0.015249484088183607</v>
      </c>
      <c r="D119" s="24">
        <v>-0.009183877354637104</v>
      </c>
      <c r="E119" s="24">
        <v>-0.015441816892028726</v>
      </c>
      <c r="F119" s="60">
        <v>0.0236</v>
      </c>
    </row>
    <row r="120" spans="2:6" ht="13.5">
      <c r="B120" s="27" t="s">
        <v>129</v>
      </c>
      <c r="C120" s="24">
        <v>-0.012993587291632025</v>
      </c>
      <c r="D120" s="24">
        <v>-0.007773369074030256</v>
      </c>
      <c r="E120" s="24">
        <v>-0.01306594471848399</v>
      </c>
      <c r="F120" s="60">
        <v>0.02</v>
      </c>
    </row>
    <row r="121" spans="2:6" ht="13.5">
      <c r="B121" s="27" t="s">
        <v>130</v>
      </c>
      <c r="C121" s="24">
        <v>-0.008153780543352696</v>
      </c>
      <c r="D121" s="24">
        <v>-0.0065792909166546565</v>
      </c>
      <c r="E121" s="24">
        <v>-0.011325368420820325</v>
      </c>
      <c r="F121" s="60">
        <v>0.0154</v>
      </c>
    </row>
    <row r="122" spans="2:6" ht="13.5">
      <c r="B122" s="27" t="s">
        <v>131</v>
      </c>
      <c r="C122" s="24">
        <v>-0.004204632682657916</v>
      </c>
      <c r="D122" s="24">
        <v>-0.00532488451901969</v>
      </c>
      <c r="E122" s="24">
        <v>-0.00880901977677695</v>
      </c>
      <c r="F122" s="60">
        <v>0.0111</v>
      </c>
    </row>
    <row r="123" spans="2:6" ht="13.5">
      <c r="B123" s="27" t="s">
        <v>132</v>
      </c>
      <c r="C123" s="24">
        <v>-0.004689345239242471</v>
      </c>
      <c r="D123" s="24">
        <v>-0.005876847158141629</v>
      </c>
      <c r="E123" s="24">
        <v>-0.009735984005317277</v>
      </c>
      <c r="F123" s="60">
        <v>0.0123</v>
      </c>
    </row>
    <row r="124" spans="2:6" ht="13.5">
      <c r="B124" s="27" t="s">
        <v>133</v>
      </c>
      <c r="C124" s="24">
        <v>-0.008207976775103987</v>
      </c>
      <c r="D124" s="24">
        <v>-0.009918391397434334</v>
      </c>
      <c r="E124" s="24">
        <v>-0.016944521413364555</v>
      </c>
      <c r="F124" s="60">
        <v>0.0213</v>
      </c>
    </row>
    <row r="125" spans="2:6" ht="13.5">
      <c r="B125" s="27" t="s">
        <v>134</v>
      </c>
      <c r="C125" s="24">
        <v>-0.022876495521160223</v>
      </c>
      <c r="D125" s="24">
        <v>-0.026251095709980632</v>
      </c>
      <c r="E125" s="24">
        <v>-0.04552845389927285</v>
      </c>
      <c r="F125" s="60">
        <v>0.0573</v>
      </c>
    </row>
    <row r="126" spans="2:6" ht="13.5">
      <c r="B126" s="27" t="s">
        <v>135</v>
      </c>
      <c r="C126" s="24">
        <v>-0.009274909706903145</v>
      </c>
      <c r="D126" s="24">
        <v>-0.0025627729536630284</v>
      </c>
      <c r="E126" s="24">
        <v>-0.008923382364073973</v>
      </c>
      <c r="F126" s="60">
        <v>0.0131</v>
      </c>
    </row>
    <row r="127" spans="2:6" ht="13.5">
      <c r="B127" s="27" t="s">
        <v>136</v>
      </c>
      <c r="C127" s="24">
        <v>-0.018745121029226652</v>
      </c>
      <c r="D127" s="24">
        <v>0.0017023156966793351</v>
      </c>
      <c r="E127" s="24">
        <v>-0.011502478963855367</v>
      </c>
      <c r="F127" s="60">
        <v>0.0221</v>
      </c>
    </row>
    <row r="128" spans="2:6" ht="13.5">
      <c r="B128" s="27" t="s">
        <v>137</v>
      </c>
      <c r="C128" s="24">
        <v>-0.006201007656976287</v>
      </c>
      <c r="D128" s="24">
        <v>0.0006122767307168431</v>
      </c>
      <c r="E128" s="24">
        <v>-0.0037660471309379773</v>
      </c>
      <c r="F128" s="60">
        <v>0.0073</v>
      </c>
    </row>
    <row r="129" spans="2:6" ht="13.5">
      <c r="B129" s="27" t="s">
        <v>138</v>
      </c>
      <c r="C129" s="24">
        <v>-0.02185124307293762</v>
      </c>
      <c r="D129" s="24">
        <v>0.005330707654353617</v>
      </c>
      <c r="E129" s="24">
        <v>-0.011051913135197822</v>
      </c>
      <c r="F129" s="60">
        <v>0.0251</v>
      </c>
    </row>
    <row r="130" spans="2:6" ht="13.5">
      <c r="B130" s="27" t="s">
        <v>139</v>
      </c>
      <c r="C130" s="24">
        <v>-0.011383487441015916</v>
      </c>
      <c r="D130" s="24">
        <v>0.00278006261831365</v>
      </c>
      <c r="E130" s="24">
        <v>-0.005755446055452751</v>
      </c>
      <c r="F130" s="60">
        <v>0.0131</v>
      </c>
    </row>
    <row r="131" spans="2:6" ht="13.5">
      <c r="B131" s="27" t="s">
        <v>140</v>
      </c>
      <c r="C131" s="24">
        <v>-0.009454983816929996</v>
      </c>
      <c r="D131" s="24">
        <v>-0.0032701548525908564</v>
      </c>
      <c r="E131" s="24">
        <v>-0.006298603928946989</v>
      </c>
      <c r="F131" s="60">
        <v>0.0118</v>
      </c>
    </row>
    <row r="132" spans="2:6" ht="13.5">
      <c r="B132" s="27" t="s">
        <v>141</v>
      </c>
      <c r="C132" s="24">
        <v>-0.01659276108529184</v>
      </c>
      <c r="D132" s="24">
        <v>-0.006084608716030893</v>
      </c>
      <c r="E132" s="24">
        <v>-0.011132309311605582</v>
      </c>
      <c r="F132" s="60">
        <v>0.0209</v>
      </c>
    </row>
    <row r="133" spans="2:6" ht="13.5">
      <c r="B133" s="27" t="s">
        <v>142</v>
      </c>
      <c r="C133" s="24">
        <v>-0.010714366410013554</v>
      </c>
      <c r="D133" s="24">
        <v>-0.009802228643099653</v>
      </c>
      <c r="E133" s="24">
        <v>-0.0077589148830838894</v>
      </c>
      <c r="F133" s="60">
        <v>0.0165</v>
      </c>
    </row>
    <row r="134" spans="2:6" ht="13.5">
      <c r="B134" s="27" t="s">
        <v>143</v>
      </c>
      <c r="C134" s="24">
        <v>-0.009809675406899032</v>
      </c>
      <c r="D134" s="24">
        <v>-0.008878355600263177</v>
      </c>
      <c r="E134" s="24">
        <v>-0.007062981325368867</v>
      </c>
      <c r="F134" s="60">
        <v>0.015</v>
      </c>
    </row>
    <row r="135" spans="2:6" ht="13.5">
      <c r="B135" s="27" t="s">
        <v>144</v>
      </c>
      <c r="C135" s="24">
        <v>-0.012851466241926346</v>
      </c>
      <c r="D135" s="24">
        <v>-0.017928339567920892</v>
      </c>
      <c r="E135" s="24">
        <v>-0.00874229441868124</v>
      </c>
      <c r="F135" s="60">
        <v>0.0237</v>
      </c>
    </row>
    <row r="136" spans="2:6" ht="13.5">
      <c r="B136" s="27" t="s">
        <v>145</v>
      </c>
      <c r="C136" s="24">
        <v>-0.01109024138752801</v>
      </c>
      <c r="D136" s="24">
        <v>-0.016552083717016886</v>
      </c>
      <c r="E136" s="24">
        <v>-0.007493486502887947</v>
      </c>
      <c r="F136" s="60">
        <v>0.0213</v>
      </c>
    </row>
    <row r="137" spans="2:6" ht="13.5">
      <c r="B137" s="27" t="s">
        <v>146</v>
      </c>
      <c r="C137" s="24">
        <v>-0.013016921289640493</v>
      </c>
      <c r="D137" s="24">
        <v>-0.015966723010424566</v>
      </c>
      <c r="E137" s="24">
        <v>-0.006978522323500158</v>
      </c>
      <c r="F137" s="60">
        <v>0.0218</v>
      </c>
    </row>
    <row r="138" spans="2:6" ht="13.5">
      <c r="B138" s="27" t="s">
        <v>147</v>
      </c>
      <c r="C138" s="24">
        <v>-0.017553163696256036</v>
      </c>
      <c r="D138" s="24">
        <v>-0.020904867342000255</v>
      </c>
      <c r="E138" s="24">
        <v>-0.009464459044522755</v>
      </c>
      <c r="F138" s="60">
        <v>0.0289</v>
      </c>
    </row>
    <row r="139" spans="2:6" ht="13.5">
      <c r="B139" s="27" t="s">
        <v>148</v>
      </c>
      <c r="C139" s="24">
        <v>0.0029214881111983004</v>
      </c>
      <c r="D139" s="24">
        <v>0.04356819099024456</v>
      </c>
      <c r="E139" s="24">
        <v>-0.004912448838688022</v>
      </c>
      <c r="F139" s="60">
        <v>0.0439</v>
      </c>
    </row>
    <row r="140" spans="2:6" ht="13.5">
      <c r="B140" s="27" t="s">
        <v>149</v>
      </c>
      <c r="C140" s="24">
        <v>0.005728983525635556</v>
      </c>
      <c r="D140" s="24">
        <v>0.06030489664381555</v>
      </c>
      <c r="E140" s="24">
        <v>-0.006121233620824285</v>
      </c>
      <c r="F140" s="60">
        <v>0.0609</v>
      </c>
    </row>
    <row r="141" spans="2:6" ht="13.5">
      <c r="B141" s="27" t="s">
        <v>150</v>
      </c>
      <c r="C141" s="24">
        <v>0.011816864111565906</v>
      </c>
      <c r="D141" s="24">
        <v>0.04778084103625524</v>
      </c>
      <c r="E141" s="24">
        <v>-0.0024884564606750814</v>
      </c>
      <c r="F141" s="60">
        <v>0.0493</v>
      </c>
    </row>
    <row r="142" spans="2:6" ht="13.5">
      <c r="B142" s="27" t="s">
        <v>151</v>
      </c>
      <c r="C142" s="24">
        <v>0.014007519126366219</v>
      </c>
      <c r="D142" s="24">
        <v>0.06254960907641838</v>
      </c>
      <c r="E142" s="24">
        <v>-0.003762044026821343</v>
      </c>
      <c r="F142" s="60">
        <v>0.0642</v>
      </c>
    </row>
    <row r="143" spans="2:6" ht="13.5">
      <c r="B143" s="27" t="s">
        <v>152</v>
      </c>
      <c r="C143" s="24">
        <v>0.011439915376421084</v>
      </c>
      <c r="D143" s="24">
        <v>0.04244379318847713</v>
      </c>
      <c r="E143" s="24">
        <v>-0.003990561666142867</v>
      </c>
      <c r="F143" s="60">
        <v>0.0441</v>
      </c>
    </row>
    <row r="144" spans="2:6" ht="13.5">
      <c r="B144" s="27" t="s">
        <v>153</v>
      </c>
      <c r="C144" s="24">
        <v>0.013828302126960068</v>
      </c>
      <c r="D144" s="24">
        <v>0.04866690116283934</v>
      </c>
      <c r="E144" s="24">
        <v>-0.00429871260929815</v>
      </c>
      <c r="F144" s="60">
        <v>0.0508</v>
      </c>
    </row>
    <row r="145" spans="2:6" ht="13.5">
      <c r="B145" s="27" t="s">
        <v>154</v>
      </c>
      <c r="C145" s="24">
        <v>0.017890353064501596</v>
      </c>
      <c r="D145" s="24">
        <v>0.0588685400780431</v>
      </c>
      <c r="E145" s="24">
        <v>-0.00786861137336814</v>
      </c>
      <c r="F145" s="60">
        <v>0.062</v>
      </c>
    </row>
    <row r="146" spans="2:6" ht="13.5">
      <c r="B146" s="27" t="s">
        <v>155</v>
      </c>
      <c r="C146" s="24">
        <v>0.013890694605890985</v>
      </c>
      <c r="D146" s="24">
        <v>0.048069530870529675</v>
      </c>
      <c r="E146" s="24">
        <v>-0.006716160016921435</v>
      </c>
      <c r="F146" s="60">
        <v>0.0505</v>
      </c>
    </row>
    <row r="147" spans="2:6" ht="13.5">
      <c r="B147" s="27" t="s">
        <v>156</v>
      </c>
      <c r="C147" s="24">
        <v>0.01723061977757112</v>
      </c>
      <c r="D147" s="24">
        <v>0.047028374538600204</v>
      </c>
      <c r="E147" s="24">
        <v>-0.008649773022852969</v>
      </c>
      <c r="F147" s="60">
        <v>0.0508</v>
      </c>
    </row>
    <row r="148" spans="2:6" ht="13.5">
      <c r="B148" s="27" t="s">
        <v>157</v>
      </c>
      <c r="C148" s="24">
        <v>0.01481689903056349</v>
      </c>
      <c r="D148" s="24">
        <v>0.03856189745811456</v>
      </c>
      <c r="E148" s="24">
        <v>-0.006883990518943506</v>
      </c>
      <c r="F148" s="60">
        <v>0.0419</v>
      </c>
    </row>
    <row r="149" spans="2:6" ht="13.5">
      <c r="B149" s="27" t="s">
        <v>158</v>
      </c>
      <c r="C149" s="24">
        <v>0.015754650860557717</v>
      </c>
      <c r="D149" s="24">
        <v>0.037514253524481234</v>
      </c>
      <c r="E149" s="24">
        <v>-0.0076373647631129415</v>
      </c>
      <c r="F149" s="60">
        <v>0.0414</v>
      </c>
    </row>
    <row r="150" spans="2:6" ht="13.5">
      <c r="B150" s="27" t="s">
        <v>159</v>
      </c>
      <c r="C150" s="24">
        <v>0.016843931377714227</v>
      </c>
      <c r="D150" s="24">
        <v>0.041551540449960456</v>
      </c>
      <c r="E150" s="24">
        <v>-0.008654200104317056</v>
      </c>
      <c r="F150" s="60">
        <v>0.0457</v>
      </c>
    </row>
    <row r="151" spans="2:6" ht="13.5">
      <c r="B151" s="27" t="s">
        <v>160</v>
      </c>
      <c r="C151" s="24">
        <v>0.012949584513528123</v>
      </c>
      <c r="D151" s="24">
        <v>0.03426837086194734</v>
      </c>
      <c r="E151" s="24">
        <v>-0.009541451194493789</v>
      </c>
      <c r="F151" s="60">
        <v>0.0379</v>
      </c>
    </row>
    <row r="152" spans="2:6" ht="13.5">
      <c r="B152" s="27" t="s">
        <v>161</v>
      </c>
      <c r="C152" s="24">
        <v>0.009803950315408372</v>
      </c>
      <c r="D152" s="24">
        <v>0.025336900674341578</v>
      </c>
      <c r="E152" s="24">
        <v>-0.006986399120421538</v>
      </c>
      <c r="F152" s="60">
        <v>0.0281</v>
      </c>
    </row>
    <row r="153" spans="2:6" ht="13.5">
      <c r="B153" s="27" t="s">
        <v>162</v>
      </c>
      <c r="C153" s="24">
        <v>0.011495429180264694</v>
      </c>
      <c r="D153" s="24">
        <v>0.04498759928440066</v>
      </c>
      <c r="E153" s="24">
        <v>-0.016366988217512812</v>
      </c>
      <c r="F153" s="60">
        <v>0.0492</v>
      </c>
    </row>
    <row r="154" spans="2:6" ht="13.5">
      <c r="B154" s="27" t="s">
        <v>163</v>
      </c>
      <c r="C154" s="24">
        <v>0.006264589465281745</v>
      </c>
      <c r="D154" s="24">
        <v>0.023854428534361816</v>
      </c>
      <c r="E154" s="24">
        <v>-0.00861410451554434</v>
      </c>
      <c r="F154" s="60">
        <v>0.0261</v>
      </c>
    </row>
    <row r="155" spans="2:6" ht="13.5">
      <c r="B155" s="27" t="s">
        <v>164</v>
      </c>
      <c r="C155" s="24">
        <v>-0.00033122331323909293</v>
      </c>
      <c r="D155" s="24">
        <v>0.014802534107110077</v>
      </c>
      <c r="E155" s="24">
        <v>-0.0075117570882667906</v>
      </c>
      <c r="F155" s="60">
        <v>0.0166</v>
      </c>
    </row>
    <row r="156" spans="2:6" ht="13.5">
      <c r="B156" s="27" t="s">
        <v>165</v>
      </c>
      <c r="C156" s="24">
        <v>-0.0009346354744437235</v>
      </c>
      <c r="D156" s="24">
        <v>0.03114008442028915</v>
      </c>
      <c r="E156" s="24">
        <v>-0.01590352552278773</v>
      </c>
      <c r="F156" s="60">
        <v>0.035</v>
      </c>
    </row>
    <row r="157" spans="2:6" ht="13.5">
      <c r="B157" s="27" t="s">
        <v>166</v>
      </c>
      <c r="C157" s="24">
        <v>-0.005782097903782812</v>
      </c>
      <c r="D157" s="24">
        <v>0.013813030259524517</v>
      </c>
      <c r="E157" s="24">
        <v>-0.009828702232454134</v>
      </c>
      <c r="F157" s="60">
        <v>0.0179</v>
      </c>
    </row>
    <row r="158" spans="2:6" ht="13.5">
      <c r="B158" s="27" t="s">
        <v>167</v>
      </c>
      <c r="C158" s="24">
        <v>-0.004060765644126718</v>
      </c>
      <c r="D158" s="24">
        <v>0.008732491384519037</v>
      </c>
      <c r="E158" s="24">
        <v>-0.00642324144756401</v>
      </c>
      <c r="F158" s="60">
        <v>0.0116</v>
      </c>
    </row>
    <row r="159" spans="2:6" ht="13.5">
      <c r="B159" s="27" t="s">
        <v>168</v>
      </c>
      <c r="C159" s="24">
        <v>-0.0018194389471517525</v>
      </c>
      <c r="D159" s="24">
        <v>0.0019575678868424262</v>
      </c>
      <c r="E159" s="24">
        <v>-0.0019291068761901897</v>
      </c>
      <c r="F159" s="60">
        <v>0.0033</v>
      </c>
    </row>
    <row r="160" spans="2:6" ht="13.5">
      <c r="B160" s="27" t="s">
        <v>169</v>
      </c>
      <c r="C160" s="24">
        <v>-0.0017570304670186943</v>
      </c>
      <c r="D160" s="24">
        <v>0.001904006328892649</v>
      </c>
      <c r="E160" s="24">
        <v>-0.0018686135562546724</v>
      </c>
      <c r="F160" s="60">
        <v>0.0032</v>
      </c>
    </row>
    <row r="161" spans="2:6" ht="13.5">
      <c r="B161" s="27" t="s">
        <v>170</v>
      </c>
      <c r="C161" s="24">
        <v>-0.0034556796444178417</v>
      </c>
      <c r="D161" s="24">
        <v>0.001594174135410853</v>
      </c>
      <c r="E161" s="24">
        <v>-0.0026085483251847563</v>
      </c>
      <c r="F161" s="60">
        <v>0.0046</v>
      </c>
    </row>
    <row r="162" spans="2:6" ht="13.5">
      <c r="B162" s="27" t="s">
        <v>171</v>
      </c>
      <c r="C162" s="24">
        <v>-0.0034676893655500862</v>
      </c>
      <c r="D162" s="24">
        <v>0.0016437091683698668</v>
      </c>
      <c r="E162" s="24">
        <v>-0.0026397405036675536</v>
      </c>
      <c r="F162" s="60">
        <v>0.0047</v>
      </c>
    </row>
    <row r="163" spans="2:6" ht="13.5">
      <c r="B163" s="27" t="s">
        <v>172</v>
      </c>
      <c r="C163" s="24">
        <v>0.0038747496270232773</v>
      </c>
      <c r="D163" s="24">
        <v>-0.0005545446204067161</v>
      </c>
      <c r="E163" s="24">
        <v>0.002278473287503857</v>
      </c>
      <c r="F163" s="60">
        <v>-0.0045</v>
      </c>
    </row>
    <row r="164" spans="2:6" ht="13.5">
      <c r="B164" s="27" t="s">
        <v>173</v>
      </c>
      <c r="C164" s="24">
        <v>0.006511655156760554</v>
      </c>
      <c r="D164" s="24">
        <v>-0.0008652385287852837</v>
      </c>
      <c r="E164" s="24">
        <v>0.0037929594253256482</v>
      </c>
      <c r="F164" s="60">
        <v>-0.0076</v>
      </c>
    </row>
    <row r="165" spans="2:6" ht="13.5">
      <c r="B165" s="27" t="s">
        <v>174</v>
      </c>
      <c r="C165" s="24">
        <v>0.007764176019502855</v>
      </c>
      <c r="D165" s="24">
        <v>0.0008414119089099614</v>
      </c>
      <c r="E165" s="24">
        <v>0.003481825880953693</v>
      </c>
      <c r="F165" s="60">
        <v>-0.0086</v>
      </c>
    </row>
    <row r="166" spans="2:6" ht="13.5">
      <c r="B166" s="27" t="s">
        <v>175</v>
      </c>
      <c r="C166" s="24">
        <v>0.0025812275937973084</v>
      </c>
      <c r="D166" s="24">
        <v>0.00023707027172115147</v>
      </c>
      <c r="E166" s="24">
        <v>0.0011818556139360226</v>
      </c>
      <c r="F166" s="60">
        <v>-0.0028</v>
      </c>
    </row>
    <row r="167" spans="2:6" ht="13.5">
      <c r="B167" s="27" t="s">
        <v>176</v>
      </c>
      <c r="C167" s="24">
        <v>0.0036365552689581193</v>
      </c>
      <c r="D167" s="24">
        <v>0.0015876918126682682</v>
      </c>
      <c r="E167" s="24">
        <v>0.0009071765168044976</v>
      </c>
      <c r="F167" s="60">
        <v>-0.0041</v>
      </c>
    </row>
    <row r="168" spans="2:6" ht="13.5">
      <c r="B168" s="27" t="s">
        <v>177</v>
      </c>
      <c r="C168" s="24">
        <v>0.005446305759175374</v>
      </c>
      <c r="D168" s="24">
        <v>0.002365580476192619</v>
      </c>
      <c r="E168" s="24">
        <v>0.0013663218167181412</v>
      </c>
      <c r="F168" s="60">
        <v>-0.0061</v>
      </c>
    </row>
    <row r="169" spans="2:6" ht="13.5">
      <c r="B169" s="27" t="s">
        <v>178</v>
      </c>
      <c r="C169" s="24">
        <v>0.0030985417801794313</v>
      </c>
      <c r="D169" s="24">
        <v>0.002624447789873585</v>
      </c>
      <c r="E169" s="24">
        <v>-9.428907461028757E-06</v>
      </c>
      <c r="F169" s="60">
        <v>-0.0041</v>
      </c>
    </row>
    <row r="170" spans="2:6" ht="13.5">
      <c r="B170" s="27" t="s">
        <v>179</v>
      </c>
      <c r="C170" s="24">
        <v>0.005577669712529598</v>
      </c>
      <c r="D170" s="24">
        <v>0.004825890776920971</v>
      </c>
      <c r="E170" s="24">
        <v>-8.098005345402726E-05</v>
      </c>
      <c r="F170" s="60">
        <v>-0.0074</v>
      </c>
    </row>
    <row r="171" spans="2:6" ht="13.5">
      <c r="B171" s="27" t="s">
        <v>180</v>
      </c>
      <c r="C171" s="24">
        <v>-0.004714367252340423</v>
      </c>
      <c r="D171" s="24">
        <v>-0.005700992149233031</v>
      </c>
      <c r="E171" s="24">
        <v>0.0010419442390627864</v>
      </c>
      <c r="F171" s="60">
        <v>0.0075</v>
      </c>
    </row>
    <row r="172" spans="2:6" ht="13.5">
      <c r="B172" s="27" t="s">
        <v>181</v>
      </c>
      <c r="C172" s="24">
        <v>-0.005577227447503219</v>
      </c>
      <c r="D172" s="24">
        <v>-0.006825593147080866</v>
      </c>
      <c r="E172" s="24">
        <v>0.0012845800140581787</v>
      </c>
      <c r="F172" s="60">
        <v>0.0089</v>
      </c>
    </row>
    <row r="173" spans="2:6" ht="13.5">
      <c r="B173" s="27" t="s">
        <v>182</v>
      </c>
      <c r="C173" s="24">
        <v>-0.004580842939816421</v>
      </c>
      <c r="D173" s="24">
        <v>-0.006516823301165431</v>
      </c>
      <c r="E173" s="24">
        <v>0.001574495814068655</v>
      </c>
      <c r="F173" s="60">
        <v>0.0081</v>
      </c>
    </row>
    <row r="174" spans="2:6" ht="13.5">
      <c r="B174" s="27" t="s">
        <v>183</v>
      </c>
      <c r="C174" s="24">
        <v>-0.0037030652027070232</v>
      </c>
      <c r="D174" s="24">
        <v>-0.005074166585014694</v>
      </c>
      <c r="E174" s="24">
        <v>0.001154372677177662</v>
      </c>
      <c r="F174" s="60">
        <v>0.0064</v>
      </c>
    </row>
    <row r="175" spans="2:6" ht="13.5">
      <c r="B175" s="27" t="s">
        <v>184</v>
      </c>
      <c r="C175" s="24">
        <v>-0.007167798187481367</v>
      </c>
      <c r="D175" s="24">
        <v>-0.008769748847068826</v>
      </c>
      <c r="E175" s="24">
        <v>0.0013650228339940895</v>
      </c>
      <c r="F175" s="60">
        <v>0.0114</v>
      </c>
    </row>
    <row r="176" spans="2:6" ht="13.5">
      <c r="B176" s="27" t="s">
        <v>185</v>
      </c>
      <c r="C176" s="24">
        <v>-0.007148445842801721</v>
      </c>
      <c r="D176" s="24">
        <v>-0.008787688994924991</v>
      </c>
      <c r="E176" s="24">
        <v>0.001384640426920214</v>
      </c>
      <c r="F176" s="60">
        <v>0.0114</v>
      </c>
    </row>
    <row r="177" spans="2:6" ht="13.5">
      <c r="B177" s="27" t="s">
        <v>186</v>
      </c>
      <c r="C177" s="24">
        <v>-0.003044797183278547</v>
      </c>
      <c r="D177" s="24">
        <v>-0.0032309828805665575</v>
      </c>
      <c r="E177" s="24">
        <v>0.0002096467889032283</v>
      </c>
      <c r="F177" s="60">
        <v>0.0044</v>
      </c>
    </row>
    <row r="178" spans="2:6" ht="13.5">
      <c r="B178" s="27" t="s">
        <v>187</v>
      </c>
      <c r="C178" s="24">
        <v>-0.008917667724176681</v>
      </c>
      <c r="D178" s="24">
        <v>-0.00940258195886301</v>
      </c>
      <c r="E178" s="24">
        <v>0.0005793444020554261</v>
      </c>
      <c r="F178" s="60">
        <v>0.013</v>
      </c>
    </row>
    <row r="179" spans="2:6" ht="13.5">
      <c r="B179" s="27" t="s">
        <v>188</v>
      </c>
      <c r="C179" s="24">
        <v>-0.014735069321773153</v>
      </c>
      <c r="D179" s="24">
        <v>-0.012167150993729337</v>
      </c>
      <c r="E179" s="24">
        <v>-0.0016218707884831929</v>
      </c>
      <c r="F179" s="60">
        <v>0.0192</v>
      </c>
    </row>
    <row r="180" spans="2:6" ht="13.5">
      <c r="B180" s="27" t="s">
        <v>189</v>
      </c>
      <c r="C180" s="24">
        <v>-0.016238031690726018</v>
      </c>
      <c r="D180" s="24">
        <v>-0.013522860174777662</v>
      </c>
      <c r="E180" s="24">
        <v>-0.0017124725768127291</v>
      </c>
      <c r="F180" s="60">
        <v>0.0212</v>
      </c>
    </row>
    <row r="181" spans="2:6" ht="13.5">
      <c r="B181" s="27" t="s">
        <v>190</v>
      </c>
      <c r="C181" s="24">
        <v>-0.01574592887945414</v>
      </c>
      <c r="D181" s="24">
        <v>-0.010263989309319044</v>
      </c>
      <c r="E181" s="24">
        <v>-0.004317012820465038</v>
      </c>
      <c r="F181" s="60">
        <v>0.0193</v>
      </c>
    </row>
    <row r="182" spans="2:6" ht="13.5">
      <c r="B182" s="27" t="s">
        <v>191</v>
      </c>
      <c r="C182" s="24">
        <v>-0.010099111539140893</v>
      </c>
      <c r="D182" s="24">
        <v>-0.006488311097832877</v>
      </c>
      <c r="E182" s="24">
        <v>-0.0028582712259037635</v>
      </c>
      <c r="F182" s="60">
        <v>0.0123</v>
      </c>
    </row>
    <row r="183" spans="2:6" ht="13.5">
      <c r="B183" s="27" t="s">
        <v>192</v>
      </c>
      <c r="C183" s="24">
        <v>-0.006919587669308669</v>
      </c>
      <c r="D183" s="24">
        <v>-0.0024603326944330206</v>
      </c>
      <c r="E183" s="24">
        <v>-0.004498382392192468</v>
      </c>
      <c r="F183" s="60">
        <v>0.0086</v>
      </c>
    </row>
    <row r="184" spans="2:6" ht="13.5">
      <c r="B184" s="27" t="s">
        <v>193</v>
      </c>
      <c r="C184" s="24">
        <v>-0.017416558506688773</v>
      </c>
      <c r="D184" s="24">
        <v>-0.006307438474603799</v>
      </c>
      <c r="E184" s="24">
        <v>-0.011142857843971399</v>
      </c>
      <c r="F184" s="60">
        <v>0.0216</v>
      </c>
    </row>
    <row r="185" spans="2:6" ht="13.5">
      <c r="B185" s="27" t="s">
        <v>194</v>
      </c>
      <c r="C185" s="24">
        <v>-0.008931987844334799</v>
      </c>
      <c r="D185" s="24">
        <v>-0.001618998904504565</v>
      </c>
      <c r="E185" s="24">
        <v>-0.00898246251178847</v>
      </c>
      <c r="F185" s="60">
        <v>0.0128</v>
      </c>
    </row>
    <row r="186" spans="2:6" ht="13.5">
      <c r="B186" s="27" t="s">
        <v>195</v>
      </c>
      <c r="C186" s="24">
        <v>-0.0030993794044462675</v>
      </c>
      <c r="D186" s="24">
        <v>-0.0005567109540756121</v>
      </c>
      <c r="E186" s="24">
        <v>-0.0031267103328644907</v>
      </c>
      <c r="F186" s="60">
        <v>0.0044</v>
      </c>
    </row>
    <row r="187" spans="2:6" ht="13.5">
      <c r="B187" s="27" t="s">
        <v>196</v>
      </c>
      <c r="C187" s="24">
        <v>-0.015765602671258705</v>
      </c>
      <c r="D187" s="24">
        <v>-0.0018008262132589437</v>
      </c>
      <c r="E187" s="24">
        <v>-0.020706057782781784</v>
      </c>
      <c r="F187" s="60">
        <v>0.0261</v>
      </c>
    </row>
    <row r="188" spans="2:6" ht="13.5">
      <c r="B188" s="27" t="s">
        <v>197</v>
      </c>
      <c r="C188" s="24">
        <v>-0.01911638308656194</v>
      </c>
      <c r="D188" s="24">
        <v>-0.002219532405938196</v>
      </c>
      <c r="E188" s="24">
        <v>-0.024979524017915367</v>
      </c>
      <c r="F188" s="60">
        <v>0.0315</v>
      </c>
    </row>
    <row r="189" spans="2:6" ht="13.5">
      <c r="B189" s="27" t="s">
        <v>198</v>
      </c>
      <c r="C189" s="24">
        <v>-0.006451684527910118</v>
      </c>
      <c r="D189" s="24">
        <v>-0.0017377667403337682</v>
      </c>
      <c r="E189" s="24">
        <v>-0.00567723496508421</v>
      </c>
      <c r="F189" s="60">
        <v>0.0088</v>
      </c>
    </row>
    <row r="190" spans="2:6" ht="13.5">
      <c r="B190" s="27" t="s">
        <v>199</v>
      </c>
      <c r="C190" s="24">
        <v>-0.002925435017829159</v>
      </c>
      <c r="D190" s="24">
        <v>-0.0007958252972670721</v>
      </c>
      <c r="E190" s="24">
        <v>-0.002551049336581457</v>
      </c>
      <c r="F190" s="60">
        <v>0.004</v>
      </c>
    </row>
    <row r="191" spans="2:6" ht="13.5">
      <c r="B191" s="27" t="s">
        <v>200</v>
      </c>
      <c r="C191" s="24">
        <v>-0.008007450021807472</v>
      </c>
      <c r="D191" s="24">
        <v>-0.00311237987131463</v>
      </c>
      <c r="E191" s="24">
        <v>-0.0033518659341140733</v>
      </c>
      <c r="F191" s="60">
        <v>0.0092</v>
      </c>
    </row>
    <row r="192" spans="2:6" ht="13.5">
      <c r="B192" s="27" t="s">
        <v>201</v>
      </c>
      <c r="C192" s="24">
        <v>-0.006097163485996759</v>
      </c>
      <c r="D192" s="24">
        <v>-0.002360882014137644</v>
      </c>
      <c r="E192" s="24">
        <v>-0.0026006003089946716</v>
      </c>
      <c r="F192" s="60">
        <v>0.007</v>
      </c>
    </row>
    <row r="193" spans="2:6" ht="13.5">
      <c r="B193" s="27" t="s">
        <v>202</v>
      </c>
      <c r="C193" s="24">
        <v>-0.015015264813598606</v>
      </c>
      <c r="D193" s="24">
        <v>-0.006338307652676178</v>
      </c>
      <c r="E193" s="24">
        <v>-0.0022355190193437124</v>
      </c>
      <c r="F193" s="60">
        <v>0.0165</v>
      </c>
    </row>
    <row r="194" spans="2:6" ht="13.5">
      <c r="B194" s="27" t="s">
        <v>203</v>
      </c>
      <c r="C194" s="24">
        <v>-0.009775959662803757</v>
      </c>
      <c r="D194" s="24">
        <v>-0.004129726305766468</v>
      </c>
      <c r="E194" s="24">
        <v>-0.00140079294789075</v>
      </c>
      <c r="F194" s="60">
        <v>0.0107</v>
      </c>
    </row>
    <row r="195" spans="2:6" ht="13.5">
      <c r="B195" s="27" t="s">
        <v>204</v>
      </c>
      <c r="C195" s="24">
        <v>-0.0009797171773477942</v>
      </c>
      <c r="D195" s="24">
        <v>-0.0004071544092667523</v>
      </c>
      <c r="E195" s="24">
        <v>7.104297284143968E-05</v>
      </c>
      <c r="F195" s="60">
        <v>0.0011</v>
      </c>
    </row>
    <row r="196" spans="2:6" ht="13.5">
      <c r="B196" s="27" t="s">
        <v>205</v>
      </c>
      <c r="C196" s="24">
        <v>-0.001264001229170475</v>
      </c>
      <c r="D196" s="24">
        <v>-0.0005312047031793554</v>
      </c>
      <c r="E196" s="24">
        <v>0.00010721002945501823</v>
      </c>
      <c r="F196" s="60">
        <v>0.0014</v>
      </c>
    </row>
    <row r="197" spans="2:6" ht="13.5">
      <c r="B197" s="27" t="s">
        <v>206</v>
      </c>
      <c r="C197" s="24">
        <v>-0.01916896223822917</v>
      </c>
      <c r="D197" s="24">
        <v>-0.00690551909324455</v>
      </c>
      <c r="E197" s="24">
        <v>0.006130622399616925</v>
      </c>
      <c r="F197" s="60">
        <v>0.0213</v>
      </c>
    </row>
    <row r="198" spans="2:6" ht="13.5">
      <c r="B198" s="27" t="s">
        <v>207</v>
      </c>
      <c r="C198" s="24">
        <v>-0.003779354875760532</v>
      </c>
      <c r="D198" s="24">
        <v>-0.0013610498861353904</v>
      </c>
      <c r="E198" s="24">
        <v>0.001212580279478459</v>
      </c>
      <c r="F198" s="60">
        <v>0.0042</v>
      </c>
    </row>
    <row r="199" spans="2:6" ht="13.5">
      <c r="B199" s="27" t="s">
        <v>208</v>
      </c>
      <c r="C199" s="24">
        <v>-0.011100536816240236</v>
      </c>
      <c r="D199" s="24">
        <v>-0.0030215481346118622</v>
      </c>
      <c r="E199" s="24">
        <v>0.0053423533364806985</v>
      </c>
      <c r="F199" s="60">
        <v>0.0127</v>
      </c>
    </row>
    <row r="200" spans="2:6" ht="13.5">
      <c r="B200" s="27" t="s">
        <v>209</v>
      </c>
      <c r="C200" s="24">
        <v>-0.034542088580980845</v>
      </c>
      <c r="D200" s="24">
        <v>-0.009621912592749027</v>
      </c>
      <c r="E200" s="24">
        <v>0.016181542126552984</v>
      </c>
      <c r="F200" s="60">
        <v>0.0393</v>
      </c>
    </row>
    <row r="201" spans="2:6" ht="13.5">
      <c r="B201" s="27" t="s">
        <v>210</v>
      </c>
      <c r="C201" s="24">
        <v>-0.047204339650505744</v>
      </c>
      <c r="D201" s="24">
        <v>-0.010032031985637957</v>
      </c>
      <c r="E201" s="24">
        <v>0.013667612169108168</v>
      </c>
      <c r="F201" s="60">
        <v>0.0502</v>
      </c>
    </row>
    <row r="202" spans="2:6" ht="13.5">
      <c r="B202" s="27" t="s">
        <v>211</v>
      </c>
      <c r="C202" s="24">
        <v>-0.0049287227390557575</v>
      </c>
      <c r="D202" s="24">
        <v>-0.0008486915866932065</v>
      </c>
      <c r="E202" s="24">
        <v>0.0015972062175819701</v>
      </c>
      <c r="F202" s="60">
        <v>0.0053</v>
      </c>
    </row>
    <row r="203" spans="2:6" ht="13.5">
      <c r="B203" s="27" t="s">
        <v>212</v>
      </c>
      <c r="C203" s="24">
        <v>-0.0028046169287208045</v>
      </c>
      <c r="D203" s="24">
        <v>1.9286510273275326E-06</v>
      </c>
      <c r="E203" s="24">
        <v>0.0006310447086548265</v>
      </c>
      <c r="F203" s="60">
        <v>0.0029</v>
      </c>
    </row>
    <row r="204" spans="2:6" ht="13.5">
      <c r="B204" s="27" t="s">
        <v>213</v>
      </c>
      <c r="C204" s="24">
        <v>-0.034379765924782646</v>
      </c>
      <c r="D204" s="24">
        <v>-0.0015049932167521263</v>
      </c>
      <c r="E204" s="24">
        <v>0.00644911584858221</v>
      </c>
      <c r="F204" s="60">
        <v>0.035</v>
      </c>
    </row>
    <row r="205" spans="2:6" ht="13.5">
      <c r="B205" s="27" t="s">
        <v>214</v>
      </c>
      <c r="C205" s="24">
        <v>-0.005584218842372479</v>
      </c>
      <c r="D205" s="24">
        <v>0.0011898966161680846</v>
      </c>
      <c r="E205" s="24">
        <v>0.0012965799114397214</v>
      </c>
      <c r="F205" s="60">
        <v>0.0059</v>
      </c>
    </row>
    <row r="206" spans="2:6" ht="13.5">
      <c r="B206" s="27" t="s">
        <v>215</v>
      </c>
      <c r="C206" s="24">
        <v>-0.0035511857290160265</v>
      </c>
      <c r="D206" s="24">
        <v>0.0006609201463021463</v>
      </c>
      <c r="E206" s="24">
        <v>0.0007366741457950354</v>
      </c>
      <c r="F206" s="60">
        <v>0.0037</v>
      </c>
    </row>
    <row r="207" spans="2:6" ht="13.5">
      <c r="B207" s="27" t="s">
        <v>216</v>
      </c>
      <c r="C207" s="24">
        <v>-0.035414601713370075</v>
      </c>
      <c r="D207" s="24">
        <v>0.006982379890771995</v>
      </c>
      <c r="E207" s="24">
        <v>-0.00032396603699424986</v>
      </c>
      <c r="F207" s="60">
        <v>0.0361</v>
      </c>
    </row>
    <row r="208" spans="2:6" ht="13.5">
      <c r="B208" s="27" t="s">
        <v>217</v>
      </c>
      <c r="C208" s="24">
        <v>-0.005247555863107323</v>
      </c>
      <c r="D208" s="24">
        <v>0.001186050122367277</v>
      </c>
      <c r="E208" s="24">
        <v>0.00024079625470463384</v>
      </c>
      <c r="F208" s="60">
        <v>0.0054</v>
      </c>
    </row>
    <row r="209" spans="2:6" ht="13.5">
      <c r="B209" s="27" t="s">
        <v>218</v>
      </c>
      <c r="C209" s="24">
        <v>-0.005029122693159138</v>
      </c>
      <c r="D209" s="24">
        <v>0.0020238996948318544</v>
      </c>
      <c r="E209" s="24">
        <v>-0.0010043491686886341</v>
      </c>
      <c r="F209" s="60">
        <v>0.0055</v>
      </c>
    </row>
    <row r="210" spans="2:6" ht="13.5">
      <c r="B210" s="27" t="s">
        <v>219</v>
      </c>
      <c r="C210" s="24">
        <v>-0.013430167636776957</v>
      </c>
      <c r="D210" s="24">
        <v>0.004901967709528776</v>
      </c>
      <c r="E210" s="24">
        <v>-0.003125669148715815</v>
      </c>
      <c r="F210" s="60">
        <v>0.0146</v>
      </c>
    </row>
    <row r="211" spans="2:6" ht="13.5">
      <c r="B211" s="27" t="s">
        <v>220</v>
      </c>
      <c r="C211" s="24">
        <v>-0.01255344165845429</v>
      </c>
      <c r="D211" s="24">
        <v>0.0054324498823117295</v>
      </c>
      <c r="E211" s="24">
        <v>-0.004971953959550746</v>
      </c>
      <c r="F211" s="60">
        <v>0.0146</v>
      </c>
    </row>
    <row r="212" spans="2:6" ht="13.5">
      <c r="B212" s="27" t="s">
        <v>221</v>
      </c>
      <c r="C212" s="24">
        <v>-0.009753498456895215</v>
      </c>
      <c r="D212" s="24">
        <v>0.00455080857037693</v>
      </c>
      <c r="E212" s="24">
        <v>-0.00359281965503655</v>
      </c>
      <c r="F212" s="60">
        <v>0.0113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39209.433842592596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</v>
      </c>
      <c r="D36" s="44">
        <v>0</v>
      </c>
      <c r="E36" s="44">
        <v>158</v>
      </c>
      <c r="F36" s="44">
        <v>166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</v>
      </c>
      <c r="D39" s="44">
        <v>0</v>
      </c>
      <c r="E39" s="44">
        <v>158</v>
      </c>
      <c r="F39" s="44">
        <v>166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0.017890353064501596</v>
      </c>
      <c r="D42" s="42">
        <v>0.06254960907641838</v>
      </c>
      <c r="E42" s="42">
        <v>0.016181542126552984</v>
      </c>
      <c r="F42" s="51">
        <v>0.07024511692783952</v>
      </c>
    </row>
    <row r="43" spans="2:6" ht="13.5">
      <c r="B43" s="49" t="s">
        <v>13</v>
      </c>
      <c r="C43" s="42">
        <v>-0.047204339650505744</v>
      </c>
      <c r="D43" s="42">
        <v>-0.06316387700688342</v>
      </c>
      <c r="E43" s="42">
        <v>-0.04552845389927285</v>
      </c>
      <c r="F43" s="51">
        <v>-0.0086</v>
      </c>
    </row>
    <row r="44" spans="2:6" ht="13.5">
      <c r="B44" s="49" t="s">
        <v>14</v>
      </c>
      <c r="C44" s="42">
        <v>0.06509469271500734</v>
      </c>
      <c r="D44" s="42">
        <v>0.1257134860833018</v>
      </c>
      <c r="E44" s="42">
        <v>0.06170999602582583</v>
      </c>
      <c r="F44" s="51">
        <v>0.07884511692783952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-0.0075097935741747866</v>
      </c>
      <c r="D46" s="42">
        <v>-0.003799054267438105</v>
      </c>
      <c r="E46" s="42">
        <v>-0.0070341724004250265</v>
      </c>
      <c r="F46" s="51">
        <v>0.021018072289156624</v>
      </c>
    </row>
    <row r="47" spans="2:6" ht="13.5">
      <c r="B47" s="49" t="s">
        <v>26</v>
      </c>
      <c r="C47" s="42">
        <v>0.012827779318270234</v>
      </c>
      <c r="D47" s="42">
        <v>0.02049813763486645</v>
      </c>
      <c r="E47" s="42">
        <v>0.01042550431424204</v>
      </c>
      <c r="F47" s="51">
        <v>0.02633280670461181</v>
      </c>
    </row>
    <row r="48" spans="2:6" ht="13.5">
      <c r="B48" s="49" t="s">
        <v>27</v>
      </c>
      <c r="C48" s="42">
        <v>0.010431222703575764</v>
      </c>
      <c r="D48" s="42">
        <v>0.020203956754149426</v>
      </c>
      <c r="E48" s="42">
        <v>0.007718187402479067</v>
      </c>
      <c r="F48" s="51">
        <v>0.01590896560322008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166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-0.026708824520503608</v>
      </c>
      <c r="C3">
        <f aca="true" t="shared" si="0" ref="C3:C33">NORMDIST(B3,AveDev3D_0,StandardDev3D_0,FALSE)*NumPoints_7*I3</f>
        <v>0.1471373672763422</v>
      </c>
      <c r="D3">
        <v>0</v>
      </c>
      <c r="F3" t="s">
        <v>17</v>
      </c>
      <c r="G3">
        <v>15</v>
      </c>
      <c r="I3">
        <f>B5-B4</f>
        <v>0.003181793120644018</v>
      </c>
      <c r="N3">
        <v>0.1</v>
      </c>
      <c r="O3">
        <v>-0.1</v>
      </c>
      <c r="P3">
        <v>0.021018072289156624</v>
      </c>
    </row>
    <row r="4" spans="1:16" ht="12.75">
      <c r="B4">
        <v>-0.023527031399859597</v>
      </c>
      <c r="C4">
        <f t="shared" si="0"/>
        <v>0.26279299255493493</v>
      </c>
      <c r="D4">
        <v>0</v>
      </c>
      <c r="F4" t="s">
        <v>18</v>
      </c>
      <c r="G4">
        <v>5</v>
      </c>
      <c r="I4">
        <f>I3</f>
        <v>0.003181793120644018</v>
      </c>
      <c r="N4">
        <v>0.1</v>
      </c>
      <c r="O4">
        <v>-0.1</v>
      </c>
      <c r="P4">
        <v>0.021018072289156624</v>
      </c>
    </row>
    <row r="5" spans="1:16" ht="12.75">
      <c r="B5">
        <v>-0.02034523827921558</v>
      </c>
      <c r="C5">
        <f t="shared" si="0"/>
        <v>0.450954578558363</v>
      </c>
      <c r="D5">
        <v>0</v>
      </c>
      <c r="I5">
        <f>I4</f>
        <v>0.003181793120644018</v>
      </c>
      <c r="N5">
        <v>0.1</v>
      </c>
      <c r="O5">
        <v>-0.1</v>
      </c>
      <c r="P5">
        <v>0.021018072289156624</v>
      </c>
    </row>
    <row r="6" spans="1:16" ht="12.75">
      <c r="B6">
        <v>-0.01716344515857156</v>
      </c>
      <c r="C6">
        <f t="shared" si="0"/>
        <v>0.743498405788785</v>
      </c>
      <c r="D6">
        <v>0</v>
      </c>
      <c r="I6">
        <f aca="true" t="shared" si="1" ref="I6:I33">I5</f>
        <v>0.003181793120644018</v>
      </c>
      <c r="N6">
        <v>0.1</v>
      </c>
      <c r="O6">
        <v>-0.1</v>
      </c>
      <c r="P6">
        <v>0.021018072289156624</v>
      </c>
    </row>
    <row r="7" spans="1:16" ht="12.75">
      <c r="B7">
        <v>-0.01398165203792755</v>
      </c>
      <c r="C7">
        <f t="shared" si="0"/>
        <v>1.1777564824948843</v>
      </c>
      <c r="D7">
        <v>0</v>
      </c>
      <c r="I7">
        <f t="shared" si="1"/>
        <v>0.003181793120644018</v>
      </c>
      <c r="N7">
        <v>0.1</v>
      </c>
      <c r="O7">
        <v>-0.1</v>
      </c>
      <c r="P7">
        <v>0.021018072289156624</v>
      </c>
    </row>
    <row r="8" spans="1:16" ht="12.75">
      <c r="A8" t="str">
        <f>"-2s"</f>
        <v>-2s</v>
      </c>
      <c r="B8">
        <v>-0.010799858917283533</v>
      </c>
      <c r="C8">
        <f t="shared" si="0"/>
        <v>1.7925000882378448</v>
      </c>
      <c r="D8">
        <v>1</v>
      </c>
      <c r="I8">
        <f t="shared" si="1"/>
        <v>0.003181793120644018</v>
      </c>
      <c r="N8">
        <v>0.1</v>
      </c>
      <c r="O8">
        <v>-0.1</v>
      </c>
      <c r="P8">
        <v>0.021018072289156624</v>
      </c>
    </row>
    <row r="9" spans="1:16" ht="12.75">
      <c r="B9">
        <v>-0.0076180657966395185</v>
      </c>
      <c r="C9">
        <f t="shared" si="0"/>
        <v>2.6211452555896875</v>
      </c>
      <c r="D9">
        <v>4</v>
      </c>
      <c r="I9">
        <f t="shared" si="1"/>
        <v>0.003181793120644018</v>
      </c>
      <c r="N9">
        <v>0.1</v>
      </c>
      <c r="O9">
        <v>-0.1</v>
      </c>
      <c r="P9">
        <v>0.021018072289156624</v>
      </c>
    </row>
    <row r="10" spans="1:16" ht="12.75">
      <c r="B10">
        <v>-0.004436272675995501</v>
      </c>
      <c r="C10">
        <f t="shared" si="0"/>
        <v>3.682571711357928</v>
      </c>
      <c r="D10">
        <v>3</v>
      </c>
      <c r="I10">
        <f t="shared" si="1"/>
        <v>0.003181793120644018</v>
      </c>
      <c r="N10">
        <v>0.1</v>
      </c>
      <c r="O10">
        <v>-0.1</v>
      </c>
      <c r="P10">
        <v>0.021018072289156624</v>
      </c>
    </row>
    <row r="11" spans="1:16" ht="12.75">
      <c r="B11">
        <v>-0.0012544795553514863</v>
      </c>
      <c r="C11">
        <f t="shared" si="0"/>
        <v>4.970951859106733</v>
      </c>
      <c r="D11">
        <v>2</v>
      </c>
      <c r="I11">
        <f t="shared" si="1"/>
        <v>0.003181793120644018</v>
      </c>
      <c r="N11">
        <v>0.1</v>
      </c>
      <c r="O11">
        <v>-0.1</v>
      </c>
      <c r="P11">
        <v>0.021018072289156624</v>
      </c>
    </row>
    <row r="12" spans="1:16" ht="12.75">
      <c r="B12">
        <v>0.0019273135652925315</v>
      </c>
      <c r="C12">
        <f t="shared" si="0"/>
        <v>6.446977025442675</v>
      </c>
      <c r="D12">
        <v>10</v>
      </c>
      <c r="I12">
        <f t="shared" si="1"/>
        <v>0.003181793120644018</v>
      </c>
      <c r="N12">
        <v>0.1</v>
      </c>
      <c r="O12">
        <v>-0.1</v>
      </c>
      <c r="P12">
        <v>0.021018072289156624</v>
      </c>
    </row>
    <row r="13" spans="1:16" ht="12.75">
      <c r="B13">
        <v>0.005109106685936546</v>
      </c>
      <c r="C13">
        <f t="shared" si="0"/>
        <v>8.033428054035562</v>
      </c>
      <c r="D13">
        <v>15</v>
      </c>
      <c r="I13">
        <f t="shared" si="1"/>
        <v>0.003181793120644018</v>
      </c>
      <c r="N13">
        <v>0.1</v>
      </c>
      <c r="O13">
        <v>-0.1</v>
      </c>
      <c r="P13">
        <v>0.021018072289156624</v>
      </c>
    </row>
    <row r="14" spans="1:16" ht="12.75">
      <c r="B14">
        <v>0.008290899806580562</v>
      </c>
      <c r="C14">
        <f t="shared" si="0"/>
        <v>9.617759551681234</v>
      </c>
      <c r="D14">
        <v>18</v>
      </c>
      <c r="I14">
        <f t="shared" si="1"/>
        <v>0.003181793120644018</v>
      </c>
      <c r="N14">
        <v>0.1</v>
      </c>
      <c r="O14">
        <v>-0.1</v>
      </c>
      <c r="P14">
        <v>0.021018072289156624</v>
      </c>
    </row>
    <row r="15" spans="1:16" ht="12.75">
      <c r="B15">
        <v>0.011472692927224578</v>
      </c>
      <c r="C15">
        <f t="shared" si="0"/>
        <v>11.063056816007753</v>
      </c>
      <c r="D15">
        <v>16</v>
      </c>
      <c r="I15">
        <f t="shared" si="1"/>
        <v>0.003181793120644018</v>
      </c>
      <c r="N15">
        <v>0.1</v>
      </c>
      <c r="O15">
        <v>-0.1</v>
      </c>
      <c r="P15">
        <v>0.021018072289156624</v>
      </c>
    </row>
    <row r="16" spans="1:16" ht="12.75">
      <c r="B16">
        <v>0.014654486047868592</v>
      </c>
      <c r="C16">
        <f t="shared" si="0"/>
        <v>12.22656865807034</v>
      </c>
      <c r="D16">
        <v>9</v>
      </c>
      <c r="I16">
        <f t="shared" si="1"/>
        <v>0.003181793120644018</v>
      </c>
      <c r="N16">
        <v>0.1</v>
      </c>
      <c r="O16">
        <v>-0.1</v>
      </c>
      <c r="P16">
        <v>0.021018072289156624</v>
      </c>
    </row>
    <row r="17" spans="1:16" ht="12.75">
      <c r="B17">
        <v>0.01783627916851261</v>
      </c>
      <c r="C17">
        <f t="shared" si="0"/>
        <v>12.982617439985145</v>
      </c>
      <c r="D17">
        <v>16</v>
      </c>
      <c r="I17">
        <f t="shared" si="1"/>
        <v>0.003181793120644018</v>
      </c>
      <c r="N17">
        <v>0.1</v>
      </c>
      <c r="O17">
        <v>-0.1</v>
      </c>
      <c r="P17">
        <v>0.021018072289156624</v>
      </c>
    </row>
    <row r="18" spans="1:16" ht="12.75">
      <c r="A18" t="str">
        <f>"0"</f>
        <v>0</v>
      </c>
      <c r="B18">
        <v>0.021018072289156624</v>
      </c>
      <c r="C18">
        <f t="shared" si="0"/>
        <v>13.24488370932757</v>
      </c>
      <c r="D18">
        <v>16</v>
      </c>
      <c r="I18">
        <f t="shared" si="1"/>
        <v>0.003181793120644018</v>
      </c>
      <c r="N18">
        <v>0.1</v>
      </c>
      <c r="O18">
        <v>-0.1</v>
      </c>
      <c r="P18">
        <v>0.021018072289156624</v>
      </c>
    </row>
    <row r="19" spans="1:16" ht="12.75">
      <c r="B19">
        <v>0.02419986540980064</v>
      </c>
      <c r="C19">
        <f t="shared" si="0"/>
        <v>12.982617439985145</v>
      </c>
      <c r="D19">
        <v>9</v>
      </c>
      <c r="I19">
        <f t="shared" si="1"/>
        <v>0.003181793120644018</v>
      </c>
      <c r="N19">
        <v>0.1</v>
      </c>
      <c r="O19">
        <v>-0.1</v>
      </c>
      <c r="P19">
        <v>0.021018072289156624</v>
      </c>
    </row>
    <row r="20" spans="1:16" ht="12.75">
      <c r="B20">
        <v>0.027381658530444657</v>
      </c>
      <c r="C20">
        <f t="shared" si="0"/>
        <v>12.22656865807034</v>
      </c>
      <c r="D20">
        <v>7</v>
      </c>
      <c r="I20">
        <f t="shared" si="1"/>
        <v>0.003181793120644018</v>
      </c>
      <c r="N20">
        <v>0.1</v>
      </c>
      <c r="O20">
        <v>-0.1</v>
      </c>
      <c r="P20">
        <v>0.021018072289156624</v>
      </c>
    </row>
    <row r="21" spans="1:16" ht="12.75">
      <c r="B21">
        <v>0.03056345165108867</v>
      </c>
      <c r="C21">
        <f t="shared" si="0"/>
        <v>11.063056816007753</v>
      </c>
      <c r="D21">
        <v>5</v>
      </c>
      <c r="I21">
        <f t="shared" si="1"/>
        <v>0.003181793120644018</v>
      </c>
      <c r="N21">
        <v>0.1</v>
      </c>
      <c r="O21">
        <v>-0.1</v>
      </c>
      <c r="P21">
        <v>0.021018072289156624</v>
      </c>
    </row>
    <row r="22" spans="1:16" ht="12.75">
      <c r="B22">
        <v>0.033745244771732685</v>
      </c>
      <c r="C22">
        <f t="shared" si="0"/>
        <v>9.617759551681235</v>
      </c>
      <c r="D22">
        <v>10</v>
      </c>
      <c r="I22">
        <f t="shared" si="1"/>
        <v>0.003181793120644018</v>
      </c>
      <c r="N22">
        <v>0.1</v>
      </c>
      <c r="O22">
        <v>-0.1</v>
      </c>
      <c r="P22">
        <v>0.021018072289156624</v>
      </c>
    </row>
    <row r="23" spans="1:16" ht="12.75">
      <c r="B23">
        <v>0.0369270378923767</v>
      </c>
      <c r="C23">
        <f t="shared" si="0"/>
        <v>8.033428054035562</v>
      </c>
      <c r="D23">
        <v>4</v>
      </c>
      <c r="I23">
        <f t="shared" si="1"/>
        <v>0.003181793120644018</v>
      </c>
      <c r="N23">
        <v>0.1</v>
      </c>
      <c r="O23">
        <v>-0.1</v>
      </c>
      <c r="P23">
        <v>0.021018072289156624</v>
      </c>
    </row>
    <row r="24" spans="1:16" ht="12.75">
      <c r="B24">
        <v>0.04010883101302072</v>
      </c>
      <c r="C24">
        <f t="shared" si="0"/>
        <v>6.446977025442673</v>
      </c>
      <c r="D24">
        <v>3</v>
      </c>
      <c r="I24">
        <f t="shared" si="1"/>
        <v>0.003181793120644018</v>
      </c>
      <c r="N24">
        <v>0.1</v>
      </c>
      <c r="O24">
        <v>-0.1</v>
      </c>
      <c r="P24">
        <v>0.021018072289156624</v>
      </c>
    </row>
    <row r="25" spans="1:16" ht="12.75">
      <c r="B25">
        <v>0.04329062413366473</v>
      </c>
      <c r="C25">
        <f t="shared" si="0"/>
        <v>4.970951859106734</v>
      </c>
      <c r="D25">
        <v>4</v>
      </c>
      <c r="I25">
        <f t="shared" si="1"/>
        <v>0.003181793120644018</v>
      </c>
      <c r="N25">
        <v>0.1</v>
      </c>
      <c r="O25">
        <v>-0.1</v>
      </c>
      <c r="P25">
        <v>0.021018072289156624</v>
      </c>
    </row>
    <row r="26" spans="1:16" ht="12.75">
      <c r="B26">
        <v>0.04647241725430875</v>
      </c>
      <c r="C26">
        <f t="shared" si="0"/>
        <v>3.682571711357928</v>
      </c>
      <c r="D26">
        <v>2</v>
      </c>
      <c r="I26">
        <f t="shared" si="1"/>
        <v>0.003181793120644018</v>
      </c>
      <c r="N26">
        <v>0.1</v>
      </c>
      <c r="O26">
        <v>-0.1</v>
      </c>
      <c r="P26">
        <v>0.021018072289156624</v>
      </c>
    </row>
    <row r="27" spans="1:16" ht="12.75">
      <c r="B27">
        <v>0.04965421037495277</v>
      </c>
      <c r="C27">
        <f t="shared" si="0"/>
        <v>2.6211452555896875</v>
      </c>
      <c r="D27">
        <v>6</v>
      </c>
      <c r="I27">
        <f t="shared" si="1"/>
        <v>0.003181793120644018</v>
      </c>
      <c r="N27">
        <v>0.1</v>
      </c>
      <c r="O27">
        <v>-0.1</v>
      </c>
      <c r="P27">
        <v>0.021018072289156624</v>
      </c>
    </row>
    <row r="28" spans="1:16" ht="12.75">
      <c r="A28" t="str">
        <f>"2s"</f>
        <v>2s</v>
      </c>
      <c r="B28">
        <v>0.05283600349559678</v>
      </c>
      <c r="C28">
        <f t="shared" si="0"/>
        <v>1.7925000882378463</v>
      </c>
      <c r="D28">
        <v>0</v>
      </c>
      <c r="I28">
        <f t="shared" si="1"/>
        <v>0.003181793120644018</v>
      </c>
      <c r="N28">
        <v>0.1</v>
      </c>
      <c r="O28">
        <v>-0.1</v>
      </c>
      <c r="P28">
        <v>0.021018072289156624</v>
      </c>
    </row>
    <row r="29" spans="1:16" ht="12.75">
      <c r="B29">
        <v>0.0560177966162408</v>
      </c>
      <c r="C29">
        <f t="shared" si="0"/>
        <v>1.1777564824948843</v>
      </c>
      <c r="D29">
        <v>1</v>
      </c>
      <c r="I29">
        <f t="shared" si="1"/>
        <v>0.003181793120644018</v>
      </c>
      <c r="N29">
        <v>0.1</v>
      </c>
      <c r="O29">
        <v>-0.1</v>
      </c>
      <c r="P29">
        <v>0.021018072289156624</v>
      </c>
    </row>
    <row r="30" spans="1:16" ht="12.75">
      <c r="B30">
        <v>0.059199589736884814</v>
      </c>
      <c r="C30">
        <f t="shared" si="0"/>
        <v>0.743498405788785</v>
      </c>
      <c r="D30">
        <v>2</v>
      </c>
      <c r="I30">
        <f t="shared" si="1"/>
        <v>0.003181793120644018</v>
      </c>
      <c r="N30">
        <v>0.1</v>
      </c>
      <c r="O30">
        <v>-0.1</v>
      </c>
      <c r="P30">
        <v>0.021018072289156624</v>
      </c>
    </row>
    <row r="31" spans="1:16" ht="12.75">
      <c r="B31">
        <v>0.062381382857528825</v>
      </c>
      <c r="C31">
        <f t="shared" si="0"/>
        <v>0.45095457855836363</v>
      </c>
      <c r="D31">
        <v>2</v>
      </c>
      <c r="I31">
        <f t="shared" si="1"/>
        <v>0.003181793120644018</v>
      </c>
      <c r="N31">
        <v>0.1</v>
      </c>
      <c r="O31">
        <v>-0.1</v>
      </c>
      <c r="P31">
        <v>0.021018072289156624</v>
      </c>
    </row>
    <row r="32" spans="1:16" ht="12.75">
      <c r="B32">
        <v>0.06556317597817285</v>
      </c>
      <c r="C32">
        <f t="shared" si="0"/>
        <v>0.26279299255493493</v>
      </c>
      <c r="D32">
        <v>0</v>
      </c>
      <c r="I32">
        <f t="shared" si="1"/>
        <v>0.003181793120644018</v>
      </c>
      <c r="N32">
        <v>0.1</v>
      </c>
      <c r="O32">
        <v>-0.1</v>
      </c>
      <c r="P32">
        <v>0.021018072289156624</v>
      </c>
    </row>
    <row r="33" spans="1:16" ht="12.75">
      <c r="A33" t="str">
        <f>"3s"</f>
        <v>3s</v>
      </c>
      <c r="B33">
        <v>0.06874496909881686</v>
      </c>
      <c r="C33">
        <f t="shared" si="0"/>
        <v>0.1471373672763422</v>
      </c>
      <c r="D33">
        <v>1</v>
      </c>
      <c r="I33">
        <f t="shared" si="1"/>
        <v>0.003181793120644018</v>
      </c>
      <c r="N33">
        <v>0.1</v>
      </c>
      <c r="O33">
        <v>-0.1</v>
      </c>
      <c r="P33">
        <v>0.021018072289156624</v>
      </c>
    </row>
    <row r="34" spans="14:16" ht="12.75">
      <c r="N34">
        <v>0.1</v>
      </c>
      <c r="O34">
        <v>-0.1</v>
      </c>
      <c r="P34">
        <v>0.021018072289156624</v>
      </c>
    </row>
    <row r="35" spans="14:16" ht="12.75">
      <c r="N35">
        <v>0.1</v>
      </c>
      <c r="O35">
        <v>-0.1</v>
      </c>
      <c r="P35">
        <v>0.021018072289156624</v>
      </c>
    </row>
    <row r="36" spans="14:16" ht="12.75">
      <c r="N36">
        <v>0.1</v>
      </c>
      <c r="O36">
        <v>-0.1</v>
      </c>
      <c r="P36">
        <v>0.021018072289156624</v>
      </c>
    </row>
    <row r="37" spans="14:16" ht="12.75">
      <c r="N37">
        <v>0.1</v>
      </c>
      <c r="O37">
        <v>-0.1</v>
      </c>
      <c r="P37">
        <v>0.021018072289156624</v>
      </c>
    </row>
    <row r="38" spans="14:16" ht="12.75">
      <c r="N38">
        <v>0.1</v>
      </c>
      <c r="O38">
        <v>-0.1</v>
      </c>
      <c r="P38">
        <v>0.021018072289156624</v>
      </c>
    </row>
    <row r="39" spans="14:16" ht="12.75">
      <c r="N39">
        <v>0.1</v>
      </c>
      <c r="O39">
        <v>-0.1</v>
      </c>
      <c r="P39">
        <v>0.021018072289156624</v>
      </c>
    </row>
    <row r="40" spans="14:16" ht="12.75">
      <c r="N40">
        <v>0.1</v>
      </c>
      <c r="O40">
        <v>-0.1</v>
      </c>
      <c r="P40">
        <v>0.021018072289156624</v>
      </c>
    </row>
    <row r="41" spans="14:16" ht="12.75">
      <c r="N41">
        <v>0.1</v>
      </c>
      <c r="O41">
        <v>-0.1</v>
      </c>
      <c r="P41">
        <v>0.021018072289156624</v>
      </c>
    </row>
    <row r="42" spans="14:16" ht="12.75">
      <c r="N42">
        <v>0.1</v>
      </c>
      <c r="O42">
        <v>-0.1</v>
      </c>
      <c r="P42">
        <v>0.021018072289156624</v>
      </c>
    </row>
    <row r="43" spans="14:16" ht="12.75">
      <c r="N43">
        <v>0.1</v>
      </c>
      <c r="O43">
        <v>-0.1</v>
      </c>
      <c r="P43">
        <v>0.021018072289156624</v>
      </c>
    </row>
    <row r="44" spans="14:16" ht="12.75">
      <c r="N44">
        <v>0.1</v>
      </c>
      <c r="O44">
        <v>-0.1</v>
      </c>
      <c r="P44">
        <v>0.021018072289156624</v>
      </c>
    </row>
    <row r="45" spans="14:16" ht="12.75">
      <c r="N45">
        <v>0.1</v>
      </c>
      <c r="O45">
        <v>-0.1</v>
      </c>
      <c r="P45">
        <v>0.021018072289156624</v>
      </c>
    </row>
    <row r="46" spans="14:16" ht="12.75">
      <c r="N46">
        <v>0.1</v>
      </c>
      <c r="O46">
        <v>-0.1</v>
      </c>
      <c r="P46">
        <v>0.021018072289156624</v>
      </c>
    </row>
    <row r="47" spans="14:16" ht="12.75">
      <c r="N47">
        <v>0.1</v>
      </c>
      <c r="O47">
        <v>-0.1</v>
      </c>
      <c r="P47">
        <v>0.021018072289156624</v>
      </c>
    </row>
    <row r="48" spans="14:16" ht="12.75">
      <c r="N48">
        <v>0.1</v>
      </c>
      <c r="O48">
        <v>-0.1</v>
      </c>
      <c r="P48">
        <v>0.021018072289156624</v>
      </c>
    </row>
    <row r="49" spans="14:16" ht="12.75">
      <c r="N49">
        <v>0.1</v>
      </c>
      <c r="O49">
        <v>-0.1</v>
      </c>
      <c r="P49">
        <v>0.021018072289156624</v>
      </c>
    </row>
    <row r="50" spans="14:16" ht="12.75">
      <c r="N50">
        <v>0.1</v>
      </c>
      <c r="O50">
        <v>-0.1</v>
      </c>
      <c r="P50">
        <v>0.021018072289156624</v>
      </c>
    </row>
    <row r="51" spans="14:16" ht="12.75">
      <c r="N51">
        <v>0.1</v>
      </c>
      <c r="O51">
        <v>-0.1</v>
      </c>
      <c r="P51">
        <v>0.021018072289156624</v>
      </c>
    </row>
    <row r="52" spans="14:16" ht="12.75">
      <c r="N52">
        <v>0.1</v>
      </c>
      <c r="O52">
        <v>-0.1</v>
      </c>
      <c r="P52">
        <v>0.021018072289156624</v>
      </c>
    </row>
    <row r="53" spans="14:16" ht="12.75">
      <c r="N53">
        <v>0.1</v>
      </c>
      <c r="O53">
        <v>-0.1</v>
      </c>
      <c r="P53">
        <v>0.021018072289156624</v>
      </c>
    </row>
    <row r="54" spans="14:16" ht="12.75">
      <c r="N54">
        <v>0.1</v>
      </c>
      <c r="O54">
        <v>-0.1</v>
      </c>
      <c r="P54">
        <v>0.021018072289156624</v>
      </c>
    </row>
    <row r="55" spans="14:16" ht="12.75">
      <c r="N55">
        <v>0.1</v>
      </c>
      <c r="O55">
        <v>-0.1</v>
      </c>
      <c r="P55">
        <v>0.021018072289156624</v>
      </c>
    </row>
    <row r="56" spans="14:16" ht="12.75">
      <c r="N56">
        <v>0.1</v>
      </c>
      <c r="O56">
        <v>-0.1</v>
      </c>
      <c r="P56">
        <v>0.021018072289156624</v>
      </c>
    </row>
    <row r="57" spans="14:16" ht="12.75">
      <c r="N57">
        <v>0.1</v>
      </c>
      <c r="O57">
        <v>-0.1</v>
      </c>
      <c r="P57">
        <v>0.021018072289156624</v>
      </c>
    </row>
    <row r="58" spans="14:16" ht="12.75">
      <c r="N58">
        <v>0.1</v>
      </c>
      <c r="O58">
        <v>-0.1</v>
      </c>
      <c r="P58">
        <v>0.021018072289156624</v>
      </c>
    </row>
    <row r="59" spans="14:16" ht="12.75">
      <c r="N59">
        <v>0.1</v>
      </c>
      <c r="O59">
        <v>-0.1</v>
      </c>
      <c r="P59">
        <v>0.021018072289156624</v>
      </c>
    </row>
    <row r="60" spans="14:16" ht="12.75">
      <c r="N60">
        <v>0.1</v>
      </c>
      <c r="O60">
        <v>-0.1</v>
      </c>
      <c r="P60">
        <v>0.021018072289156624</v>
      </c>
    </row>
    <row r="61" spans="14:16" ht="12.75">
      <c r="N61">
        <v>0.1</v>
      </c>
      <c r="O61">
        <v>-0.1</v>
      </c>
      <c r="P61">
        <v>0.021018072289156624</v>
      </c>
    </row>
    <row r="62" spans="14:16" ht="12.75">
      <c r="N62">
        <v>0.1</v>
      </c>
      <c r="O62">
        <v>-0.1</v>
      </c>
      <c r="P62">
        <v>0.021018072289156624</v>
      </c>
    </row>
    <row r="63" spans="14:16" ht="12.75">
      <c r="N63">
        <v>0.1</v>
      </c>
      <c r="O63">
        <v>-0.1</v>
      </c>
      <c r="P63">
        <v>0.021018072289156624</v>
      </c>
    </row>
    <row r="64" spans="14:16" ht="12.75">
      <c r="N64">
        <v>0.1</v>
      </c>
      <c r="O64">
        <v>-0.1</v>
      </c>
      <c r="P64">
        <v>0.021018072289156624</v>
      </c>
    </row>
    <row r="65" spans="14:16" ht="12.75">
      <c r="N65">
        <v>0.1</v>
      </c>
      <c r="O65">
        <v>-0.1</v>
      </c>
      <c r="P65">
        <v>0.021018072289156624</v>
      </c>
    </row>
    <row r="66" spans="14:16" ht="12.75">
      <c r="N66">
        <v>0.1</v>
      </c>
      <c r="O66">
        <v>-0.1</v>
      </c>
      <c r="P66">
        <v>0.021018072289156624</v>
      </c>
    </row>
    <row r="67" spans="14:16" ht="12.75">
      <c r="N67">
        <v>0.1</v>
      </c>
      <c r="O67">
        <v>-0.1</v>
      </c>
      <c r="P67">
        <v>0.021018072289156624</v>
      </c>
    </row>
    <row r="68" spans="14:16" ht="12.75">
      <c r="N68">
        <v>0.1</v>
      </c>
      <c r="O68">
        <v>-0.1</v>
      </c>
      <c r="P68">
        <v>0.021018072289156624</v>
      </c>
    </row>
    <row r="69" spans="14:16" ht="12.75">
      <c r="N69">
        <v>0.1</v>
      </c>
      <c r="O69">
        <v>-0.1</v>
      </c>
      <c r="P69">
        <v>0.021018072289156624</v>
      </c>
    </row>
    <row r="70" spans="14:16" ht="12.75">
      <c r="N70">
        <v>0.1</v>
      </c>
      <c r="O70">
        <v>-0.1</v>
      </c>
      <c r="P70">
        <v>0.021018072289156624</v>
      </c>
    </row>
    <row r="71" spans="14:16" ht="12.75">
      <c r="N71">
        <v>0.1</v>
      </c>
      <c r="O71">
        <v>-0.1</v>
      </c>
      <c r="P71">
        <v>0.021018072289156624</v>
      </c>
    </row>
    <row r="72" spans="14:16" ht="12.75">
      <c r="N72">
        <v>0.1</v>
      </c>
      <c r="O72">
        <v>-0.1</v>
      </c>
      <c r="P72">
        <v>0.021018072289156624</v>
      </c>
    </row>
    <row r="73" spans="14:16" ht="12.75">
      <c r="N73">
        <v>0.1</v>
      </c>
      <c r="O73">
        <v>-0.1</v>
      </c>
      <c r="P73">
        <v>0.021018072289156624</v>
      </c>
    </row>
    <row r="74" spans="14:16" ht="12.75">
      <c r="N74">
        <v>0.1</v>
      </c>
      <c r="O74">
        <v>-0.1</v>
      </c>
      <c r="P74">
        <v>0.021018072289156624</v>
      </c>
    </row>
    <row r="75" spans="14:16" ht="12.75">
      <c r="N75">
        <v>0.1</v>
      </c>
      <c r="O75">
        <v>-0.1</v>
      </c>
      <c r="P75">
        <v>0.021018072289156624</v>
      </c>
    </row>
    <row r="76" spans="14:16" ht="12.75">
      <c r="N76">
        <v>0.1</v>
      </c>
      <c r="O76">
        <v>-0.1</v>
      </c>
      <c r="P76">
        <v>0.021018072289156624</v>
      </c>
    </row>
    <row r="77" spans="14:16" ht="12.75">
      <c r="N77">
        <v>0.1</v>
      </c>
      <c r="O77">
        <v>-0.1</v>
      </c>
      <c r="P77">
        <v>0.021018072289156624</v>
      </c>
    </row>
    <row r="78" spans="14:16" ht="12.75">
      <c r="N78">
        <v>0.1</v>
      </c>
      <c r="O78">
        <v>-0.1</v>
      </c>
      <c r="P78">
        <v>0.021018072289156624</v>
      </c>
    </row>
    <row r="79" spans="14:16" ht="12.75">
      <c r="N79">
        <v>0.1</v>
      </c>
      <c r="O79">
        <v>-0.1</v>
      </c>
      <c r="P79">
        <v>0.021018072289156624</v>
      </c>
    </row>
    <row r="80" spans="14:16" ht="12.75">
      <c r="N80">
        <v>0.1</v>
      </c>
      <c r="O80">
        <v>-0.1</v>
      </c>
      <c r="P80">
        <v>0.021018072289156624</v>
      </c>
    </row>
    <row r="81" spans="14:16" ht="12.75">
      <c r="N81">
        <v>0.1</v>
      </c>
      <c r="O81">
        <v>-0.1</v>
      </c>
      <c r="P81">
        <v>0.021018072289156624</v>
      </c>
    </row>
    <row r="82" spans="14:16" ht="12.75">
      <c r="N82">
        <v>0.1</v>
      </c>
      <c r="O82">
        <v>-0.1</v>
      </c>
      <c r="P82">
        <v>0.021018072289156624</v>
      </c>
    </row>
    <row r="83" spans="14:16" ht="12.75">
      <c r="N83">
        <v>0.1</v>
      </c>
      <c r="O83">
        <v>-0.1</v>
      </c>
      <c r="P83">
        <v>0.021018072289156624</v>
      </c>
    </row>
    <row r="84" spans="14:16" ht="12.75">
      <c r="N84">
        <v>0.1</v>
      </c>
      <c r="O84">
        <v>-0.1</v>
      </c>
      <c r="P84">
        <v>0.021018072289156624</v>
      </c>
    </row>
    <row r="85" spans="14:16" ht="12.75">
      <c r="N85">
        <v>0.1</v>
      </c>
      <c r="O85">
        <v>-0.1</v>
      </c>
      <c r="P85">
        <v>0.021018072289156624</v>
      </c>
    </row>
    <row r="86" spans="14:16" ht="12.75">
      <c r="N86">
        <v>0.1</v>
      </c>
      <c r="O86">
        <v>-0.1</v>
      </c>
      <c r="P86">
        <v>0.021018072289156624</v>
      </c>
    </row>
    <row r="87" spans="14:16" ht="12.75">
      <c r="N87">
        <v>0.1</v>
      </c>
      <c r="O87">
        <v>-0.1</v>
      </c>
      <c r="P87">
        <v>0.021018072289156624</v>
      </c>
    </row>
    <row r="88" spans="14:16" ht="12.75">
      <c r="N88">
        <v>0.1</v>
      </c>
      <c r="O88">
        <v>-0.1</v>
      </c>
      <c r="P88">
        <v>0.021018072289156624</v>
      </c>
    </row>
    <row r="89" spans="14:16" ht="12.75">
      <c r="N89">
        <v>0.1</v>
      </c>
      <c r="O89">
        <v>-0.1</v>
      </c>
      <c r="P89">
        <v>0.021018072289156624</v>
      </c>
    </row>
    <row r="90" spans="14:16" ht="12.75">
      <c r="N90">
        <v>0.1</v>
      </c>
      <c r="O90">
        <v>-0.1</v>
      </c>
      <c r="P90">
        <v>0.021018072289156624</v>
      </c>
    </row>
    <row r="91" spans="14:16" ht="12.75">
      <c r="N91">
        <v>0.1</v>
      </c>
      <c r="O91">
        <v>-0.1</v>
      </c>
      <c r="P91">
        <v>0.021018072289156624</v>
      </c>
    </row>
    <row r="92" spans="14:16" ht="12.75">
      <c r="N92">
        <v>0.1</v>
      </c>
      <c r="O92">
        <v>-0.1</v>
      </c>
      <c r="P92">
        <v>0.021018072289156624</v>
      </c>
    </row>
    <row r="93" spans="14:16" ht="12.75">
      <c r="N93">
        <v>0.1</v>
      </c>
      <c r="O93">
        <v>-0.1</v>
      </c>
      <c r="P93">
        <v>0.021018072289156624</v>
      </c>
    </row>
    <row r="94" spans="14:16" ht="12.75">
      <c r="N94">
        <v>0.1</v>
      </c>
      <c r="O94">
        <v>-0.1</v>
      </c>
      <c r="P94">
        <v>0.021018072289156624</v>
      </c>
    </row>
    <row r="95" spans="14:16" ht="12.75">
      <c r="N95">
        <v>0.1</v>
      </c>
      <c r="O95">
        <v>-0.1</v>
      </c>
      <c r="P95">
        <v>0.021018072289156624</v>
      </c>
    </row>
    <row r="96" spans="14:16" ht="12.75">
      <c r="N96">
        <v>0.1</v>
      </c>
      <c r="O96">
        <v>-0.1</v>
      </c>
      <c r="P96">
        <v>0.021018072289156624</v>
      </c>
    </row>
    <row r="97" spans="14:16" ht="12.75">
      <c r="N97">
        <v>0.1</v>
      </c>
      <c r="O97">
        <v>-0.1</v>
      </c>
      <c r="P97">
        <v>0.021018072289156624</v>
      </c>
    </row>
    <row r="98" spans="14:16" ht="12.75">
      <c r="N98">
        <v>0.1</v>
      </c>
      <c r="O98">
        <v>-0.1</v>
      </c>
      <c r="P98">
        <v>0.021018072289156624</v>
      </c>
    </row>
    <row r="99" spans="14:16" ht="12.75">
      <c r="N99">
        <v>0.1</v>
      </c>
      <c r="O99">
        <v>-0.1</v>
      </c>
      <c r="P99">
        <v>0.021018072289156624</v>
      </c>
    </row>
    <row r="100" spans="14:16" ht="12.75">
      <c r="N100">
        <v>0.1</v>
      </c>
      <c r="O100">
        <v>-0.1</v>
      </c>
      <c r="P100">
        <v>0.021018072289156624</v>
      </c>
    </row>
    <row r="101" spans="14:16" ht="12.75">
      <c r="N101">
        <v>0.1</v>
      </c>
      <c r="O101">
        <v>-0.1</v>
      </c>
      <c r="P101">
        <v>0.021018072289156624</v>
      </c>
    </row>
    <row r="102" spans="14:16" ht="12.75">
      <c r="N102">
        <v>0.1</v>
      </c>
      <c r="O102">
        <v>-0.1</v>
      </c>
      <c r="P102">
        <v>0.021018072289156624</v>
      </c>
    </row>
    <row r="103" spans="14:16" ht="12.75">
      <c r="N103">
        <v>0.1</v>
      </c>
      <c r="O103">
        <v>-0.1</v>
      </c>
      <c r="P103">
        <v>0.021018072289156624</v>
      </c>
    </row>
    <row r="104" spans="14:16" ht="12.75">
      <c r="N104">
        <v>0.1</v>
      </c>
      <c r="O104">
        <v>-0.1</v>
      </c>
      <c r="P104">
        <v>0.021018072289156624</v>
      </c>
    </row>
    <row r="105" spans="14:16" ht="12.75">
      <c r="N105">
        <v>0.1</v>
      </c>
      <c r="O105">
        <v>-0.1</v>
      </c>
      <c r="P105">
        <v>0.021018072289156624</v>
      </c>
    </row>
    <row r="106" spans="14:16" ht="12.75">
      <c r="N106">
        <v>0.1</v>
      </c>
      <c r="O106">
        <v>-0.1</v>
      </c>
      <c r="P106">
        <v>0.021018072289156624</v>
      </c>
    </row>
    <row r="107" spans="14:16" ht="12.75">
      <c r="N107">
        <v>0.1</v>
      </c>
      <c r="O107">
        <v>-0.1</v>
      </c>
      <c r="P107">
        <v>0.021018072289156624</v>
      </c>
    </row>
    <row r="108" spans="14:16" ht="12.75">
      <c r="N108">
        <v>0.1</v>
      </c>
      <c r="O108">
        <v>-0.1</v>
      </c>
      <c r="P108">
        <v>0.021018072289156624</v>
      </c>
    </row>
    <row r="109" spans="14:16" ht="12.75">
      <c r="N109">
        <v>0.1</v>
      </c>
      <c r="O109">
        <v>-0.1</v>
      </c>
      <c r="P109">
        <v>0.021018072289156624</v>
      </c>
    </row>
    <row r="110" spans="14:16" ht="12.75">
      <c r="N110">
        <v>0.1</v>
      </c>
      <c r="O110">
        <v>-0.1</v>
      </c>
      <c r="P110">
        <v>0.021018072289156624</v>
      </c>
    </row>
    <row r="111" spans="14:16" ht="12.75">
      <c r="N111">
        <v>0.1</v>
      </c>
      <c r="O111">
        <v>-0.1</v>
      </c>
      <c r="P111">
        <v>0.021018072289156624</v>
      </c>
    </row>
    <row r="112" spans="14:16" ht="12.75">
      <c r="N112">
        <v>0.1</v>
      </c>
      <c r="O112">
        <v>-0.1</v>
      </c>
      <c r="P112">
        <v>0.021018072289156624</v>
      </c>
    </row>
    <row r="113" spans="14:16" ht="12.75">
      <c r="N113">
        <v>0.1</v>
      </c>
      <c r="O113">
        <v>-0.1</v>
      </c>
      <c r="P113">
        <v>0.021018072289156624</v>
      </c>
    </row>
    <row r="114" spans="14:16" ht="12.75">
      <c r="N114">
        <v>0.1</v>
      </c>
      <c r="O114">
        <v>-0.1</v>
      </c>
      <c r="P114">
        <v>0.021018072289156624</v>
      </c>
    </row>
    <row r="115" spans="14:16" ht="12.75">
      <c r="N115">
        <v>0.1</v>
      </c>
      <c r="O115">
        <v>-0.1</v>
      </c>
      <c r="P115">
        <v>0.021018072289156624</v>
      </c>
    </row>
    <row r="116" spans="14:16" ht="12.75">
      <c r="N116">
        <v>0.1</v>
      </c>
      <c r="O116">
        <v>-0.1</v>
      </c>
      <c r="P116">
        <v>0.021018072289156624</v>
      </c>
    </row>
    <row r="117" spans="14:16" ht="12.75">
      <c r="N117">
        <v>0.1</v>
      </c>
      <c r="O117">
        <v>-0.1</v>
      </c>
      <c r="P117">
        <v>0.021018072289156624</v>
      </c>
    </row>
    <row r="118" spans="14:16" ht="12.75">
      <c r="N118">
        <v>0.1</v>
      </c>
      <c r="O118">
        <v>-0.1</v>
      </c>
      <c r="P118">
        <v>0.021018072289156624</v>
      </c>
    </row>
    <row r="119" spans="14:16" ht="12.75">
      <c r="N119">
        <v>0.1</v>
      </c>
      <c r="O119">
        <v>-0.1</v>
      </c>
      <c r="P119">
        <v>0.021018072289156624</v>
      </c>
    </row>
    <row r="120" spans="14:16" ht="12.75">
      <c r="N120">
        <v>0.1</v>
      </c>
      <c r="O120">
        <v>-0.1</v>
      </c>
      <c r="P120">
        <v>0.021018072289156624</v>
      </c>
    </row>
    <row r="121" spans="14:16" ht="12.75">
      <c r="N121">
        <v>0.1</v>
      </c>
      <c r="O121">
        <v>-0.1</v>
      </c>
      <c r="P121">
        <v>0.021018072289156624</v>
      </c>
    </row>
    <row r="122" spans="14:16" ht="12.75">
      <c r="N122">
        <v>0.1</v>
      </c>
      <c r="O122">
        <v>-0.1</v>
      </c>
      <c r="P122">
        <v>0.021018072289156624</v>
      </c>
    </row>
    <row r="123" spans="14:16" ht="12.75">
      <c r="N123">
        <v>0.1</v>
      </c>
      <c r="O123">
        <v>-0.1</v>
      </c>
      <c r="P123">
        <v>0.021018072289156624</v>
      </c>
    </row>
    <row r="124" spans="14:16" ht="12.75">
      <c r="N124">
        <v>0.1</v>
      </c>
      <c r="O124">
        <v>-0.1</v>
      </c>
      <c r="P124">
        <v>0.021018072289156624</v>
      </c>
    </row>
    <row r="125" spans="14:16" ht="12.75">
      <c r="N125">
        <v>0.1</v>
      </c>
      <c r="O125">
        <v>-0.1</v>
      </c>
      <c r="P125">
        <v>0.021018072289156624</v>
      </c>
    </row>
    <row r="126" spans="14:16" ht="12.75">
      <c r="N126">
        <v>0.1</v>
      </c>
      <c r="O126">
        <v>-0.1</v>
      </c>
      <c r="P126">
        <v>0.021018072289156624</v>
      </c>
    </row>
    <row r="127" spans="14:16" ht="12.75">
      <c r="N127">
        <v>0.1</v>
      </c>
      <c r="O127">
        <v>-0.1</v>
      </c>
      <c r="P127">
        <v>0.021018072289156624</v>
      </c>
    </row>
    <row r="128" spans="14:16" ht="12.75">
      <c r="N128">
        <v>0.1</v>
      </c>
      <c r="O128">
        <v>-0.1</v>
      </c>
      <c r="P128">
        <v>0.021018072289156624</v>
      </c>
    </row>
    <row r="129" spans="14:16" ht="12.75">
      <c r="N129">
        <v>0.1</v>
      </c>
      <c r="O129">
        <v>-0.1</v>
      </c>
      <c r="P129">
        <v>0.021018072289156624</v>
      </c>
    </row>
    <row r="130" spans="14:16" ht="12.75">
      <c r="N130">
        <v>0.1</v>
      </c>
      <c r="O130">
        <v>-0.1</v>
      </c>
      <c r="P130">
        <v>0.021018072289156624</v>
      </c>
    </row>
    <row r="131" spans="14:16" ht="12.75">
      <c r="N131">
        <v>0.1</v>
      </c>
      <c r="O131">
        <v>-0.1</v>
      </c>
      <c r="P131">
        <v>0.021018072289156624</v>
      </c>
    </row>
    <row r="132" spans="14:16" ht="12.75">
      <c r="N132">
        <v>0.1</v>
      </c>
      <c r="O132">
        <v>-0.1</v>
      </c>
      <c r="P132">
        <v>0.021018072289156624</v>
      </c>
    </row>
    <row r="133" spans="14:16" ht="12.75">
      <c r="N133">
        <v>0.1</v>
      </c>
      <c r="O133">
        <v>-0.1</v>
      </c>
      <c r="P133">
        <v>0.021018072289156624</v>
      </c>
    </row>
    <row r="134" spans="14:16" ht="12.75">
      <c r="N134">
        <v>0.1</v>
      </c>
      <c r="O134">
        <v>-0.1</v>
      </c>
      <c r="P134">
        <v>0.021018072289156624</v>
      </c>
    </row>
    <row r="135" spans="14:16" ht="12.75">
      <c r="N135">
        <v>0.1</v>
      </c>
      <c r="O135">
        <v>-0.1</v>
      </c>
      <c r="P135">
        <v>0.021018072289156624</v>
      </c>
    </row>
    <row r="136" spans="14:16" ht="12.75">
      <c r="N136">
        <v>0.1</v>
      </c>
      <c r="O136">
        <v>-0.1</v>
      </c>
      <c r="P136">
        <v>0.021018072289156624</v>
      </c>
    </row>
    <row r="137" spans="14:16" ht="12.75">
      <c r="N137">
        <v>0.1</v>
      </c>
      <c r="O137">
        <v>-0.1</v>
      </c>
      <c r="P137">
        <v>0.021018072289156624</v>
      </c>
    </row>
    <row r="138" spans="14:16" ht="12.75">
      <c r="N138">
        <v>0.1</v>
      </c>
      <c r="O138">
        <v>-0.1</v>
      </c>
      <c r="P138">
        <v>0.021018072289156624</v>
      </c>
    </row>
    <row r="139" spans="14:16" ht="12.75">
      <c r="N139">
        <v>0.1</v>
      </c>
      <c r="O139">
        <v>-0.1</v>
      </c>
      <c r="P139">
        <v>0.021018072289156624</v>
      </c>
    </row>
    <row r="140" spans="14:16" ht="12.75">
      <c r="N140">
        <v>0.1</v>
      </c>
      <c r="O140">
        <v>-0.1</v>
      </c>
      <c r="P140">
        <v>0.021018072289156624</v>
      </c>
    </row>
    <row r="141" spans="14:16" ht="12.75">
      <c r="N141">
        <v>0.1</v>
      </c>
      <c r="O141">
        <v>-0.1</v>
      </c>
      <c r="P141">
        <v>0.021018072289156624</v>
      </c>
    </row>
    <row r="142" spans="14:16" ht="12.75">
      <c r="N142">
        <v>0.1</v>
      </c>
      <c r="O142">
        <v>-0.1</v>
      </c>
      <c r="P142">
        <v>0.021018072289156624</v>
      </c>
    </row>
    <row r="143" spans="14:16" ht="12.75">
      <c r="N143">
        <v>0.1</v>
      </c>
      <c r="O143">
        <v>-0.1</v>
      </c>
      <c r="P143">
        <v>0.021018072289156624</v>
      </c>
    </row>
    <row r="144" spans="14:16" ht="12.75">
      <c r="N144">
        <v>0.1</v>
      </c>
      <c r="O144">
        <v>-0.1</v>
      </c>
      <c r="P144">
        <v>0.021018072289156624</v>
      </c>
    </row>
    <row r="145" spans="14:16" ht="12.75">
      <c r="N145">
        <v>0.1</v>
      </c>
      <c r="O145">
        <v>-0.1</v>
      </c>
      <c r="P145">
        <v>0.021018072289156624</v>
      </c>
    </row>
    <row r="146" spans="14:16" ht="12.75">
      <c r="N146">
        <v>0.1</v>
      </c>
      <c r="O146">
        <v>-0.1</v>
      </c>
      <c r="P146">
        <v>0.021018072289156624</v>
      </c>
    </row>
    <row r="147" spans="14:16" ht="12.75">
      <c r="N147">
        <v>0.1</v>
      </c>
      <c r="O147">
        <v>-0.1</v>
      </c>
      <c r="P147">
        <v>0.021018072289156624</v>
      </c>
    </row>
    <row r="148" spans="14:16" ht="12.75">
      <c r="N148">
        <v>0.1</v>
      </c>
      <c r="O148">
        <v>-0.1</v>
      </c>
      <c r="P148">
        <v>0.021018072289156624</v>
      </c>
    </row>
    <row r="149" spans="14:16" ht="12.75">
      <c r="N149">
        <v>0.1</v>
      </c>
      <c r="O149">
        <v>-0.1</v>
      </c>
      <c r="P149">
        <v>0.021018072289156624</v>
      </c>
    </row>
    <row r="150" spans="14:16" ht="12.75">
      <c r="N150">
        <v>0.1</v>
      </c>
      <c r="O150">
        <v>-0.1</v>
      </c>
      <c r="P150">
        <v>0.021018072289156624</v>
      </c>
    </row>
    <row r="151" spans="14:16" ht="12.75">
      <c r="N151">
        <v>0.1</v>
      </c>
      <c r="O151">
        <v>-0.1</v>
      </c>
      <c r="P151">
        <v>0.021018072289156624</v>
      </c>
    </row>
    <row r="152" spans="14:16" ht="12.75">
      <c r="N152">
        <v>0.1</v>
      </c>
      <c r="O152">
        <v>-0.1</v>
      </c>
      <c r="P152">
        <v>0.021018072289156624</v>
      </c>
    </row>
    <row r="153" spans="14:16" ht="12.75">
      <c r="N153">
        <v>0.1</v>
      </c>
      <c r="O153">
        <v>-0.1</v>
      </c>
      <c r="P153">
        <v>0.021018072289156624</v>
      </c>
    </row>
    <row r="154" spans="14:16" ht="12.75">
      <c r="N154">
        <v>0.1</v>
      </c>
      <c r="O154">
        <v>-0.1</v>
      </c>
      <c r="P154">
        <v>0.021018072289156624</v>
      </c>
    </row>
    <row r="155" spans="14:16" ht="12.75">
      <c r="N155">
        <v>0.1</v>
      </c>
      <c r="O155">
        <v>-0.1</v>
      </c>
      <c r="P155">
        <v>0.021018072289156624</v>
      </c>
    </row>
    <row r="156" spans="14:16" ht="12.75">
      <c r="N156">
        <v>0.1</v>
      </c>
      <c r="O156">
        <v>-0.1</v>
      </c>
      <c r="P156">
        <v>0.021018072289156624</v>
      </c>
    </row>
    <row r="157" spans="14:16" ht="12.75">
      <c r="N157">
        <v>0.1</v>
      </c>
      <c r="O157">
        <v>-0.1</v>
      </c>
      <c r="P157">
        <v>0.021018072289156624</v>
      </c>
    </row>
    <row r="158" spans="14:16" ht="12.75">
      <c r="N158">
        <v>0.1</v>
      </c>
      <c r="O158">
        <v>-0.1</v>
      </c>
      <c r="P158">
        <v>0.021018072289156624</v>
      </c>
    </row>
    <row r="159" spans="14:16" ht="12.75">
      <c r="N159">
        <v>0.1</v>
      </c>
      <c r="O159">
        <v>-0.1</v>
      </c>
      <c r="P159">
        <v>0.021018072289156624</v>
      </c>
    </row>
    <row r="160" spans="14:16" ht="12.75">
      <c r="N160">
        <v>0.1</v>
      </c>
      <c r="O160">
        <v>-0.1</v>
      </c>
      <c r="P160">
        <v>0.021018072289156624</v>
      </c>
    </row>
    <row r="161" spans="14:16" ht="12.75">
      <c r="N161">
        <v>0.1</v>
      </c>
      <c r="O161">
        <v>-0.1</v>
      </c>
      <c r="P161">
        <v>0.021018072289156624</v>
      </c>
    </row>
    <row r="162" spans="14:16" ht="12.75">
      <c r="N162">
        <v>0.1</v>
      </c>
      <c r="O162">
        <v>-0.1</v>
      </c>
      <c r="P162">
        <v>0.021018072289156624</v>
      </c>
    </row>
    <row r="163" spans="14:16" ht="12.75">
      <c r="N163">
        <v>0.1</v>
      </c>
      <c r="O163">
        <v>-0.1</v>
      </c>
      <c r="P163">
        <v>0.021018072289156624</v>
      </c>
    </row>
    <row r="164" spans="14:16" ht="12.75">
      <c r="N164">
        <v>0.1</v>
      </c>
      <c r="O164">
        <v>-0.1</v>
      </c>
      <c r="P164">
        <v>0.021018072289156624</v>
      </c>
    </row>
    <row r="165" spans="14:16" ht="12.75">
      <c r="N165">
        <v>0.1</v>
      </c>
      <c r="O165">
        <v>-0.1</v>
      </c>
      <c r="P165">
        <v>0.021018072289156624</v>
      </c>
    </row>
    <row r="166" spans="14:16" ht="12.75">
      <c r="N166">
        <v>0.1</v>
      </c>
      <c r="O166">
        <v>-0.1</v>
      </c>
      <c r="P166">
        <v>0.021018072289156624</v>
      </c>
    </row>
    <row r="167" spans="14:16" ht="12.75">
      <c r="N167">
        <v>0.1</v>
      </c>
      <c r="O167">
        <v>-0.1</v>
      </c>
      <c r="P167">
        <v>0.021018072289156624</v>
      </c>
    </row>
    <row r="168" spans="14:16" ht="12.75">
      <c r="N168">
        <v>0.1</v>
      </c>
      <c r="O168">
        <v>-0.1</v>
      </c>
      <c r="P168">
        <v>0.021018072289156624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2007-05-07T14:26:05Z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