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60" windowWidth="19020" windowHeight="12660" activeTab="0"/>
  </bookViews>
  <sheets>
    <sheet name="A5 Conical Seats After Best Fi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<sst xmlns="http://schemas.openxmlformats.org/spreadsheetml/2006/main" count="17" uniqueCount="17">
  <si>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Original</t>
  </si>
  <si>
    <t>Revised</t>
  </si>
  <si>
    <t>Difference</t>
  </si>
  <si>
    <t>dx</t>
  </si>
  <si>
    <t>dy</t>
  </si>
  <si>
    <t>dz</t>
  </si>
  <si>
    <t>A5 Conical Seats Redefinition after Best Fitting Casting Data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</si>
  <si>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</si>
  <si>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</si>
  <si>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</si>
  <si>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</si>
  <si>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</si>
  <si>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</si>
  <si>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</si>
  <si>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</si>
  <si>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d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</si>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</sst>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G31" sqref="G31"/>
    </sheetView>
  </sheetViews>
  <sheetFormatPr defaultColWidth="9.140625" defaultRowHeight="12.75"/>
  <sheetData>
    <row r="1" ht="12.75">
      <c r="A1" s="2" t="s">
        <v>6</v>
      </c>
    </row>
    <row r="3" ht="12.75">
      <c r="B3" t="s">
        <v>7</v>
      </c>
    </row>
    <row r="4" spans="2:5" ht="12.75">
      <c r="B4" s="1">
        <v>0.9999999963986</v>
      </c>
      <c r="C4" s="1">
        <v>-8.479350508047E-05</v>
      </c>
      <c r="D4" s="1">
        <v>-3.595755893931E-06</v>
      </c>
      <c r="E4" s="1">
        <v>-0.002791928117312</v>
      </c>
    </row>
    <row r="5" spans="2:5" ht="12.75">
      <c r="B5" s="1">
        <v>8.479342686717E-05</v>
      </c>
      <c r="C5" s="1">
        <v>0.9999999961686</v>
      </c>
      <c r="D5" s="1">
        <v>-2.17461363801E-05</v>
      </c>
      <c r="E5" s="1">
        <v>-0.004549688510834</v>
      </c>
    </row>
    <row r="6" spans="2:5" ht="12.75">
      <c r="B6" s="1">
        <v>3.59759981128E-06</v>
      </c>
      <c r="C6" s="1">
        <v>2.174583140532E-05</v>
      </c>
      <c r="D6" s="1">
        <v>0.9999999997571</v>
      </c>
      <c r="E6" s="1">
        <v>0.002255800189744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2.75">
      <c r="B9" t="s">
        <v>8</v>
      </c>
    </row>
    <row r="10" spans="3:9" ht="12.75">
      <c r="C10" t="s">
        <v>0</v>
      </c>
      <c r="E10" s="5"/>
      <c r="F10" s="6" t="s">
        <v>1</v>
      </c>
      <c r="G10" s="7"/>
      <c r="I10" t="s">
        <v>2</v>
      </c>
    </row>
    <row r="11" spans="2:12" ht="12.75">
      <c r="B11" t="s">
        <v>9</v>
      </c>
      <c r="C11" t="s">
        <v>10</v>
      </c>
      <c r="D11" t="s">
        <v>11</v>
      </c>
      <c r="E11" s="8" t="s">
        <v>12</v>
      </c>
      <c r="F11" s="3" t="s">
        <v>13</v>
      </c>
      <c r="G11" s="9" t="s">
        <v>14</v>
      </c>
      <c r="H11" t="s">
        <v>3</v>
      </c>
      <c r="I11" t="s">
        <v>4</v>
      </c>
      <c r="J11" t="s">
        <v>5</v>
      </c>
      <c r="L11" t="s">
        <v>15</v>
      </c>
    </row>
    <row r="12" spans="2:12" ht="12.75">
      <c r="B12">
        <v>79.772</v>
      </c>
      <c r="C12">
        <v>-40.604</v>
      </c>
      <c r="D12">
        <v>-1.743</v>
      </c>
      <c r="E12" s="8">
        <v>79.7692</v>
      </c>
      <c r="F12" s="3">
        <v>-40.6014</v>
      </c>
      <c r="G12" s="9">
        <v>-1.7461</v>
      </c>
      <c r="H12">
        <v>-0.0028</v>
      </c>
      <c r="I12">
        <v>0.0026</v>
      </c>
      <c r="J12">
        <v>-0.0031</v>
      </c>
      <c r="L12" s="4">
        <f>SQRT(H12^2+I12^2+J12^2)</f>
        <v>0.004920365840057017</v>
      </c>
    </row>
    <row r="13" spans="2:12" ht="12.75">
      <c r="B13">
        <v>76.756</v>
      </c>
      <c r="C13">
        <v>-37.022</v>
      </c>
      <c r="D13">
        <v>-24.999</v>
      </c>
      <c r="E13" s="8">
        <v>76.7512</v>
      </c>
      <c r="F13" s="3">
        <v>-37.0189</v>
      </c>
      <c r="G13" s="9">
        <v>-25.0018</v>
      </c>
      <c r="H13">
        <v>-0.0048</v>
      </c>
      <c r="I13">
        <v>0.0031</v>
      </c>
      <c r="J13">
        <v>-0.0028</v>
      </c>
      <c r="L13" s="4">
        <f aca="true" t="shared" si="0" ref="L13:L23">SQRT(H13^2+I13^2+J13^2)</f>
        <v>0.006363175307973213</v>
      </c>
    </row>
    <row r="14" spans="2:12" ht="12.75">
      <c r="B14">
        <v>96.132</v>
      </c>
      <c r="C14">
        <v>-15.658</v>
      </c>
      <c r="D14">
        <v>-24.488</v>
      </c>
      <c r="E14" s="8">
        <v>96.1272</v>
      </c>
      <c r="F14" s="3">
        <v>-15.6549</v>
      </c>
      <c r="G14" s="9">
        <v>-24.4919</v>
      </c>
      <c r="H14">
        <v>-0.0048</v>
      </c>
      <c r="I14">
        <v>0.0031</v>
      </c>
      <c r="J14">
        <v>-0.0039</v>
      </c>
      <c r="L14" s="4">
        <f t="shared" si="0"/>
        <v>0.0069180922225711905</v>
      </c>
    </row>
    <row r="15" spans="2:12" ht="12.75">
      <c r="B15">
        <v>98.794</v>
      </c>
      <c r="C15">
        <v>15.681</v>
      </c>
      <c r="D15">
        <v>-9.173</v>
      </c>
      <c r="E15" s="8">
        <v>98.7904</v>
      </c>
      <c r="F15" s="3">
        <v>15.6838</v>
      </c>
      <c r="G15" s="9">
        <v>-9.1765</v>
      </c>
      <c r="H15">
        <v>-0.0036</v>
      </c>
      <c r="I15">
        <v>0.0028</v>
      </c>
      <c r="J15">
        <v>-0.0035</v>
      </c>
      <c r="L15" s="4">
        <f t="shared" si="0"/>
        <v>0.005748912940721924</v>
      </c>
    </row>
    <row r="16" spans="2:12" ht="12.75">
      <c r="B16">
        <v>79.714</v>
      </c>
      <c r="C16">
        <v>30.938</v>
      </c>
      <c r="D16">
        <v>-27.512</v>
      </c>
      <c r="E16" s="8">
        <v>79.7088</v>
      </c>
      <c r="F16" s="3">
        <v>30.9411</v>
      </c>
      <c r="G16" s="9">
        <v>-27.5135</v>
      </c>
      <c r="H16">
        <v>-0.0052</v>
      </c>
      <c r="I16">
        <v>0.0031</v>
      </c>
      <c r="J16">
        <v>-0.0015</v>
      </c>
      <c r="L16" s="4">
        <f t="shared" si="0"/>
        <v>0.00623698645180507</v>
      </c>
    </row>
    <row r="17" spans="2:12" ht="12.75">
      <c r="B17">
        <v>88.238</v>
      </c>
      <c r="C17">
        <v>33.456</v>
      </c>
      <c r="D17">
        <v>-3.23</v>
      </c>
      <c r="E17" s="8">
        <v>88.2348</v>
      </c>
      <c r="F17" s="3">
        <v>33.4586</v>
      </c>
      <c r="G17" s="9">
        <v>-3.2322</v>
      </c>
      <c r="H17">
        <v>-0.0032</v>
      </c>
      <c r="I17">
        <v>0.0026</v>
      </c>
      <c r="J17">
        <v>-0.0022</v>
      </c>
      <c r="L17" s="4">
        <f t="shared" si="0"/>
        <v>0.004673328578219169</v>
      </c>
    </row>
    <row r="18" spans="2:12" ht="12.75">
      <c r="B18">
        <v>58.236</v>
      </c>
      <c r="C18">
        <v>48.591</v>
      </c>
      <c r="D18">
        <v>-9.753</v>
      </c>
      <c r="E18" s="8">
        <v>58.2322</v>
      </c>
      <c r="F18" s="3">
        <v>48.5937</v>
      </c>
      <c r="G18" s="9">
        <v>-9.7523</v>
      </c>
      <c r="H18">
        <v>-0.0038</v>
      </c>
      <c r="I18">
        <v>0.0027</v>
      </c>
      <c r="J18">
        <v>0.0007</v>
      </c>
      <c r="L18" s="4">
        <f t="shared" si="0"/>
        <v>0.00471380949975707</v>
      </c>
    </row>
    <row r="19" spans="2:12" ht="12.75">
      <c r="B19">
        <v>41.61</v>
      </c>
      <c r="C19">
        <v>49.988</v>
      </c>
      <c r="D19">
        <v>-6.285</v>
      </c>
      <c r="E19" s="8">
        <v>41.6065</v>
      </c>
      <c r="F19" s="3">
        <v>49.9905</v>
      </c>
      <c r="G19" s="9">
        <v>-6.2829</v>
      </c>
      <c r="H19">
        <v>-0.0035</v>
      </c>
      <c r="I19">
        <v>0.0025</v>
      </c>
      <c r="J19">
        <v>0.0021</v>
      </c>
      <c r="L19" s="4">
        <f t="shared" si="0"/>
        <v>0.004786439177509728</v>
      </c>
    </row>
    <row r="20" spans="2:12" ht="12.75">
      <c r="B20">
        <v>21.399</v>
      </c>
      <c r="C20">
        <v>29.158</v>
      </c>
      <c r="D20">
        <v>-3.788</v>
      </c>
      <c r="E20" s="8">
        <v>21.3958</v>
      </c>
      <c r="F20" s="3">
        <v>29.1604</v>
      </c>
      <c r="G20" s="9">
        <v>-3.7846</v>
      </c>
      <c r="H20">
        <v>-0.0032</v>
      </c>
      <c r="I20">
        <v>0.0024</v>
      </c>
      <c r="J20">
        <v>0.0034</v>
      </c>
      <c r="L20" s="4">
        <f t="shared" si="0"/>
        <v>0.005249761899362675</v>
      </c>
    </row>
    <row r="21" spans="2:12" ht="12.75">
      <c r="B21">
        <v>35.293</v>
      </c>
      <c r="C21">
        <v>-2.232</v>
      </c>
      <c r="D21">
        <v>-8.975</v>
      </c>
      <c r="E21" s="8">
        <v>35.2895</v>
      </c>
      <c r="F21" s="3">
        <v>-2.2294</v>
      </c>
      <c r="G21" s="9">
        <v>-8.9735</v>
      </c>
      <c r="H21">
        <v>-0.0035</v>
      </c>
      <c r="I21">
        <v>0.0026</v>
      </c>
      <c r="J21">
        <v>0.0015</v>
      </c>
      <c r="L21" s="4">
        <f t="shared" si="0"/>
        <v>0.004610856753359402</v>
      </c>
    </row>
    <row r="22" spans="2:12" ht="12.75">
      <c r="B22">
        <v>23.181</v>
      </c>
      <c r="C22">
        <v>-25.025</v>
      </c>
      <c r="D22">
        <v>-2.604</v>
      </c>
      <c r="E22" s="8">
        <v>23.1781</v>
      </c>
      <c r="F22" s="3">
        <v>-25.0226</v>
      </c>
      <c r="G22" s="9">
        <v>-2.602</v>
      </c>
      <c r="H22">
        <v>-0.0029</v>
      </c>
      <c r="I22">
        <v>0.0024</v>
      </c>
      <c r="J22">
        <v>0.002</v>
      </c>
      <c r="L22" s="4">
        <f t="shared" si="0"/>
        <v>0.0042626282971894225</v>
      </c>
    </row>
    <row r="23" spans="2:12" ht="12.75">
      <c r="B23">
        <v>34.082</v>
      </c>
      <c r="C23">
        <v>-45.807</v>
      </c>
      <c r="D23">
        <v>-3.066</v>
      </c>
      <c r="E23" s="10">
        <v>34.0791</v>
      </c>
      <c r="F23" s="11">
        <v>-45.8046</v>
      </c>
      <c r="G23" s="12">
        <v>-3.0653</v>
      </c>
      <c r="H23">
        <v>-0.0029</v>
      </c>
      <c r="I23">
        <v>0.0024</v>
      </c>
      <c r="J23">
        <v>0.0007</v>
      </c>
      <c r="L23" s="4">
        <f t="shared" si="0"/>
        <v>0.003828837943815329</v>
      </c>
    </row>
    <row r="24" spans="12:13" ht="12.75">
      <c r="L24" s="4">
        <f>MAX(L12:L23)</f>
        <v>0.0069180922225711905</v>
      </c>
      <c r="M2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2007-05-22T13:21:14Z</dcterms:created>
  <dcterms:modified xsi:type="dcterms:W3CDTF">2007-05-22T13:21:22Z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