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60" windowHeight="11895" activeTab="0"/>
  </bookViews>
  <sheets>
    <sheet name="Final Clamp Adj Table" sheetId="1" r:id="rId1"/>
  </sheets>
  <externalReferences>
    <externalReference r:id="rId4"/>
  </externalReferences>
  <definedNames>
    <definedName name="After">#REF!</definedName>
    <definedName name="BaseA">#REF!</definedName>
    <definedName name="BaseB">#REF!</definedName>
    <definedName name="Before">#REF!</definedName>
    <definedName name="Layer10A2">#REF!</definedName>
    <definedName name="Layer10B2">#REF!</definedName>
    <definedName name="SidesA2">#REF!</definedName>
    <definedName name="SidesB2">#REF!</definedName>
    <definedName name="TeeA">#REF!</definedName>
    <definedName name="TeeB">#REF!</definedName>
  </definedNames>
  <calcPr fullCalcOnLoad="1" refMode="R1C1"/>
</workbook>
</file>

<file path=xl/sharedStrings.xml><?xml version="1.0" encoding="utf-8"?>
<sst xmlns="http://schemas.openxmlformats.org/spreadsheetml/2006/main" count="16" uniqueCount="10">
  <si>
    <t xml:space="preserve">C6 Side and Top Clamps Readjustments </t>
  </si>
  <si>
    <t xml:space="preserve">  Targeting C1 Current Center using Area Preserving Algorithm</t>
  </si>
  <si>
    <t>Final Side Clamp Target Settings</t>
  </si>
  <si>
    <t>Final Top Clamp Target Settings</t>
  </si>
  <si>
    <t>Clamp #</t>
  </si>
  <si>
    <t>Side A</t>
  </si>
  <si>
    <t>Side B</t>
  </si>
  <si>
    <t>14a</t>
  </si>
  <si>
    <t>Min</t>
  </si>
  <si>
    <t>Max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</si>
</sst>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\.000"/>
    <numFmt numFmtId="168" formatCode="[$-409]dddd\,\ mmmm\ dd\,\ yyyy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3.5"/>
      <color indexed="12"/>
      <name val="Arial"/>
      <family val="0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1">
      <alignment horizontal="center"/>
      <protection/>
    </xf>
    <xf numFmtId="9" fontId="0" fillId="0" borderId="0" applyFont="0" applyFill="0" applyBorder="0" applyAlignment="0" applyProtection="0"/>
    <xf numFmtId="0" fontId="3" fillId="2" borderId="0" applyBorder="0">
      <alignment/>
      <protection/>
    </xf>
    <xf numFmtId="0" fontId="4" fillId="3" borderId="0">
      <alignment/>
      <protection/>
    </xf>
  </cellStyleXfs>
  <cellXfs count="16">
    <xf numFmtId="0" fontId="0" fillId="0" borderId="0" xfId="0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166" fontId="6" fillId="0" borderId="2" xfId="0" applyNumberFormat="1" applyFont="1" applyBorder="1" applyAlignment="1">
      <alignment horizontal="center" wrapText="1"/>
    </xf>
    <xf numFmtId="166" fontId="6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mbreMTF" xfId="21"/>
    <cellStyle name="Percent" xfId="22"/>
    <cellStyle name="Style Titre barre de Titre" xfId="23"/>
    <cellStyle name="TIT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6_Clamp_Settings_targeting_Cavg_r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Center After Adj"/>
      <sheetName val="Final Clamp Adj Table"/>
      <sheetName val="Final Clamp Adj Calc"/>
      <sheetName val="Initial Clamp Settings Table"/>
      <sheetName val="InitialSide Clamp Settings Calc"/>
      <sheetName val="Side A Measurement  Summary"/>
      <sheetName val="BaseA"/>
      <sheetName val="TeeA"/>
      <sheetName val="Layer10A"/>
      <sheetName val="SidesA"/>
      <sheetName val="Layer10A2"/>
      <sheetName val="SidesA2"/>
      <sheetName val="Side B Measurement  Summary"/>
      <sheetName val="BaseB"/>
      <sheetName val="TeeB"/>
      <sheetName val="Layer10B"/>
      <sheetName val="SidesB"/>
      <sheetName val="Layer10B2"/>
      <sheetName val="Sides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S104"/>
  <sheetViews>
    <sheetView tabSelected="1" workbookViewId="0" topLeftCell="A1">
      <selection activeCell="I11" sqref="I11"/>
    </sheetView>
  </sheetViews>
  <sheetFormatPr defaultColWidth="9.140625" defaultRowHeight="12.75"/>
  <cols>
    <col min="8" max="8" width="5.140625" style="0" customWidth="1"/>
    <col min="11" max="11" width="4.00390625" style="0" customWidth="1"/>
    <col min="14" max="14" width="2.7109375" style="0" customWidth="1"/>
    <col min="17" max="17" width="3.28125" style="0" customWidth="1"/>
  </cols>
  <sheetData>
    <row r="1" ht="12.75">
      <c r="B1" s="1">
        <v>39392</v>
      </c>
    </row>
    <row r="2" ht="12.75">
      <c r="B2" s="2" t="s">
        <v>0</v>
      </c>
    </row>
    <row r="3" ht="12.75">
      <c r="B3" t="s">
        <v>1</v>
      </c>
    </row>
    <row r="5" spans="2:7" ht="26.25" customHeight="1">
      <c r="B5" s="3"/>
      <c r="C5" s="4" t="s">
        <v>2</v>
      </c>
      <c r="D5" s="5"/>
      <c r="E5" s="6"/>
      <c r="F5" s="4" t="s">
        <v>3</v>
      </c>
      <c r="G5" s="5"/>
    </row>
    <row r="6" spans="2:7" ht="12.75">
      <c r="B6" s="7" t="s">
        <v>4</v>
      </c>
      <c r="C6" s="8" t="s">
        <v>5</v>
      </c>
      <c r="D6" s="9" t="s">
        <v>6</v>
      </c>
      <c r="E6" s="7" t="s">
        <v>4</v>
      </c>
      <c r="F6" s="8" t="s">
        <v>5</v>
      </c>
      <c r="G6" s="9" t="s">
        <v>6</v>
      </c>
    </row>
    <row r="7" spans="2:19" ht="12.75">
      <c r="B7" s="10">
        <v>1</v>
      </c>
      <c r="C7" s="11">
        <v>-0.021160993827160492</v>
      </c>
      <c r="D7" s="12">
        <v>0.016757006172839508</v>
      </c>
      <c r="E7" s="10">
        <v>1</v>
      </c>
      <c r="F7" s="11">
        <v>0.055977808621815825</v>
      </c>
      <c r="G7" s="12">
        <v>-0.04432780862181583</v>
      </c>
      <c r="I7">
        <v>-0.021</v>
      </c>
      <c r="J7">
        <v>0.017</v>
      </c>
      <c r="K7">
        <v>1</v>
      </c>
      <c r="L7">
        <v>0.056</v>
      </c>
      <c r="M7">
        <v>-0.044</v>
      </c>
      <c r="O7" s="13">
        <f aca="true" t="shared" si="0" ref="O7:O38">C7-I7</f>
        <v>-0.00016099382716049104</v>
      </c>
      <c r="P7" s="13">
        <f aca="true" t="shared" si="1" ref="P7:P38">D7-J7</f>
        <v>-0.00024299382716049325</v>
      </c>
      <c r="R7" s="13">
        <f aca="true" t="shared" si="2" ref="R7:R38">F7-L7</f>
        <v>-2.2191378184176214E-05</v>
      </c>
      <c r="S7" s="13">
        <f aca="true" t="shared" si="3" ref="S7:S38">G7-M7</f>
        <v>-0.0003278086218158338</v>
      </c>
    </row>
    <row r="8" spans="2:19" ht="12.75">
      <c r="B8" s="10">
        <v>2</v>
      </c>
      <c r="C8" s="11">
        <v>-0.02411523703703704</v>
      </c>
      <c r="D8" s="12">
        <v>0.022368762962962963</v>
      </c>
      <c r="E8" s="10">
        <v>2</v>
      </c>
      <c r="F8" s="11">
        <v>0.06379275636838669</v>
      </c>
      <c r="G8" s="12">
        <v>-0.059172756368386696</v>
      </c>
      <c r="I8">
        <v>-0.024</v>
      </c>
      <c r="J8">
        <v>0.022</v>
      </c>
      <c r="K8">
        <v>2</v>
      </c>
      <c r="L8">
        <v>0.064</v>
      </c>
      <c r="M8">
        <v>-0.059</v>
      </c>
      <c r="O8" s="13">
        <f t="shared" si="0"/>
        <v>-0.00011523703703704077</v>
      </c>
      <c r="P8" s="13">
        <f t="shared" si="1"/>
        <v>0.0003687629629629645</v>
      </c>
      <c r="R8" s="13">
        <f t="shared" si="2"/>
        <v>-0.00020724363161331305</v>
      </c>
      <c r="S8" s="13">
        <f t="shared" si="3"/>
        <v>-0.00017275636838669922</v>
      </c>
    </row>
    <row r="9" spans="2:19" ht="12.75">
      <c r="B9" s="10">
        <v>3</v>
      </c>
      <c r="C9" s="11">
        <v>0.024743685802469134</v>
      </c>
      <c r="D9" s="12">
        <v>0.062073685802469136</v>
      </c>
      <c r="E9" s="10">
        <v>3</v>
      </c>
      <c r="F9" s="11">
        <v>0.11681102057478772</v>
      </c>
      <c r="G9" s="12">
        <v>-0.1254160205747877</v>
      </c>
      <c r="I9">
        <v>0.025</v>
      </c>
      <c r="J9">
        <v>0.062</v>
      </c>
      <c r="K9">
        <v>3</v>
      </c>
      <c r="L9">
        <v>0.117</v>
      </c>
      <c r="M9">
        <v>-0.125</v>
      </c>
      <c r="O9" s="13">
        <f t="shared" si="0"/>
        <v>-0.0002563141975308672</v>
      </c>
      <c r="P9" s="13">
        <f t="shared" si="1"/>
        <v>7.36858024691367E-05</v>
      </c>
      <c r="R9" s="13">
        <f t="shared" si="2"/>
        <v>-0.00018897942521228783</v>
      </c>
      <c r="S9" s="13">
        <f t="shared" si="3"/>
        <v>-0.0004160205747877066</v>
      </c>
    </row>
    <row r="10" spans="2:19" ht="12.75">
      <c r="B10" s="10">
        <v>4</v>
      </c>
      <c r="C10" s="11">
        <v>0.0019006530864197502</v>
      </c>
      <c r="D10" s="12">
        <v>0.03907065308641976</v>
      </c>
      <c r="E10" s="10">
        <v>4</v>
      </c>
      <c r="F10" s="11">
        <v>0.15181767145656433</v>
      </c>
      <c r="G10" s="12">
        <v>-0.12378267145656434</v>
      </c>
      <c r="I10">
        <v>0.002</v>
      </c>
      <c r="J10">
        <v>0.039</v>
      </c>
      <c r="K10">
        <v>4</v>
      </c>
      <c r="L10">
        <v>0.152</v>
      </c>
      <c r="M10">
        <v>-0.124</v>
      </c>
      <c r="O10" s="13">
        <f t="shared" si="0"/>
        <v>-9.93469135802498E-05</v>
      </c>
      <c r="P10" s="13">
        <f t="shared" si="1"/>
        <v>7.065308641975715E-05</v>
      </c>
      <c r="R10" s="13">
        <f t="shared" si="2"/>
        <v>-0.00018232854343566696</v>
      </c>
      <c r="S10" s="13">
        <f t="shared" si="3"/>
        <v>0.00021732854343566033</v>
      </c>
    </row>
    <row r="11" spans="2:19" ht="12.75">
      <c r="B11" s="10">
        <v>5</v>
      </c>
      <c r="C11" s="11">
        <v>-0.0028936055555555578</v>
      </c>
      <c r="D11" s="12">
        <v>0.039400394444444445</v>
      </c>
      <c r="E11" s="10">
        <v>5</v>
      </c>
      <c r="F11" s="11">
        <v>0.12822720607446114</v>
      </c>
      <c r="G11" s="12">
        <v>-0.11294720607446113</v>
      </c>
      <c r="I11">
        <v>-0.003</v>
      </c>
      <c r="J11">
        <v>0.039</v>
      </c>
      <c r="K11">
        <v>5</v>
      </c>
      <c r="L11">
        <v>0.128</v>
      </c>
      <c r="M11">
        <v>-0.113</v>
      </c>
      <c r="O11" s="13">
        <f t="shared" si="0"/>
        <v>0.00010639444444444229</v>
      </c>
      <c r="P11" s="13">
        <f t="shared" si="1"/>
        <v>0.0004003944444444449</v>
      </c>
      <c r="R11" s="13">
        <f t="shared" si="2"/>
        <v>0.00022720607446113927</v>
      </c>
      <c r="S11" s="13">
        <f t="shared" si="3"/>
        <v>5.2793925538877073E-05</v>
      </c>
    </row>
    <row r="12" spans="2:19" ht="12.75">
      <c r="B12" s="10">
        <v>6</v>
      </c>
      <c r="C12" s="11">
        <v>-0.025286250617283953</v>
      </c>
      <c r="D12" s="12">
        <v>0.06193574938271605</v>
      </c>
      <c r="E12" s="10">
        <v>6</v>
      </c>
      <c r="F12" s="11">
        <v>0.06365241018941867</v>
      </c>
      <c r="G12" s="12">
        <v>-0.04959741018941867</v>
      </c>
      <c r="I12">
        <v>-0.025</v>
      </c>
      <c r="J12">
        <v>0.062</v>
      </c>
      <c r="K12">
        <v>6</v>
      </c>
      <c r="L12">
        <v>0.064</v>
      </c>
      <c r="M12">
        <v>-0.05</v>
      </c>
      <c r="O12" s="13">
        <f t="shared" si="0"/>
        <v>-0.00028625061728395143</v>
      </c>
      <c r="P12" s="13">
        <f t="shared" si="1"/>
        <v>-6.425061728394799E-05</v>
      </c>
      <c r="R12" s="13">
        <f t="shared" si="2"/>
        <v>-0.00034758981058133354</v>
      </c>
      <c r="S12" s="13">
        <f t="shared" si="3"/>
        <v>0.00040258981058133303</v>
      </c>
    </row>
    <row r="13" spans="2:19" ht="12.75">
      <c r="B13" s="10">
        <v>7</v>
      </c>
      <c r="C13" s="11">
        <v>-0.010442567901234559</v>
      </c>
      <c r="D13" s="12">
        <v>0.07168143209876543</v>
      </c>
      <c r="E13" s="10">
        <v>7</v>
      </c>
      <c r="F13" s="11">
        <v>0.03845071848465051</v>
      </c>
      <c r="G13" s="12">
        <v>-0.030225718484650513</v>
      </c>
      <c r="I13">
        <v>-0.01</v>
      </c>
      <c r="J13">
        <v>0.072</v>
      </c>
      <c r="K13">
        <v>7</v>
      </c>
      <c r="L13">
        <v>0.038</v>
      </c>
      <c r="M13">
        <v>-0.03</v>
      </c>
      <c r="O13" s="13">
        <f t="shared" si="0"/>
        <v>-0.0004425679012345588</v>
      </c>
      <c r="P13" s="13">
        <f t="shared" si="1"/>
        <v>-0.0003185679012345649</v>
      </c>
      <c r="R13" s="13">
        <f t="shared" si="2"/>
        <v>0.00045071848465050995</v>
      </c>
      <c r="S13" s="13">
        <f t="shared" si="3"/>
        <v>-0.00022571848465051392</v>
      </c>
    </row>
    <row r="14" spans="2:19" ht="12.75">
      <c r="B14" s="10">
        <v>8</v>
      </c>
      <c r="C14" s="11">
        <v>0.0003043327160493865</v>
      </c>
      <c r="D14" s="12">
        <v>0.0909863327160494</v>
      </c>
      <c r="E14" s="10">
        <v>8</v>
      </c>
      <c r="F14" s="11">
        <v>0.033069531352057466</v>
      </c>
      <c r="G14" s="12">
        <v>-0.06508953135205747</v>
      </c>
      <c r="I14">
        <v>0</v>
      </c>
      <c r="J14">
        <v>0.091</v>
      </c>
      <c r="K14">
        <v>8</v>
      </c>
      <c r="L14">
        <v>0.033</v>
      </c>
      <c r="M14">
        <v>-0.065</v>
      </c>
      <c r="O14" s="13">
        <f t="shared" si="0"/>
        <v>0.0003043327160493865</v>
      </c>
      <c r="P14" s="13">
        <f t="shared" si="1"/>
        <v>-1.3667283950594133E-05</v>
      </c>
      <c r="R14" s="13">
        <f t="shared" si="2"/>
        <v>6.953135205746419E-05</v>
      </c>
      <c r="S14" s="13">
        <f t="shared" si="3"/>
        <v>-8.953135205747031E-05</v>
      </c>
    </row>
    <row r="15" spans="2:19" ht="12.75">
      <c r="B15" s="10">
        <v>9</v>
      </c>
      <c r="C15" s="11">
        <v>0.04245354259259258</v>
      </c>
      <c r="D15" s="12">
        <v>0.04730554259259258</v>
      </c>
      <c r="E15" s="10">
        <v>9</v>
      </c>
      <c r="F15" s="11">
        <v>-0.10540215382103202</v>
      </c>
      <c r="G15" s="12">
        <v>0.022082153821032006</v>
      </c>
      <c r="I15">
        <v>0.042</v>
      </c>
      <c r="J15">
        <v>0.047</v>
      </c>
      <c r="K15">
        <v>9</v>
      </c>
      <c r="L15">
        <v>-0.105</v>
      </c>
      <c r="M15">
        <v>0.022</v>
      </c>
      <c r="O15" s="13">
        <f t="shared" si="0"/>
        <v>0.0004535425925925804</v>
      </c>
      <c r="P15" s="13">
        <f t="shared" si="1"/>
        <v>0.0003055425925925781</v>
      </c>
      <c r="R15" s="13">
        <f t="shared" si="2"/>
        <v>-0.00040215382103202246</v>
      </c>
      <c r="S15" s="13">
        <f t="shared" si="3"/>
        <v>8.215382103200775E-05</v>
      </c>
    </row>
    <row r="16" spans="2:19" ht="12.75">
      <c r="B16" s="10">
        <v>10</v>
      </c>
      <c r="C16" s="11">
        <v>0.0183567574074074</v>
      </c>
      <c r="D16" s="12">
        <v>0.03567675740740741</v>
      </c>
      <c r="E16" s="10">
        <v>10</v>
      </c>
      <c r="F16" s="11">
        <v>-0.05832252939255389</v>
      </c>
      <c r="G16" s="12">
        <v>0.020987529392553883</v>
      </c>
      <c r="I16">
        <v>0.018</v>
      </c>
      <c r="J16">
        <v>0.036</v>
      </c>
      <c r="K16">
        <v>10</v>
      </c>
      <c r="L16">
        <v>-0.058</v>
      </c>
      <c r="M16">
        <v>0.021</v>
      </c>
      <c r="O16" s="13">
        <f t="shared" si="0"/>
        <v>0.00035675740740740217</v>
      </c>
      <c r="P16" s="13">
        <f t="shared" si="1"/>
        <v>-0.0003232425925925875</v>
      </c>
      <c r="R16" s="13">
        <f t="shared" si="2"/>
        <v>-0.0003225293925538872</v>
      </c>
      <c r="S16" s="13">
        <f t="shared" si="3"/>
        <v>-1.2470607446118248E-05</v>
      </c>
    </row>
    <row r="17" spans="2:19" ht="12.75">
      <c r="B17" s="10">
        <v>11</v>
      </c>
      <c r="C17" s="11">
        <v>-0.0008974771604938303</v>
      </c>
      <c r="D17" s="12">
        <v>0.012042522839506175</v>
      </c>
      <c r="E17" s="10">
        <v>11</v>
      </c>
      <c r="F17" s="11">
        <v>-0.02247390104506857</v>
      </c>
      <c r="G17" s="12">
        <v>-0.012411098954931428</v>
      </c>
      <c r="I17">
        <v>-0.001</v>
      </c>
      <c r="J17">
        <v>0.012</v>
      </c>
      <c r="K17">
        <v>11</v>
      </c>
      <c r="L17">
        <v>-0.022</v>
      </c>
      <c r="M17">
        <v>-0.012</v>
      </c>
      <c r="O17" s="13">
        <f t="shared" si="0"/>
        <v>0.00010252283950616973</v>
      </c>
      <c r="P17" s="13">
        <f t="shared" si="1"/>
        <v>4.2522839506174345E-05</v>
      </c>
      <c r="R17" s="13">
        <f t="shared" si="2"/>
        <v>-0.00047390104506857267</v>
      </c>
      <c r="S17" s="13">
        <f t="shared" si="3"/>
        <v>-0.0004110989549314277</v>
      </c>
    </row>
    <row r="18" spans="2:19" ht="12.75">
      <c r="B18" s="10">
        <v>12</v>
      </c>
      <c r="C18" s="11">
        <v>0.029358243209876546</v>
      </c>
      <c r="D18" s="12">
        <v>0.013264243209876547</v>
      </c>
      <c r="E18" s="10">
        <v>12</v>
      </c>
      <c r="F18" s="11">
        <v>-0.04000283148269104</v>
      </c>
      <c r="G18" s="12">
        <v>0.003682831482691039</v>
      </c>
      <c r="I18">
        <v>0.029</v>
      </c>
      <c r="J18">
        <v>0.013</v>
      </c>
      <c r="K18">
        <v>12</v>
      </c>
      <c r="L18">
        <v>-0.04</v>
      </c>
      <c r="M18">
        <v>0.004</v>
      </c>
      <c r="O18" s="13">
        <f t="shared" si="0"/>
        <v>0.00035824320987654437</v>
      </c>
      <c r="P18" s="13">
        <f t="shared" si="1"/>
        <v>0.0002642432098765475</v>
      </c>
      <c r="R18" s="13">
        <f t="shared" si="2"/>
        <v>-2.8314826910416646E-06</v>
      </c>
      <c r="S18" s="13">
        <f t="shared" si="3"/>
        <v>-0.0003171685173089609</v>
      </c>
    </row>
    <row r="19" spans="2:19" ht="12.75">
      <c r="B19" s="10">
        <v>13</v>
      </c>
      <c r="C19" s="11">
        <v>0.07633955432098763</v>
      </c>
      <c r="D19" s="12">
        <v>0.009115554320987651</v>
      </c>
      <c r="E19" s="10">
        <v>13</v>
      </c>
      <c r="F19" s="11">
        <v>-0.00853182233834096</v>
      </c>
      <c r="G19" s="12">
        <v>0.014891822338340965</v>
      </c>
      <c r="I19">
        <v>0.076</v>
      </c>
      <c r="J19">
        <v>0.009</v>
      </c>
      <c r="K19">
        <v>13</v>
      </c>
      <c r="L19">
        <v>-0.009</v>
      </c>
      <c r="M19">
        <v>0.015</v>
      </c>
      <c r="O19" s="13">
        <f t="shared" si="0"/>
        <v>0.00033955432098763116</v>
      </c>
      <c r="P19" s="13">
        <f t="shared" si="1"/>
        <v>0.00011555432098765174</v>
      </c>
      <c r="R19" s="13">
        <f t="shared" si="2"/>
        <v>0.0004681776616590385</v>
      </c>
      <c r="S19" s="13">
        <f t="shared" si="3"/>
        <v>-0.00010817766165903409</v>
      </c>
    </row>
    <row r="20" spans="2:19" ht="12.75">
      <c r="B20" s="10" t="s">
        <v>7</v>
      </c>
      <c r="C20" s="11">
        <v>0.010582584567901229</v>
      </c>
      <c r="D20" s="12">
        <v>0.006838584567901233</v>
      </c>
      <c r="E20" s="10" t="s">
        <v>7</v>
      </c>
      <c r="F20" s="11">
        <v>0.05498883572828217</v>
      </c>
      <c r="G20" s="12">
        <v>-0.026448835728282157</v>
      </c>
      <c r="I20">
        <v>0.011</v>
      </c>
      <c r="J20">
        <v>0.007</v>
      </c>
      <c r="K20">
        <v>14.5</v>
      </c>
      <c r="L20">
        <v>0.055</v>
      </c>
      <c r="M20">
        <v>-0.026</v>
      </c>
      <c r="O20" s="13">
        <f t="shared" si="0"/>
        <v>-0.0004174154320987708</v>
      </c>
      <c r="P20" s="13">
        <f t="shared" si="1"/>
        <v>-0.00016141543209876718</v>
      </c>
      <c r="R20" s="13">
        <f t="shared" si="2"/>
        <v>-1.1164271717829799E-05</v>
      </c>
      <c r="S20" s="13">
        <f t="shared" si="3"/>
        <v>-0.0004488357282821584</v>
      </c>
    </row>
    <row r="21" spans="2:19" ht="12.75">
      <c r="B21" s="10">
        <v>16</v>
      </c>
      <c r="C21" s="11">
        <v>-0.022683883641975305</v>
      </c>
      <c r="D21" s="12">
        <v>0.020171116358024693</v>
      </c>
      <c r="E21" s="10">
        <v>16</v>
      </c>
      <c r="F21" s="11">
        <v>0.15551278821032008</v>
      </c>
      <c r="G21" s="12">
        <v>-0.14405528821032007</v>
      </c>
      <c r="I21">
        <v>-0.023</v>
      </c>
      <c r="J21">
        <v>0.02</v>
      </c>
      <c r="K21">
        <v>16</v>
      </c>
      <c r="L21">
        <v>0.156</v>
      </c>
      <c r="M21">
        <v>-0.144</v>
      </c>
      <c r="O21" s="13">
        <f t="shared" si="0"/>
        <v>0.0003161163580246949</v>
      </c>
      <c r="P21" s="13">
        <f t="shared" si="1"/>
        <v>0.00017111635802469216</v>
      </c>
      <c r="R21" s="13">
        <f t="shared" si="2"/>
        <v>-0.00048721178967991996</v>
      </c>
      <c r="S21" s="13">
        <f t="shared" si="3"/>
        <v>-5.5288210320081355E-05</v>
      </c>
    </row>
    <row r="22" spans="2:19" ht="12.75">
      <c r="B22" s="10">
        <v>17</v>
      </c>
      <c r="C22" s="11">
        <v>-0.011293548765432104</v>
      </c>
      <c r="D22" s="12">
        <v>0.015919451234567894</v>
      </c>
      <c r="E22" s="10">
        <v>17</v>
      </c>
      <c r="F22" s="11">
        <v>0.08180855486610061</v>
      </c>
      <c r="G22" s="12">
        <v>-0.09936355486610061</v>
      </c>
      <c r="I22">
        <v>-0.011</v>
      </c>
      <c r="J22">
        <v>0.016</v>
      </c>
      <c r="K22">
        <v>17</v>
      </c>
      <c r="L22">
        <v>0.082</v>
      </c>
      <c r="M22">
        <v>-0.099</v>
      </c>
      <c r="O22" s="13">
        <f t="shared" si="0"/>
        <v>-0.00029354876543210423</v>
      </c>
      <c r="P22" s="13">
        <f t="shared" si="1"/>
        <v>-8.054876543210632E-05</v>
      </c>
      <c r="R22" s="13">
        <f t="shared" si="2"/>
        <v>-0.00019144513389939</v>
      </c>
      <c r="S22" s="13">
        <f t="shared" si="3"/>
        <v>-0.00036355486610060994</v>
      </c>
    </row>
    <row r="23" spans="2:19" ht="12.75">
      <c r="B23" s="10">
        <v>18</v>
      </c>
      <c r="C23" s="11">
        <v>0.0015125749999999995</v>
      </c>
      <c r="D23" s="12">
        <v>0.015931575000000003</v>
      </c>
      <c r="E23" s="10">
        <v>18</v>
      </c>
      <c r="F23" s="11">
        <v>0.05449300865447422</v>
      </c>
      <c r="G23" s="12">
        <v>-0.08445050865447422</v>
      </c>
      <c r="I23">
        <v>0.002</v>
      </c>
      <c r="J23">
        <v>0.016</v>
      </c>
      <c r="K23">
        <v>18</v>
      </c>
      <c r="L23">
        <v>0.054</v>
      </c>
      <c r="M23">
        <v>-0.084</v>
      </c>
      <c r="O23" s="13">
        <f t="shared" si="0"/>
        <v>-0.00048742500000000053</v>
      </c>
      <c r="P23" s="13">
        <f t="shared" si="1"/>
        <v>-6.842499999999696E-05</v>
      </c>
      <c r="R23" s="13">
        <f t="shared" si="2"/>
        <v>0.000493008654474221</v>
      </c>
      <c r="S23" s="13">
        <f t="shared" si="3"/>
        <v>-0.0004505086544742132</v>
      </c>
    </row>
    <row r="24" spans="2:19" ht="12.75">
      <c r="B24" s="10">
        <v>19</v>
      </c>
      <c r="C24" s="11">
        <v>-0.008367508641975307</v>
      </c>
      <c r="D24" s="12">
        <v>-0.008737508641975306</v>
      </c>
      <c r="E24" s="10">
        <v>19</v>
      </c>
      <c r="F24" s="11">
        <v>-0.006859823644676681</v>
      </c>
      <c r="G24" s="12">
        <v>-0.04714517635532332</v>
      </c>
      <c r="I24">
        <v>-0.008</v>
      </c>
      <c r="J24">
        <v>-0.009</v>
      </c>
      <c r="K24">
        <v>19</v>
      </c>
      <c r="L24">
        <v>-0.007</v>
      </c>
      <c r="M24">
        <v>-0.047</v>
      </c>
      <c r="O24" s="13">
        <f t="shared" si="0"/>
        <v>-0.000367508641975307</v>
      </c>
      <c r="P24" s="13">
        <f t="shared" si="1"/>
        <v>0.00026249135802469334</v>
      </c>
      <c r="R24" s="13">
        <f t="shared" si="2"/>
        <v>0.00014017635532331905</v>
      </c>
      <c r="S24" s="13">
        <f t="shared" si="3"/>
        <v>-0.00014517635532332318</v>
      </c>
    </row>
    <row r="25" spans="2:19" ht="12.75">
      <c r="B25" s="10">
        <v>20</v>
      </c>
      <c r="C25" s="11">
        <v>-0.022252598765432105</v>
      </c>
      <c r="D25" s="12">
        <v>0.010853401234567897</v>
      </c>
      <c r="E25" s="10">
        <v>20</v>
      </c>
      <c r="F25" s="11">
        <v>0.010970427824951008</v>
      </c>
      <c r="G25" s="12">
        <v>-0.06349542782495102</v>
      </c>
      <c r="I25">
        <v>-0.022</v>
      </c>
      <c r="J25">
        <v>0.011</v>
      </c>
      <c r="K25">
        <v>20</v>
      </c>
      <c r="L25">
        <v>0.011</v>
      </c>
      <c r="M25">
        <v>-0.063</v>
      </c>
      <c r="O25" s="13">
        <f t="shared" si="0"/>
        <v>-0.0002525987654321063</v>
      </c>
      <c r="P25" s="13">
        <f t="shared" si="1"/>
        <v>-0.00014659876543210264</v>
      </c>
      <c r="R25" s="13">
        <f t="shared" si="2"/>
        <v>-2.9572175048991206E-05</v>
      </c>
      <c r="S25" s="13">
        <f t="shared" si="3"/>
        <v>-0.0004954278249510169</v>
      </c>
    </row>
    <row r="26" spans="2:19" ht="12.75">
      <c r="B26" s="10">
        <v>21</v>
      </c>
      <c r="C26" s="11">
        <v>-0.004260395061728397</v>
      </c>
      <c r="D26" s="12">
        <v>-0.008150395061728394</v>
      </c>
      <c r="E26" s="10">
        <v>21</v>
      </c>
      <c r="F26" s="11">
        <v>-0.0119272860875245</v>
      </c>
      <c r="G26" s="12">
        <v>-0.029822713912475502</v>
      </c>
      <c r="I26">
        <v>-0.004</v>
      </c>
      <c r="J26">
        <v>-0.008</v>
      </c>
      <c r="K26">
        <v>21</v>
      </c>
      <c r="L26">
        <v>-0.012</v>
      </c>
      <c r="M26">
        <v>-0.03</v>
      </c>
      <c r="O26" s="13">
        <f t="shared" si="0"/>
        <v>-0.00026039506172839677</v>
      </c>
      <c r="P26" s="13">
        <f t="shared" si="1"/>
        <v>-0.00015039506172839431</v>
      </c>
      <c r="R26" s="13">
        <f t="shared" si="2"/>
        <v>7.271391247549996E-05</v>
      </c>
      <c r="S26" s="13">
        <f t="shared" si="3"/>
        <v>0.0001772860875244968</v>
      </c>
    </row>
    <row r="27" spans="2:19" ht="12.75">
      <c r="B27" s="10">
        <v>22</v>
      </c>
      <c r="C27" s="11">
        <v>-0.007975874074074076</v>
      </c>
      <c r="D27" s="12">
        <v>-0.005937874074074071</v>
      </c>
      <c r="E27" s="10">
        <v>22</v>
      </c>
      <c r="F27" s="11">
        <v>-0.010336110385369041</v>
      </c>
      <c r="G27" s="12">
        <v>-0.027358889614630955</v>
      </c>
      <c r="I27">
        <v>-0.008</v>
      </c>
      <c r="J27">
        <v>-0.006</v>
      </c>
      <c r="K27">
        <v>22</v>
      </c>
      <c r="L27">
        <v>-0.01</v>
      </c>
      <c r="M27">
        <v>-0.027</v>
      </c>
      <c r="O27" s="13">
        <f t="shared" si="0"/>
        <v>2.4125925925924316E-05</v>
      </c>
      <c r="P27" s="13">
        <f t="shared" si="1"/>
        <v>6.212592592592936E-05</v>
      </c>
      <c r="R27" s="13">
        <f t="shared" si="2"/>
        <v>-0.0003361103853690411</v>
      </c>
      <c r="S27" s="13">
        <f t="shared" si="3"/>
        <v>-0.0003588896146309549</v>
      </c>
    </row>
    <row r="28" spans="2:19" ht="12.75">
      <c r="B28" s="10">
        <v>23</v>
      </c>
      <c r="C28" s="11">
        <v>-0.003963677160493829</v>
      </c>
      <c r="D28" s="12">
        <v>-0.030101677160493827</v>
      </c>
      <c r="E28" s="10">
        <v>23</v>
      </c>
      <c r="F28" s="11">
        <v>-0.04597472730241674</v>
      </c>
      <c r="G28" s="12">
        <v>0.03693472730241674</v>
      </c>
      <c r="I28">
        <v>-0.004</v>
      </c>
      <c r="J28">
        <v>-0.03</v>
      </c>
      <c r="K28">
        <v>23</v>
      </c>
      <c r="L28">
        <v>-0.046</v>
      </c>
      <c r="M28">
        <v>0.037</v>
      </c>
      <c r="O28" s="13">
        <f t="shared" si="0"/>
        <v>3.632283950617127E-05</v>
      </c>
      <c r="P28" s="13">
        <f t="shared" si="1"/>
        <v>-0.00010167716049382797</v>
      </c>
      <c r="R28" s="13">
        <f t="shared" si="2"/>
        <v>2.5272697583261783E-05</v>
      </c>
      <c r="S28" s="13">
        <f t="shared" si="3"/>
        <v>-6.527269758326015E-05</v>
      </c>
    </row>
    <row r="29" spans="2:19" ht="12.75">
      <c r="B29" s="10">
        <v>24</v>
      </c>
      <c r="C29" s="11">
        <v>-0.01549351018518519</v>
      </c>
      <c r="D29" s="12">
        <v>-0.02565951018518519</v>
      </c>
      <c r="E29" s="10">
        <v>24</v>
      </c>
      <c r="F29" s="11">
        <v>-0.011685456401045066</v>
      </c>
      <c r="G29" s="12">
        <v>0.001967956401045068</v>
      </c>
      <c r="I29">
        <v>-0.015</v>
      </c>
      <c r="J29">
        <v>-0.026</v>
      </c>
      <c r="K29">
        <v>24</v>
      </c>
      <c r="L29">
        <v>-0.012</v>
      </c>
      <c r="M29">
        <v>0.002</v>
      </c>
      <c r="O29" s="13">
        <f t="shared" si="0"/>
        <v>-0.0004935101851851909</v>
      </c>
      <c r="P29" s="13">
        <f t="shared" si="1"/>
        <v>0.00034048981481480875</v>
      </c>
      <c r="R29" s="13">
        <f t="shared" si="2"/>
        <v>0.0003145435989549347</v>
      </c>
      <c r="S29" s="13">
        <f t="shared" si="3"/>
        <v>-3.204359895493192E-05</v>
      </c>
    </row>
    <row r="30" spans="2:19" ht="12.75">
      <c r="B30" s="10">
        <v>25</v>
      </c>
      <c r="C30" s="11">
        <v>-0.0058282302469135835</v>
      </c>
      <c r="D30" s="12">
        <v>-0.02161523024691358</v>
      </c>
      <c r="E30" s="10">
        <v>25</v>
      </c>
      <c r="F30" s="11">
        <v>0.00813081809274984</v>
      </c>
      <c r="G30" s="12">
        <v>0.0014341819072501486</v>
      </c>
      <c r="I30">
        <v>-0.006</v>
      </c>
      <c r="J30">
        <v>-0.022</v>
      </c>
      <c r="K30">
        <v>25</v>
      </c>
      <c r="L30">
        <v>0.008</v>
      </c>
      <c r="M30">
        <v>0.001</v>
      </c>
      <c r="O30" s="13">
        <f t="shared" si="0"/>
        <v>0.00017176975308641658</v>
      </c>
      <c r="P30" s="13">
        <f t="shared" si="1"/>
        <v>0.0003847697530864197</v>
      </c>
      <c r="R30" s="13">
        <f t="shared" si="2"/>
        <v>0.00013081809274984035</v>
      </c>
      <c r="S30" s="13">
        <f t="shared" si="3"/>
        <v>0.00043418190725014855</v>
      </c>
    </row>
    <row r="31" spans="2:19" ht="12.75">
      <c r="B31" s="10">
        <v>26</v>
      </c>
      <c r="C31" s="11">
        <v>-0.0096079987654321</v>
      </c>
      <c r="D31" s="12">
        <v>-0.0295709987654321</v>
      </c>
      <c r="E31" s="10">
        <v>26</v>
      </c>
      <c r="F31" s="11">
        <v>0.0129894317439582</v>
      </c>
      <c r="G31" s="12">
        <v>0.015250568256041805</v>
      </c>
      <c r="I31">
        <v>-0.01</v>
      </c>
      <c r="J31">
        <v>-0.03</v>
      </c>
      <c r="K31">
        <v>26</v>
      </c>
      <c r="L31">
        <v>0.013</v>
      </c>
      <c r="M31">
        <v>0.015</v>
      </c>
      <c r="O31" s="13">
        <f t="shared" si="0"/>
        <v>0.000392001234567901</v>
      </c>
      <c r="P31" s="13">
        <f t="shared" si="1"/>
        <v>0.0004290012345678981</v>
      </c>
      <c r="R31" s="13">
        <f t="shared" si="2"/>
        <v>-1.0568256041799604E-05</v>
      </c>
      <c r="S31" s="13">
        <f t="shared" si="3"/>
        <v>0.00025056825604180544</v>
      </c>
    </row>
    <row r="32" spans="2:19" ht="12.75">
      <c r="B32" s="10">
        <v>27</v>
      </c>
      <c r="C32" s="11">
        <v>-0.01640878395061728</v>
      </c>
      <c r="D32" s="12">
        <v>-0.028791783950617277</v>
      </c>
      <c r="E32" s="10">
        <v>27</v>
      </c>
      <c r="F32" s="11">
        <v>0.0401227139124755</v>
      </c>
      <c r="G32" s="12">
        <v>-0.01642271391247551</v>
      </c>
      <c r="I32">
        <v>-0.016</v>
      </c>
      <c r="J32">
        <v>-0.029</v>
      </c>
      <c r="K32">
        <v>27</v>
      </c>
      <c r="L32">
        <v>0.04</v>
      </c>
      <c r="M32">
        <v>-0.016</v>
      </c>
      <c r="O32" s="13">
        <f t="shared" si="0"/>
        <v>-0.0004087839506172787</v>
      </c>
      <c r="P32" s="13">
        <f t="shared" si="1"/>
        <v>0.00020821604938272426</v>
      </c>
      <c r="R32" s="13">
        <f t="shared" si="2"/>
        <v>0.0001227139124755014</v>
      </c>
      <c r="S32" s="13">
        <f t="shared" si="3"/>
        <v>-0.00042271391247551</v>
      </c>
    </row>
    <row r="33" spans="2:19" ht="12.75">
      <c r="B33" s="10">
        <v>28</v>
      </c>
      <c r="C33" s="11">
        <v>0.00637955925925926</v>
      </c>
      <c r="D33" s="12">
        <v>0.0005765592592592607</v>
      </c>
      <c r="E33" s="10">
        <v>28</v>
      </c>
      <c r="F33" s="11">
        <v>0.05179465055519269</v>
      </c>
      <c r="G33" s="12">
        <v>-0.048449650555192694</v>
      </c>
      <c r="I33">
        <v>0.006</v>
      </c>
      <c r="J33">
        <v>0.001</v>
      </c>
      <c r="K33">
        <v>28</v>
      </c>
      <c r="L33">
        <v>0.052</v>
      </c>
      <c r="M33">
        <v>-0.048</v>
      </c>
      <c r="O33" s="13">
        <f t="shared" si="0"/>
        <v>0.0003795592592592597</v>
      </c>
      <c r="P33" s="13">
        <f t="shared" si="1"/>
        <v>-0.00042344074074073933</v>
      </c>
      <c r="R33" s="13">
        <f t="shared" si="2"/>
        <v>-0.00020534944480730954</v>
      </c>
      <c r="S33" s="13">
        <f t="shared" si="3"/>
        <v>-0.00044965055519269326</v>
      </c>
    </row>
    <row r="34" spans="2:19" ht="12.75">
      <c r="B34" s="10">
        <v>29</v>
      </c>
      <c r="C34" s="11">
        <v>-0.007681791666666665</v>
      </c>
      <c r="D34" s="12">
        <v>-0.018325791666666664</v>
      </c>
      <c r="E34" s="10">
        <v>29</v>
      </c>
      <c r="F34" s="11">
        <v>0.02556626796211627</v>
      </c>
      <c r="G34" s="12">
        <v>-0.02555376796211627</v>
      </c>
      <c r="I34">
        <v>-0.008</v>
      </c>
      <c r="J34">
        <v>-0.018</v>
      </c>
      <c r="K34">
        <v>29</v>
      </c>
      <c r="L34">
        <v>0.026</v>
      </c>
      <c r="M34">
        <v>-0.026</v>
      </c>
      <c r="O34" s="13">
        <f t="shared" si="0"/>
        <v>0.00031820833333333527</v>
      </c>
      <c r="P34" s="13">
        <f t="shared" si="1"/>
        <v>-0.0003257916666666652</v>
      </c>
      <c r="R34" s="13">
        <f t="shared" si="2"/>
        <v>-0.00043373203788373005</v>
      </c>
      <c r="S34" s="13">
        <f t="shared" si="3"/>
        <v>0.00044623203788372867</v>
      </c>
    </row>
    <row r="35" spans="2:19" ht="12.75">
      <c r="B35" s="10">
        <v>30</v>
      </c>
      <c r="C35" s="11">
        <v>-0.0092886</v>
      </c>
      <c r="D35" s="12">
        <v>-0.014157600000000003</v>
      </c>
      <c r="E35" s="10">
        <v>30</v>
      </c>
      <c r="F35" s="11">
        <v>0.025234180274330487</v>
      </c>
      <c r="G35" s="12">
        <v>-0.024949180274330487</v>
      </c>
      <c r="I35">
        <v>-0.009</v>
      </c>
      <c r="J35">
        <v>-0.014</v>
      </c>
      <c r="K35">
        <v>30</v>
      </c>
      <c r="L35">
        <v>0.025</v>
      </c>
      <c r="M35">
        <v>-0.025</v>
      </c>
      <c r="O35" s="13">
        <f t="shared" si="0"/>
        <v>-0.00028859999999999997</v>
      </c>
      <c r="P35" s="13">
        <f t="shared" si="1"/>
        <v>-0.00015760000000000253</v>
      </c>
      <c r="R35" s="13">
        <f t="shared" si="2"/>
        <v>0.0002341802743304859</v>
      </c>
      <c r="S35" s="13">
        <f t="shared" si="3"/>
        <v>5.081972566951462E-05</v>
      </c>
    </row>
    <row r="36" spans="2:19" ht="12.75">
      <c r="B36" s="10">
        <v>31</v>
      </c>
      <c r="C36" s="11">
        <v>-0.003455380555555557</v>
      </c>
      <c r="D36" s="12">
        <v>0.003654619444444445</v>
      </c>
      <c r="E36" s="10">
        <v>31</v>
      </c>
      <c r="F36" s="11">
        <v>0.037593658556499016</v>
      </c>
      <c r="G36" s="12">
        <v>-0.04591115855649902</v>
      </c>
      <c r="I36">
        <v>-0.003</v>
      </c>
      <c r="J36">
        <v>0.004</v>
      </c>
      <c r="K36">
        <v>31</v>
      </c>
      <c r="L36">
        <v>0.038</v>
      </c>
      <c r="M36">
        <v>-0.046</v>
      </c>
      <c r="O36" s="13">
        <f t="shared" si="0"/>
        <v>-0.0004553805555555569</v>
      </c>
      <c r="P36" s="13">
        <f t="shared" si="1"/>
        <v>-0.0003453805555555553</v>
      </c>
      <c r="R36" s="13">
        <f t="shared" si="2"/>
        <v>-0.0004063414435009835</v>
      </c>
      <c r="S36" s="13">
        <f t="shared" si="3"/>
        <v>8.884144350097822E-05</v>
      </c>
    </row>
    <row r="37" spans="2:19" ht="12.75">
      <c r="B37" s="10">
        <v>32</v>
      </c>
      <c r="C37" s="11">
        <v>0.01625619012345678</v>
      </c>
      <c r="D37" s="12">
        <v>-0.005639809876543219</v>
      </c>
      <c r="E37" s="10">
        <v>32</v>
      </c>
      <c r="F37" s="11">
        <v>0.009399562377531031</v>
      </c>
      <c r="G37" s="12">
        <v>-0.023164562377531027</v>
      </c>
      <c r="I37">
        <v>0.016</v>
      </c>
      <c r="J37">
        <v>-0.006</v>
      </c>
      <c r="K37">
        <v>32</v>
      </c>
      <c r="L37">
        <v>0.009</v>
      </c>
      <c r="M37">
        <v>-0.023</v>
      </c>
      <c r="O37" s="13">
        <f t="shared" si="0"/>
        <v>0.0002561901234567794</v>
      </c>
      <c r="P37" s="13">
        <f t="shared" si="1"/>
        <v>0.00036019012345678107</v>
      </c>
      <c r="R37" s="13">
        <f t="shared" si="2"/>
        <v>0.0003995623775310316</v>
      </c>
      <c r="S37" s="13">
        <f t="shared" si="3"/>
        <v>-0.00016456237753102732</v>
      </c>
    </row>
    <row r="38" spans="2:19" ht="12.75">
      <c r="B38" s="10">
        <v>33</v>
      </c>
      <c r="C38" s="11">
        <v>0.044303635802469134</v>
      </c>
      <c r="D38" s="12">
        <v>0.03625963580246913</v>
      </c>
      <c r="E38" s="10">
        <v>33</v>
      </c>
      <c r="F38" s="11">
        <v>0.07349555845852386</v>
      </c>
      <c r="G38" s="12">
        <v>-0.10747055845852385</v>
      </c>
      <c r="I38">
        <v>0.044</v>
      </c>
      <c r="J38">
        <v>0.036</v>
      </c>
      <c r="K38">
        <v>33</v>
      </c>
      <c r="L38">
        <v>0.073</v>
      </c>
      <c r="M38">
        <v>-0.107</v>
      </c>
      <c r="O38" s="13">
        <f t="shared" si="0"/>
        <v>0.0003036358024691363</v>
      </c>
      <c r="P38" s="13">
        <f t="shared" si="1"/>
        <v>0.0002596358024691339</v>
      </c>
      <c r="R38" s="13">
        <f t="shared" si="2"/>
        <v>0.0004955584585238648</v>
      </c>
      <c r="S38" s="13">
        <f t="shared" si="3"/>
        <v>-0.0004705584585238537</v>
      </c>
    </row>
    <row r="39" spans="2:19" ht="12.75">
      <c r="B39" s="10">
        <v>34</v>
      </c>
      <c r="C39" s="11">
        <v>0.06613464382716049</v>
      </c>
      <c r="D39" s="12">
        <v>0.06912464382716049</v>
      </c>
      <c r="E39" s="10">
        <v>34</v>
      </c>
      <c r="F39" s="11">
        <v>0.003371076094056199</v>
      </c>
      <c r="G39" s="12">
        <v>-0.0842860760940562</v>
      </c>
      <c r="I39">
        <v>0.066</v>
      </c>
      <c r="J39">
        <v>0.069</v>
      </c>
      <c r="K39">
        <v>34</v>
      </c>
      <c r="L39">
        <v>0.003</v>
      </c>
      <c r="M39">
        <v>-0.084</v>
      </c>
      <c r="O39" s="13">
        <f aca="true" t="shared" si="4" ref="O39:O70">C39-I39</f>
        <v>0.00013464382716048273</v>
      </c>
      <c r="P39" s="13">
        <f aca="true" t="shared" si="5" ref="P39:P70">D39-J39</f>
        <v>0.0001246438271604866</v>
      </c>
      <c r="R39" s="13">
        <f aca="true" t="shared" si="6" ref="R39:R70">F39-L39</f>
        <v>0.0003710760940561987</v>
      </c>
      <c r="S39" s="13">
        <f aca="true" t="shared" si="7" ref="S39:S70">G39-M39</f>
        <v>-0.0002860760940561896</v>
      </c>
    </row>
    <row r="40" spans="2:19" ht="12.75">
      <c r="B40" s="10">
        <v>35</v>
      </c>
      <c r="C40" s="11">
        <v>0.09429301296296295</v>
      </c>
      <c r="D40" s="12">
        <v>0.08061301296296294</v>
      </c>
      <c r="E40" s="10">
        <v>35</v>
      </c>
      <c r="F40" s="11">
        <v>-0.0408917227302417</v>
      </c>
      <c r="G40" s="12">
        <v>-0.044763277269758296</v>
      </c>
      <c r="I40">
        <v>0.094</v>
      </c>
      <c r="J40">
        <v>0.081</v>
      </c>
      <c r="K40">
        <v>35</v>
      </c>
      <c r="L40">
        <v>-0.041</v>
      </c>
      <c r="M40">
        <v>-0.045</v>
      </c>
      <c r="O40" s="13">
        <f t="shared" si="4"/>
        <v>0.00029301296296295465</v>
      </c>
      <c r="P40" s="13">
        <f t="shared" si="5"/>
        <v>-0.0003869870370370593</v>
      </c>
      <c r="R40" s="13">
        <f t="shared" si="6"/>
        <v>0.00010827726975830287</v>
      </c>
      <c r="S40" s="13">
        <f t="shared" si="7"/>
        <v>0.00023672273024170215</v>
      </c>
    </row>
    <row r="41" spans="2:19" ht="12.75">
      <c r="B41" s="10">
        <v>36</v>
      </c>
      <c r="C41" s="11">
        <v>0.06317685925925924</v>
      </c>
      <c r="D41" s="12">
        <v>0.037746859259259254</v>
      </c>
      <c r="E41" s="10">
        <v>36</v>
      </c>
      <c r="F41" s="11">
        <v>-0.014810715218811242</v>
      </c>
      <c r="G41" s="12">
        <v>-0.05474928478118876</v>
      </c>
      <c r="I41">
        <v>0.063</v>
      </c>
      <c r="J41">
        <v>0.038</v>
      </c>
      <c r="K41">
        <v>36</v>
      </c>
      <c r="L41">
        <v>-0.015</v>
      </c>
      <c r="M41">
        <v>-0.055</v>
      </c>
      <c r="O41" s="13">
        <f t="shared" si="4"/>
        <v>0.0001768592592592405</v>
      </c>
      <c r="P41" s="13">
        <f t="shared" si="5"/>
        <v>-0.00025314074074074544</v>
      </c>
      <c r="R41" s="13">
        <f t="shared" si="6"/>
        <v>0.0001892847811887574</v>
      </c>
      <c r="S41" s="13">
        <f t="shared" si="7"/>
        <v>0.00025071521881123854</v>
      </c>
    </row>
    <row r="42" spans="2:19" ht="12.75">
      <c r="B42" s="10">
        <v>37</v>
      </c>
      <c r="C42" s="11">
        <v>0.039529235185185176</v>
      </c>
      <c r="D42" s="12">
        <v>0.0008552351851851773</v>
      </c>
      <c r="E42" s="10">
        <v>37</v>
      </c>
      <c r="F42" s="11">
        <v>-0.029000654800783815</v>
      </c>
      <c r="G42" s="12">
        <v>-0.019554345199216172</v>
      </c>
      <c r="I42">
        <v>0.04</v>
      </c>
      <c r="J42">
        <v>0.001</v>
      </c>
      <c r="K42">
        <v>37</v>
      </c>
      <c r="L42">
        <v>-0.029</v>
      </c>
      <c r="M42">
        <v>-0.02</v>
      </c>
      <c r="O42" s="13">
        <f t="shared" si="4"/>
        <v>-0.00047076481481482524</v>
      </c>
      <c r="P42" s="13">
        <f t="shared" si="5"/>
        <v>-0.00014476481481482274</v>
      </c>
      <c r="R42" s="13">
        <f t="shared" si="6"/>
        <v>-6.548007838134973E-07</v>
      </c>
      <c r="S42" s="13">
        <f t="shared" si="7"/>
        <v>0.0004456548007838283</v>
      </c>
    </row>
    <row r="43" spans="2:19" ht="12.75">
      <c r="B43" s="10">
        <v>38</v>
      </c>
      <c r="C43" s="11">
        <v>0.016277104938271603</v>
      </c>
      <c r="D43" s="12">
        <v>-0.012104895061728401</v>
      </c>
      <c r="E43" s="10">
        <v>38</v>
      </c>
      <c r="F43" s="11">
        <v>0.009820166557805363</v>
      </c>
      <c r="G43" s="12">
        <v>-0.04817016655780537</v>
      </c>
      <c r="I43">
        <v>0.016</v>
      </c>
      <c r="J43">
        <v>-0.012</v>
      </c>
      <c r="K43">
        <v>38</v>
      </c>
      <c r="L43">
        <v>0.01</v>
      </c>
      <c r="M43">
        <v>-0.048</v>
      </c>
      <c r="O43" s="13">
        <f t="shared" si="4"/>
        <v>0.000277104938271603</v>
      </c>
      <c r="P43" s="13">
        <f t="shared" si="5"/>
        <v>-0.00010489506172840085</v>
      </c>
      <c r="R43" s="13">
        <f t="shared" si="6"/>
        <v>-0.00017983344219463758</v>
      </c>
      <c r="S43" s="13">
        <f t="shared" si="7"/>
        <v>-0.0001701665578053707</v>
      </c>
    </row>
    <row r="44" spans="2:19" ht="12.75">
      <c r="B44" s="10">
        <v>39</v>
      </c>
      <c r="C44" s="11">
        <v>0.01942384382716049</v>
      </c>
      <c r="D44" s="12">
        <v>0.0025388438271604866</v>
      </c>
      <c r="E44" s="10">
        <v>39</v>
      </c>
      <c r="F44" s="11">
        <v>-0.010944573807968636</v>
      </c>
      <c r="G44" s="12">
        <v>-0.05024042619203137</v>
      </c>
      <c r="I44">
        <v>0.019</v>
      </c>
      <c r="J44">
        <v>0.003</v>
      </c>
      <c r="K44">
        <v>39</v>
      </c>
      <c r="L44">
        <v>-0.011</v>
      </c>
      <c r="M44">
        <v>-0.05</v>
      </c>
      <c r="O44" s="13">
        <f t="shared" si="4"/>
        <v>0.00042384382716048954</v>
      </c>
      <c r="P44" s="13">
        <f t="shared" si="5"/>
        <v>-0.00046115617283951343</v>
      </c>
      <c r="R44" s="13">
        <f t="shared" si="6"/>
        <v>5.5426192031363813E-05</v>
      </c>
      <c r="S44" s="13">
        <f t="shared" si="7"/>
        <v>-0.00024042619203136495</v>
      </c>
    </row>
    <row r="45" spans="2:19" ht="12.75">
      <c r="B45" s="10">
        <v>40</v>
      </c>
      <c r="C45" s="11">
        <v>0.022370008333333323</v>
      </c>
      <c r="D45" s="12">
        <v>0.024918008333333325</v>
      </c>
      <c r="E45" s="10">
        <v>40</v>
      </c>
      <c r="F45" s="11">
        <v>0.020210004082299164</v>
      </c>
      <c r="G45" s="12">
        <v>-0.06340250408229917</v>
      </c>
      <c r="I45">
        <v>0.022</v>
      </c>
      <c r="J45">
        <v>0.025</v>
      </c>
      <c r="K45">
        <v>40</v>
      </c>
      <c r="L45">
        <v>0.02</v>
      </c>
      <c r="M45">
        <v>-0.063</v>
      </c>
      <c r="O45" s="13">
        <f t="shared" si="4"/>
        <v>0.0003700083333333243</v>
      </c>
      <c r="P45" s="13">
        <f t="shared" si="5"/>
        <v>-8.199166666667673E-05</v>
      </c>
      <c r="R45" s="13">
        <f t="shared" si="6"/>
        <v>0.00021000408229916376</v>
      </c>
      <c r="S45" s="13">
        <f t="shared" si="7"/>
        <v>-0.00040250408229916546</v>
      </c>
    </row>
    <row r="46" spans="2:19" ht="12.75">
      <c r="B46" s="10">
        <v>41</v>
      </c>
      <c r="C46" s="11">
        <v>0.06316592438271604</v>
      </c>
      <c r="D46" s="12">
        <v>0.03874492438271603</v>
      </c>
      <c r="E46" s="10">
        <v>41</v>
      </c>
      <c r="F46" s="11">
        <v>0.00838310336381451</v>
      </c>
      <c r="G46" s="12">
        <v>-0.0460206033638145</v>
      </c>
      <c r="I46">
        <v>0.063</v>
      </c>
      <c r="J46">
        <v>0.039</v>
      </c>
      <c r="K46">
        <v>41</v>
      </c>
      <c r="L46">
        <v>0.008</v>
      </c>
      <c r="M46">
        <v>-0.046</v>
      </c>
      <c r="O46" s="13">
        <f t="shared" si="4"/>
        <v>0.00016592438271603727</v>
      </c>
      <c r="P46" s="13">
        <f t="shared" si="5"/>
        <v>-0.00025507561728396744</v>
      </c>
      <c r="R46" s="13">
        <f t="shared" si="6"/>
        <v>0.000383103363814509</v>
      </c>
      <c r="S46" s="13">
        <f t="shared" si="7"/>
        <v>-2.0603363814500342E-05</v>
      </c>
    </row>
    <row r="47" spans="2:19" ht="12.75">
      <c r="B47" s="10">
        <v>42</v>
      </c>
      <c r="C47" s="11">
        <v>0.08008608395061728</v>
      </c>
      <c r="D47" s="12">
        <v>0.09116208395061727</v>
      </c>
      <c r="E47" s="10">
        <v>42</v>
      </c>
      <c r="F47" s="11">
        <v>0.09999745917700852</v>
      </c>
      <c r="G47" s="12">
        <v>-0.11235245917700852</v>
      </c>
      <c r="I47">
        <v>0.08</v>
      </c>
      <c r="J47">
        <v>0.091</v>
      </c>
      <c r="K47">
        <v>42</v>
      </c>
      <c r="L47">
        <v>0.1</v>
      </c>
      <c r="M47">
        <v>-0.112</v>
      </c>
      <c r="O47" s="13">
        <f t="shared" si="4"/>
        <v>8.608395061728003E-05</v>
      </c>
      <c r="P47" s="13">
        <f t="shared" si="5"/>
        <v>0.00016208395061727277</v>
      </c>
      <c r="R47" s="13">
        <f t="shared" si="6"/>
        <v>-2.540822991489722E-06</v>
      </c>
      <c r="S47" s="13">
        <f t="shared" si="7"/>
        <v>-0.00035245917700851837</v>
      </c>
    </row>
    <row r="48" spans="2:19" ht="12.75">
      <c r="B48" s="10">
        <v>43</v>
      </c>
      <c r="C48" s="11">
        <v>0.07491373765432098</v>
      </c>
      <c r="D48" s="12">
        <v>0.06983373765432098</v>
      </c>
      <c r="E48" s="10">
        <v>43</v>
      </c>
      <c r="F48" s="11">
        <v>-0.020439851404310896</v>
      </c>
      <c r="G48" s="12">
        <v>-0.002735148595689108</v>
      </c>
      <c r="I48">
        <v>0.075</v>
      </c>
      <c r="J48">
        <v>0.07</v>
      </c>
      <c r="K48">
        <v>43</v>
      </c>
      <c r="L48">
        <v>-0.02</v>
      </c>
      <c r="M48">
        <v>-0.003</v>
      </c>
      <c r="O48" s="13">
        <f t="shared" si="4"/>
        <v>-8.62623456790168E-05</v>
      </c>
      <c r="P48" s="13">
        <f t="shared" si="5"/>
        <v>-0.00016626234567902742</v>
      </c>
      <c r="R48" s="13">
        <f t="shared" si="6"/>
        <v>-0.0004398514043108953</v>
      </c>
      <c r="S48" s="13">
        <f t="shared" si="7"/>
        <v>0.00026485140431089203</v>
      </c>
    </row>
    <row r="49" spans="2:19" ht="12.75">
      <c r="B49" s="10">
        <v>44</v>
      </c>
      <c r="C49" s="11">
        <v>0.05345767283950616</v>
      </c>
      <c r="D49" s="12">
        <v>0.06985767283950617</v>
      </c>
      <c r="E49" s="10">
        <v>44</v>
      </c>
      <c r="F49" s="11">
        <v>-0.026757005225342915</v>
      </c>
      <c r="G49" s="12">
        <v>-0.0706679947746571</v>
      </c>
      <c r="I49">
        <v>0.053</v>
      </c>
      <c r="J49">
        <v>0.07</v>
      </c>
      <c r="K49">
        <v>44</v>
      </c>
      <c r="L49">
        <v>-0.027</v>
      </c>
      <c r="M49">
        <v>-0.071</v>
      </c>
      <c r="O49" s="13">
        <f t="shared" si="4"/>
        <v>0.0004576728395061583</v>
      </c>
      <c r="P49" s="13">
        <f t="shared" si="5"/>
        <v>-0.0001423271604938381</v>
      </c>
      <c r="R49" s="13">
        <f t="shared" si="6"/>
        <v>0.00024299477465708486</v>
      </c>
      <c r="S49" s="13">
        <f t="shared" si="7"/>
        <v>0.00033200522534289345</v>
      </c>
    </row>
    <row r="50" spans="2:19" ht="12.75">
      <c r="B50" s="10">
        <v>45</v>
      </c>
      <c r="C50" s="11">
        <v>0.054290367283950605</v>
      </c>
      <c r="D50" s="12">
        <v>0.0426083672839506</v>
      </c>
      <c r="E50" s="10">
        <v>45</v>
      </c>
      <c r="F50" s="11">
        <v>-0.06408300947093405</v>
      </c>
      <c r="G50" s="12">
        <v>0.008183009470934054</v>
      </c>
      <c r="I50">
        <v>0.054</v>
      </c>
      <c r="J50">
        <v>0.043</v>
      </c>
      <c r="K50">
        <v>45</v>
      </c>
      <c r="L50">
        <v>-0.064</v>
      </c>
      <c r="M50">
        <v>0.008</v>
      </c>
      <c r="O50" s="13">
        <f t="shared" si="4"/>
        <v>0.0002903672839506058</v>
      </c>
      <c r="P50" s="13">
        <f t="shared" si="5"/>
        <v>-0.00039163271604939626</v>
      </c>
      <c r="R50" s="13">
        <f t="shared" si="6"/>
        <v>-8.300947093405064E-05</v>
      </c>
      <c r="S50" s="13">
        <f t="shared" si="7"/>
        <v>0.0001830094709340535</v>
      </c>
    </row>
    <row r="51" spans="2:19" ht="12.75">
      <c r="B51" s="10">
        <v>46</v>
      </c>
      <c r="C51" s="11">
        <v>0.04654287037037036</v>
      </c>
      <c r="D51" s="12">
        <v>0.04074887037037035</v>
      </c>
      <c r="E51" s="10">
        <v>46</v>
      </c>
      <c r="F51" s="11">
        <v>0.015853200522534305</v>
      </c>
      <c r="G51" s="12">
        <v>-0.0034032005225343017</v>
      </c>
      <c r="I51">
        <v>0.047</v>
      </c>
      <c r="J51">
        <v>0.041</v>
      </c>
      <c r="K51">
        <v>46</v>
      </c>
      <c r="L51">
        <v>0.016</v>
      </c>
      <c r="M51">
        <v>-0.003</v>
      </c>
      <c r="O51" s="13">
        <f t="shared" si="4"/>
        <v>-0.00045712962962964065</v>
      </c>
      <c r="P51" s="13">
        <f t="shared" si="5"/>
        <v>-0.00025112962962964974</v>
      </c>
      <c r="R51" s="13">
        <f t="shared" si="6"/>
        <v>-0.000146799477465695</v>
      </c>
      <c r="S51" s="13">
        <f t="shared" si="7"/>
        <v>-0.0004032005225343017</v>
      </c>
    </row>
    <row r="52" spans="2:19" ht="12.75">
      <c r="B52" s="10">
        <v>47</v>
      </c>
      <c r="C52" s="11">
        <v>0.042066158024691346</v>
      </c>
      <c r="D52" s="12">
        <v>0.03970015802469136</v>
      </c>
      <c r="E52" s="10">
        <v>47</v>
      </c>
      <c r="F52" s="11">
        <v>0.02840841606792946</v>
      </c>
      <c r="G52" s="12">
        <v>-0.04271341606792946</v>
      </c>
      <c r="I52">
        <v>0.042</v>
      </c>
      <c r="J52">
        <v>0.04</v>
      </c>
      <c r="K52">
        <v>47</v>
      </c>
      <c r="L52">
        <v>0.028</v>
      </c>
      <c r="M52">
        <v>-0.043</v>
      </c>
      <c r="O52" s="13">
        <f t="shared" si="4"/>
        <v>6.615802469134291E-05</v>
      </c>
      <c r="P52" s="13">
        <f t="shared" si="5"/>
        <v>-0.0002998419753086415</v>
      </c>
      <c r="R52" s="13">
        <f t="shared" si="6"/>
        <v>0.0004084160679294589</v>
      </c>
      <c r="S52" s="13">
        <f t="shared" si="7"/>
        <v>0.0002865839320705388</v>
      </c>
    </row>
    <row r="53" spans="2:19" ht="12.75">
      <c r="B53" s="10">
        <v>48</v>
      </c>
      <c r="C53" s="11">
        <v>0.007682546913580234</v>
      </c>
      <c r="D53" s="12">
        <v>0.040952546913580246</v>
      </c>
      <c r="E53" s="10">
        <v>48</v>
      </c>
      <c r="F53" s="11">
        <v>0.05482556172436319</v>
      </c>
      <c r="G53" s="12">
        <v>-0.1103805617243632</v>
      </c>
      <c r="I53">
        <v>0.008</v>
      </c>
      <c r="J53">
        <v>0.041</v>
      </c>
      <c r="K53">
        <v>48</v>
      </c>
      <c r="L53">
        <v>0.055</v>
      </c>
      <c r="M53">
        <v>-0.11</v>
      </c>
      <c r="O53" s="13">
        <f t="shared" si="4"/>
        <v>-0.00031745308641976597</v>
      </c>
      <c r="P53" s="13">
        <f t="shared" si="5"/>
        <v>-4.745308641975615E-05</v>
      </c>
      <c r="R53" s="13">
        <f t="shared" si="6"/>
        <v>-0.00017443827563681097</v>
      </c>
      <c r="S53" s="13">
        <f t="shared" si="7"/>
        <v>-0.0003805617243631959</v>
      </c>
    </row>
    <row r="54" spans="2:19" ht="12.75">
      <c r="B54" s="10">
        <v>49</v>
      </c>
      <c r="C54" s="11">
        <v>0.03068637654320987</v>
      </c>
      <c r="D54" s="12">
        <v>0.07645237654320988</v>
      </c>
      <c r="E54" s="10">
        <v>49</v>
      </c>
      <c r="F54" s="11">
        <v>0.0760419497060745</v>
      </c>
      <c r="G54" s="12">
        <v>-0.1223419497060745</v>
      </c>
      <c r="I54">
        <v>0.031</v>
      </c>
      <c r="J54">
        <v>0.076</v>
      </c>
      <c r="K54">
        <v>49</v>
      </c>
      <c r="L54">
        <v>0.076</v>
      </c>
      <c r="M54">
        <v>-0.122</v>
      </c>
      <c r="O54" s="13">
        <f t="shared" si="4"/>
        <v>-0.000313623456790129</v>
      </c>
      <c r="P54" s="13">
        <f t="shared" si="5"/>
        <v>0.0004523765432098842</v>
      </c>
      <c r="R54" s="13">
        <f t="shared" si="6"/>
        <v>4.194970607450388E-05</v>
      </c>
      <c r="S54" s="13">
        <f t="shared" si="7"/>
        <v>-0.0003419497060744986</v>
      </c>
    </row>
    <row r="55" spans="2:19" ht="12.75">
      <c r="B55" s="10">
        <v>50</v>
      </c>
      <c r="C55" s="11">
        <v>0.03725660308641974</v>
      </c>
      <c r="D55" s="12">
        <v>0.09649260308641976</v>
      </c>
      <c r="E55" s="10">
        <v>50</v>
      </c>
      <c r="F55" s="11">
        <v>0.1247320264532985</v>
      </c>
      <c r="G55" s="12">
        <v>-0.10701702645329851</v>
      </c>
      <c r="I55">
        <v>0.037</v>
      </c>
      <c r="J55">
        <v>0.096</v>
      </c>
      <c r="K55">
        <v>50</v>
      </c>
      <c r="L55">
        <v>0.125</v>
      </c>
      <c r="M55">
        <v>-0.107</v>
      </c>
      <c r="O55" s="13">
        <f t="shared" si="4"/>
        <v>0.0002566030864197405</v>
      </c>
      <c r="P55" s="13">
        <f t="shared" si="5"/>
        <v>0.0004926030864197545</v>
      </c>
      <c r="R55" s="13">
        <f t="shared" si="6"/>
        <v>-0.0002679735467014943</v>
      </c>
      <c r="S55" s="13">
        <f t="shared" si="7"/>
        <v>-1.7026453298513156E-05</v>
      </c>
    </row>
    <row r="56" spans="2:19" ht="12.75">
      <c r="B56" s="10">
        <v>51</v>
      </c>
      <c r="C56" s="11">
        <v>-0.007627646913580246</v>
      </c>
      <c r="D56" s="12">
        <v>0.05835235308641974</v>
      </c>
      <c r="E56" s="10">
        <v>51</v>
      </c>
      <c r="F56" s="11">
        <v>0.15686959177008492</v>
      </c>
      <c r="G56" s="12">
        <v>-0.09537959177008493</v>
      </c>
      <c r="I56">
        <v>-0.008</v>
      </c>
      <c r="J56">
        <v>0.058</v>
      </c>
      <c r="K56">
        <v>51</v>
      </c>
      <c r="L56">
        <v>0.157</v>
      </c>
      <c r="M56">
        <v>-0.095</v>
      </c>
      <c r="O56" s="13">
        <f t="shared" si="4"/>
        <v>0.0003723530864197539</v>
      </c>
      <c r="P56" s="13">
        <f t="shared" si="5"/>
        <v>0.0003523530864197391</v>
      </c>
      <c r="R56" s="13">
        <f t="shared" si="6"/>
        <v>-0.0001304082299150855</v>
      </c>
      <c r="S56" s="13">
        <f t="shared" si="7"/>
        <v>-0.00037959177008492495</v>
      </c>
    </row>
    <row r="57" spans="2:19" ht="12.75">
      <c r="B57" s="10">
        <v>52</v>
      </c>
      <c r="C57" s="11">
        <v>-0.025663421604938286</v>
      </c>
      <c r="D57" s="12">
        <v>0.06008457839506172</v>
      </c>
      <c r="E57" s="10">
        <v>52</v>
      </c>
      <c r="F57" s="11">
        <v>0.11241597485303725</v>
      </c>
      <c r="G57" s="12">
        <v>-0.10142597485303725</v>
      </c>
      <c r="I57">
        <v>-0.026</v>
      </c>
      <c r="J57">
        <v>0.06</v>
      </c>
      <c r="K57">
        <v>52</v>
      </c>
      <c r="L57">
        <v>0.112</v>
      </c>
      <c r="M57">
        <v>-0.101</v>
      </c>
      <c r="O57" s="13">
        <f t="shared" si="4"/>
        <v>0.0003365783950617131</v>
      </c>
      <c r="P57" s="13">
        <f t="shared" si="5"/>
        <v>8.457839506172127E-05</v>
      </c>
      <c r="R57" s="13">
        <f t="shared" si="6"/>
        <v>0.00041597485303725146</v>
      </c>
      <c r="S57" s="13">
        <f t="shared" si="7"/>
        <v>-0.0004259748530372476</v>
      </c>
    </row>
    <row r="58" spans="2:19" ht="12.75">
      <c r="B58" s="10">
        <v>53</v>
      </c>
      <c r="C58" s="11">
        <v>-0.006968730246913588</v>
      </c>
      <c r="D58" s="12">
        <v>0.07550126975308642</v>
      </c>
      <c r="E58" s="10">
        <v>53</v>
      </c>
      <c r="F58" s="11">
        <v>0.05495712442847814</v>
      </c>
      <c r="G58" s="12">
        <v>-0.07929212442847815</v>
      </c>
      <c r="I58">
        <v>-0.007</v>
      </c>
      <c r="J58">
        <v>0.076</v>
      </c>
      <c r="K58">
        <v>53</v>
      </c>
      <c r="L58">
        <v>0.055</v>
      </c>
      <c r="M58">
        <v>-0.079</v>
      </c>
      <c r="O58" s="13">
        <f t="shared" si="4"/>
        <v>3.126975308641224E-05</v>
      </c>
      <c r="P58" s="13">
        <f t="shared" si="5"/>
        <v>-0.0004987302469135757</v>
      </c>
      <c r="R58" s="13">
        <f t="shared" si="6"/>
        <v>-4.287557152186233E-05</v>
      </c>
      <c r="S58" s="13">
        <f t="shared" si="7"/>
        <v>-0.00029212442847814657</v>
      </c>
    </row>
    <row r="59" spans="2:19" ht="12.75">
      <c r="B59" s="10">
        <v>54</v>
      </c>
      <c r="C59" s="11">
        <v>0.05041095555555553</v>
      </c>
      <c r="D59" s="12">
        <v>0.08591295555555553</v>
      </c>
      <c r="E59" s="10">
        <v>54</v>
      </c>
      <c r="F59" s="11">
        <v>0.006693096015676046</v>
      </c>
      <c r="G59" s="12">
        <v>-0.021358096015676033</v>
      </c>
      <c r="I59">
        <v>0.05</v>
      </c>
      <c r="J59">
        <v>0.086</v>
      </c>
      <c r="K59">
        <v>54</v>
      </c>
      <c r="L59">
        <v>0.007</v>
      </c>
      <c r="M59">
        <v>-0.021</v>
      </c>
      <c r="O59" s="13">
        <f t="shared" si="4"/>
        <v>0.0004109555555555297</v>
      </c>
      <c r="P59" s="13">
        <f t="shared" si="5"/>
        <v>-8.70444444444618E-05</v>
      </c>
      <c r="R59" s="13">
        <f t="shared" si="6"/>
        <v>-0.0003069039843239538</v>
      </c>
      <c r="S59" s="13">
        <f t="shared" si="7"/>
        <v>-0.0003580960156760321</v>
      </c>
    </row>
    <row r="60" spans="2:19" ht="12.75">
      <c r="B60" s="10">
        <v>55</v>
      </c>
      <c r="C60" s="11">
        <v>0.058429606172839495</v>
      </c>
      <c r="D60" s="12">
        <v>0.055157606172839484</v>
      </c>
      <c r="E60" s="10">
        <v>55</v>
      </c>
      <c r="F60" s="11">
        <v>-0.027497896799477454</v>
      </c>
      <c r="G60" s="12">
        <v>0.022112896799477453</v>
      </c>
      <c r="I60">
        <v>0.058</v>
      </c>
      <c r="J60">
        <v>0.055</v>
      </c>
      <c r="K60">
        <v>55</v>
      </c>
      <c r="L60">
        <v>-0.027</v>
      </c>
      <c r="M60">
        <v>0.022</v>
      </c>
      <c r="O60" s="13">
        <f t="shared" si="4"/>
        <v>0.00042960617283949176</v>
      </c>
      <c r="P60" s="13">
        <f t="shared" si="5"/>
        <v>0.00015760617283948342</v>
      </c>
      <c r="R60" s="13">
        <f t="shared" si="6"/>
        <v>-0.0004978967994774541</v>
      </c>
      <c r="S60" s="13">
        <f t="shared" si="7"/>
        <v>0.00011289679947745421</v>
      </c>
    </row>
    <row r="61" spans="2:19" ht="12.75">
      <c r="B61" s="10">
        <v>56</v>
      </c>
      <c r="C61" s="11">
        <v>0.02744122716049381</v>
      </c>
      <c r="D61" s="12">
        <v>0.041923227160493806</v>
      </c>
      <c r="E61" s="10">
        <v>56</v>
      </c>
      <c r="F61" s="11">
        <v>0.01655957217504898</v>
      </c>
      <c r="G61" s="12">
        <v>-0.0009745721750489857</v>
      </c>
      <c r="I61">
        <v>0.027</v>
      </c>
      <c r="J61">
        <v>0.042</v>
      </c>
      <c r="K61">
        <v>56</v>
      </c>
      <c r="L61">
        <v>0.017</v>
      </c>
      <c r="M61">
        <v>-0.001</v>
      </c>
      <c r="O61" s="13">
        <f t="shared" si="4"/>
        <v>0.0004412271604938116</v>
      </c>
      <c r="P61" s="13">
        <f t="shared" si="5"/>
        <v>-7.677283950619646E-05</v>
      </c>
      <c r="R61" s="13">
        <f t="shared" si="6"/>
        <v>-0.00044042782495102087</v>
      </c>
      <c r="S61" s="13">
        <f t="shared" si="7"/>
        <v>2.542782495101436E-05</v>
      </c>
    </row>
    <row r="62" spans="2:19" ht="12.75">
      <c r="B62" s="10">
        <v>57</v>
      </c>
      <c r="C62" s="11">
        <v>0.016776817283950612</v>
      </c>
      <c r="D62" s="12">
        <v>0.05925881728395061</v>
      </c>
      <c r="E62" s="10">
        <v>57</v>
      </c>
      <c r="F62" s="11">
        <v>0.05270691704768125</v>
      </c>
      <c r="G62" s="12">
        <v>-0.06442691704768125</v>
      </c>
      <c r="I62">
        <v>0.017</v>
      </c>
      <c r="J62">
        <v>0.059</v>
      </c>
      <c r="K62">
        <v>57</v>
      </c>
      <c r="L62">
        <v>0.053</v>
      </c>
      <c r="M62">
        <v>-0.064</v>
      </c>
      <c r="O62" s="13">
        <f t="shared" si="4"/>
        <v>-0.00022318271604938877</v>
      </c>
      <c r="P62" s="13">
        <f t="shared" si="5"/>
        <v>0.0002588172839506145</v>
      </c>
      <c r="R62" s="13">
        <f t="shared" si="6"/>
        <v>-0.0002930829523187517</v>
      </c>
      <c r="S62" s="13">
        <f t="shared" si="7"/>
        <v>-0.0004269170476812467</v>
      </c>
    </row>
    <row r="63" spans="2:19" ht="12.75">
      <c r="B63" s="10">
        <v>58</v>
      </c>
      <c r="C63" s="11">
        <v>-0.01550152839506173</v>
      </c>
      <c r="D63" s="12">
        <v>0.048950471604938275</v>
      </c>
      <c r="E63" s="10">
        <v>58</v>
      </c>
      <c r="F63" s="11">
        <v>0.09786619203135208</v>
      </c>
      <c r="G63" s="12">
        <v>-0.09478619203135208</v>
      </c>
      <c r="I63">
        <v>-0.016</v>
      </c>
      <c r="J63">
        <v>0.049</v>
      </c>
      <c r="K63">
        <v>58</v>
      </c>
      <c r="L63">
        <v>0.098</v>
      </c>
      <c r="M63">
        <v>-0.095</v>
      </c>
      <c r="O63" s="13">
        <f t="shared" si="4"/>
        <v>0.00049847160493827</v>
      </c>
      <c r="P63" s="13">
        <f t="shared" si="5"/>
        <v>-4.952839506172646E-05</v>
      </c>
      <c r="R63" s="13">
        <f t="shared" si="6"/>
        <v>-0.00013380796864792543</v>
      </c>
      <c r="S63" s="13">
        <f t="shared" si="7"/>
        <v>0.00021380796864792218</v>
      </c>
    </row>
    <row r="64" spans="2:19" ht="12.75">
      <c r="B64" s="10">
        <v>59</v>
      </c>
      <c r="C64" s="11">
        <v>-0.01629637160493827</v>
      </c>
      <c r="D64" s="12">
        <v>0.05309562839506174</v>
      </c>
      <c r="E64" s="10">
        <v>59</v>
      </c>
      <c r="F64" s="11">
        <v>0.061058951665578065</v>
      </c>
      <c r="G64" s="12">
        <v>-0.08149895166557806</v>
      </c>
      <c r="I64">
        <v>-0.016</v>
      </c>
      <c r="J64">
        <v>0.053</v>
      </c>
      <c r="K64">
        <v>59</v>
      </c>
      <c r="L64">
        <v>0.061</v>
      </c>
      <c r="M64">
        <v>-0.081</v>
      </c>
      <c r="O64" s="13">
        <f t="shared" si="4"/>
        <v>-0.00029637160493826975</v>
      </c>
      <c r="P64" s="13">
        <f t="shared" si="5"/>
        <v>9.562839506174065E-05</v>
      </c>
      <c r="R64" s="13">
        <f t="shared" si="6"/>
        <v>5.8951665578066414E-05</v>
      </c>
      <c r="S64" s="13">
        <f t="shared" si="7"/>
        <v>-0.0004989516655780624</v>
      </c>
    </row>
    <row r="65" spans="2:19" ht="12.75">
      <c r="B65" s="10">
        <v>60</v>
      </c>
      <c r="C65" s="11">
        <v>0.015608600617283946</v>
      </c>
      <c r="D65" s="12">
        <v>0.11280260061728394</v>
      </c>
      <c r="E65" s="10">
        <v>60</v>
      </c>
      <c r="F65" s="11">
        <v>0.0535322942521228</v>
      </c>
      <c r="G65" s="12">
        <v>-0.0960222942521228</v>
      </c>
      <c r="I65">
        <v>0.016</v>
      </c>
      <c r="J65">
        <v>0.113</v>
      </c>
      <c r="K65">
        <v>60</v>
      </c>
      <c r="L65">
        <v>0.054</v>
      </c>
      <c r="M65">
        <v>-0.096</v>
      </c>
      <c r="O65" s="13">
        <f t="shared" si="4"/>
        <v>-0.0003913993827160539</v>
      </c>
      <c r="P65" s="13">
        <f t="shared" si="5"/>
        <v>-0.00019739938271606805</v>
      </c>
      <c r="R65" s="13">
        <f t="shared" si="6"/>
        <v>-0.0004677057478771965</v>
      </c>
      <c r="S65" s="13">
        <f t="shared" si="7"/>
        <v>-2.2294252122800895E-05</v>
      </c>
    </row>
    <row r="66" spans="2:19" ht="12.75">
      <c r="B66" s="10">
        <v>61</v>
      </c>
      <c r="C66" s="11">
        <v>-0.011485408950617287</v>
      </c>
      <c r="D66" s="12">
        <v>0.1766915910493827</v>
      </c>
      <c r="E66" s="10">
        <v>61</v>
      </c>
      <c r="F66" s="11">
        <v>0.14358316868060095</v>
      </c>
      <c r="G66" s="12">
        <v>-0.15172066868060097</v>
      </c>
      <c r="I66">
        <v>-0.011</v>
      </c>
      <c r="J66">
        <v>0.177</v>
      </c>
      <c r="K66">
        <v>61</v>
      </c>
      <c r="L66">
        <v>0.144</v>
      </c>
      <c r="M66">
        <v>-0.152</v>
      </c>
      <c r="O66" s="13">
        <f t="shared" si="4"/>
        <v>-0.0004854089506172877</v>
      </c>
      <c r="P66" s="13">
        <f t="shared" si="5"/>
        <v>-0.00030840895061728935</v>
      </c>
      <c r="R66" s="13">
        <f t="shared" si="6"/>
        <v>-0.0004168313193990414</v>
      </c>
      <c r="S66" s="13">
        <f t="shared" si="7"/>
        <v>0.0002793313193990288</v>
      </c>
    </row>
    <row r="67" spans="2:19" ht="12.75">
      <c r="B67" s="10">
        <v>62</v>
      </c>
      <c r="C67" s="11">
        <v>0.06128717006172839</v>
      </c>
      <c r="D67" s="12">
        <v>0.12901017006172838</v>
      </c>
      <c r="E67" s="10">
        <v>62</v>
      </c>
      <c r="F67" s="11">
        <v>-0.037731785597648615</v>
      </c>
      <c r="G67" s="12">
        <v>0.04577928559764863</v>
      </c>
      <c r="I67">
        <v>0.061</v>
      </c>
      <c r="J67">
        <v>0.129</v>
      </c>
      <c r="K67">
        <v>62</v>
      </c>
      <c r="L67">
        <v>-0.038</v>
      </c>
      <c r="M67">
        <v>0.046</v>
      </c>
      <c r="O67" s="13">
        <f t="shared" si="4"/>
        <v>0.00028717006172838955</v>
      </c>
      <c r="P67" s="13">
        <f t="shared" si="5"/>
        <v>1.01700617283762E-05</v>
      </c>
      <c r="R67" s="13">
        <f t="shared" si="6"/>
        <v>0.0002682144023513841</v>
      </c>
      <c r="S67" s="13">
        <f t="shared" si="7"/>
        <v>-0.0002207144023513713</v>
      </c>
    </row>
    <row r="68" spans="2:19" ht="12.75">
      <c r="B68" s="10">
        <v>63</v>
      </c>
      <c r="C68" s="11">
        <v>0.06811922654320986</v>
      </c>
      <c r="D68" s="12">
        <v>0.07573122654320985</v>
      </c>
      <c r="E68" s="10">
        <v>63</v>
      </c>
      <c r="F68" s="11">
        <v>-0.06817272534291316</v>
      </c>
      <c r="G68" s="12">
        <v>0.02882522534291316</v>
      </c>
      <c r="I68">
        <v>0.068</v>
      </c>
      <c r="J68">
        <v>0.076</v>
      </c>
      <c r="K68">
        <v>63</v>
      </c>
      <c r="L68">
        <v>-0.068</v>
      </c>
      <c r="M68">
        <v>0.029</v>
      </c>
      <c r="O68" s="13">
        <f t="shared" si="4"/>
        <v>0.00011922654320985215</v>
      </c>
      <c r="P68" s="13">
        <f t="shared" si="5"/>
        <v>-0.0002687734567901473</v>
      </c>
      <c r="R68" s="13">
        <f t="shared" si="6"/>
        <v>-0.00017272534291315478</v>
      </c>
      <c r="S68" s="13">
        <f t="shared" si="7"/>
        <v>-0.00017477465708684234</v>
      </c>
    </row>
    <row r="69" spans="2:19" ht="12.75">
      <c r="B69" s="10">
        <v>64</v>
      </c>
      <c r="C69" s="11">
        <v>0.06038889567901234</v>
      </c>
      <c r="D69" s="12">
        <v>0.048510895679012345</v>
      </c>
      <c r="E69" s="10">
        <v>64</v>
      </c>
      <c r="F69" s="11">
        <v>-0.041927859242325304</v>
      </c>
      <c r="G69" s="12">
        <v>0.07379785924232529</v>
      </c>
      <c r="I69">
        <v>0.06</v>
      </c>
      <c r="J69">
        <v>0.049</v>
      </c>
      <c r="K69">
        <v>64</v>
      </c>
      <c r="L69">
        <v>-0.042</v>
      </c>
      <c r="M69">
        <v>0.074</v>
      </c>
      <c r="O69" s="13">
        <f t="shared" si="4"/>
        <v>0.0003888956790123396</v>
      </c>
      <c r="P69" s="13">
        <f t="shared" si="5"/>
        <v>-0.0004891043209876572</v>
      </c>
      <c r="R69" s="13">
        <f t="shared" si="6"/>
        <v>7.214075767469907E-05</v>
      </c>
      <c r="S69" s="13">
        <f t="shared" si="7"/>
        <v>-0.00020214075767470419</v>
      </c>
    </row>
    <row r="70" spans="2:19" ht="12.75">
      <c r="B70" s="10">
        <v>65</v>
      </c>
      <c r="C70" s="11">
        <v>0.0016587398148148035</v>
      </c>
      <c r="D70" s="12">
        <v>0.03655273981481481</v>
      </c>
      <c r="E70" s="10">
        <v>65</v>
      </c>
      <c r="F70" s="11">
        <v>0.10675735058785107</v>
      </c>
      <c r="G70" s="12">
        <v>-0.05521235058785107</v>
      </c>
      <c r="I70">
        <v>0.002</v>
      </c>
      <c r="J70">
        <v>0.037</v>
      </c>
      <c r="K70">
        <v>65</v>
      </c>
      <c r="L70">
        <v>0.107</v>
      </c>
      <c r="M70">
        <v>-0.055</v>
      </c>
      <c r="O70" s="13">
        <f t="shared" si="4"/>
        <v>-0.0003412601851851965</v>
      </c>
      <c r="P70" s="13">
        <f t="shared" si="5"/>
        <v>-0.0004472601851851915</v>
      </c>
      <c r="R70" s="13">
        <f t="shared" si="6"/>
        <v>-0.00024264941214892366</v>
      </c>
      <c r="S70" s="13">
        <f t="shared" si="7"/>
        <v>-0.00021235058785106647</v>
      </c>
    </row>
    <row r="71" spans="2:19" ht="12.75">
      <c r="B71" s="10">
        <v>66</v>
      </c>
      <c r="C71" s="11">
        <v>0.009687482407407393</v>
      </c>
      <c r="D71" s="12">
        <v>0.028221482407407402</v>
      </c>
      <c r="E71" s="10">
        <v>66</v>
      </c>
      <c r="F71" s="11">
        <v>0.037260774820378845</v>
      </c>
      <c r="G71" s="12">
        <v>-0.035143274820378836</v>
      </c>
      <c r="I71">
        <v>0.01</v>
      </c>
      <c r="J71">
        <v>0.028</v>
      </c>
      <c r="K71">
        <v>66</v>
      </c>
      <c r="L71">
        <v>0.037</v>
      </c>
      <c r="M71">
        <v>-0.035</v>
      </c>
      <c r="O71" s="13">
        <f aca="true" t="shared" si="8" ref="O71:O101">C71-I71</f>
        <v>-0.00031251759259260693</v>
      </c>
      <c r="P71" s="13">
        <f aca="true" t="shared" si="9" ref="P71:P101">D71-J71</f>
        <v>0.0002214824074074015</v>
      </c>
      <c r="R71" s="13">
        <f aca="true" t="shared" si="10" ref="R71:R101">F71-L71</f>
        <v>0.00026077482037884653</v>
      </c>
      <c r="S71" s="13">
        <f aca="true" t="shared" si="11" ref="S71:S101">G71-M71</f>
        <v>-0.0001432748203788331</v>
      </c>
    </row>
    <row r="72" spans="2:19" ht="12.75">
      <c r="B72" s="10">
        <v>67</v>
      </c>
      <c r="C72" s="11">
        <v>0.01014728796296296</v>
      </c>
      <c r="D72" s="12">
        <v>0.026731287962962962</v>
      </c>
      <c r="E72" s="10">
        <v>67</v>
      </c>
      <c r="F72" s="11">
        <v>0.009267216688438922</v>
      </c>
      <c r="G72" s="12">
        <v>-0.02812471668843892</v>
      </c>
      <c r="I72">
        <v>0.01</v>
      </c>
      <c r="J72">
        <v>0.027</v>
      </c>
      <c r="K72">
        <v>67</v>
      </c>
      <c r="L72">
        <v>0.009</v>
      </c>
      <c r="M72">
        <v>-0.028</v>
      </c>
      <c r="O72" s="13">
        <f t="shared" si="8"/>
        <v>0.00014728796296296053</v>
      </c>
      <c r="P72" s="13">
        <f t="shared" si="9"/>
        <v>-0.00026871203703703744</v>
      </c>
      <c r="R72" s="13">
        <f t="shared" si="10"/>
        <v>0.00026721668843892286</v>
      </c>
      <c r="S72" s="13">
        <f t="shared" si="11"/>
        <v>-0.00012471668843892086</v>
      </c>
    </row>
    <row r="73" spans="2:19" ht="12.75">
      <c r="B73" s="10">
        <v>68</v>
      </c>
      <c r="C73" s="11">
        <v>0.023028432716049377</v>
      </c>
      <c r="D73" s="12">
        <v>0.028446432716049377</v>
      </c>
      <c r="E73" s="10">
        <v>68</v>
      </c>
      <c r="F73" s="11">
        <v>0.0024668337687785754</v>
      </c>
      <c r="G73" s="12">
        <v>-0.007771833768778576</v>
      </c>
      <c r="I73">
        <v>0.023</v>
      </c>
      <c r="J73">
        <v>0.028</v>
      </c>
      <c r="K73">
        <v>68</v>
      </c>
      <c r="L73">
        <v>0.002</v>
      </c>
      <c r="M73">
        <v>-0.008</v>
      </c>
      <c r="O73" s="13">
        <f t="shared" si="8"/>
        <v>2.8432716049377887E-05</v>
      </c>
      <c r="P73" s="13">
        <f t="shared" si="9"/>
        <v>0.0004464327160493761</v>
      </c>
      <c r="R73" s="13">
        <f t="shared" si="10"/>
        <v>0.00046683376877857535</v>
      </c>
      <c r="S73" s="13">
        <f t="shared" si="11"/>
        <v>0.00022816623122142408</v>
      </c>
    </row>
    <row r="74" spans="2:19" ht="12.75">
      <c r="B74" s="10">
        <v>69</v>
      </c>
      <c r="C74" s="11">
        <v>0.014313658024691357</v>
      </c>
      <c r="D74" s="12">
        <v>0.02029965802469136</v>
      </c>
      <c r="E74" s="10">
        <v>69</v>
      </c>
      <c r="F74" s="11">
        <v>0.01989930437622471</v>
      </c>
      <c r="G74" s="12">
        <v>-0.02750430437622471</v>
      </c>
      <c r="I74">
        <v>0.014</v>
      </c>
      <c r="J74">
        <v>0.02</v>
      </c>
      <c r="K74">
        <v>69</v>
      </c>
      <c r="L74">
        <v>0.02</v>
      </c>
      <c r="M74">
        <v>-0.028</v>
      </c>
      <c r="O74" s="13">
        <f t="shared" si="8"/>
        <v>0.00031365802469135624</v>
      </c>
      <c r="P74" s="13">
        <f t="shared" si="9"/>
        <v>0.00029965802469135785</v>
      </c>
      <c r="R74" s="13">
        <f t="shared" si="10"/>
        <v>-0.0001006956237752897</v>
      </c>
      <c r="S74" s="13">
        <f t="shared" si="11"/>
        <v>0.0004956956237752892</v>
      </c>
    </row>
    <row r="75" spans="2:19" ht="12.75">
      <c r="B75" s="10">
        <v>70</v>
      </c>
      <c r="C75" s="11">
        <v>-0.002000404938271621</v>
      </c>
      <c r="D75" s="12">
        <v>0.035009595061728384</v>
      </c>
      <c r="E75" s="10">
        <v>70</v>
      </c>
      <c r="F75" s="11">
        <v>0.07660694970607451</v>
      </c>
      <c r="G75" s="12">
        <v>-0.0799269497060745</v>
      </c>
      <c r="I75">
        <v>-0.002</v>
      </c>
      <c r="J75">
        <v>0.035</v>
      </c>
      <c r="K75">
        <v>70</v>
      </c>
      <c r="L75">
        <v>0.077</v>
      </c>
      <c r="M75">
        <v>-0.08</v>
      </c>
      <c r="O75" s="13">
        <f t="shared" si="8"/>
        <v>-4.049382716208444E-07</v>
      </c>
      <c r="P75" s="13">
        <f t="shared" si="9"/>
        <v>9.595061728380483E-06</v>
      </c>
      <c r="R75" s="13">
        <f t="shared" si="10"/>
        <v>-0.00039305029392548707</v>
      </c>
      <c r="S75" s="13">
        <f t="shared" si="11"/>
        <v>7.305029392550011E-05</v>
      </c>
    </row>
    <row r="76" spans="2:19" ht="12.75">
      <c r="B76" s="10">
        <v>71</v>
      </c>
      <c r="C76" s="11">
        <v>-0.1057892685185185</v>
      </c>
      <c r="D76" s="12">
        <v>-0.0381552685185185</v>
      </c>
      <c r="E76" s="10">
        <v>71</v>
      </c>
      <c r="F76" s="11">
        <v>-0.1178953706727629</v>
      </c>
      <c r="G76" s="12">
        <v>0.11812037067276293</v>
      </c>
      <c r="I76">
        <v>-0.106</v>
      </c>
      <c r="J76">
        <v>-0.038</v>
      </c>
      <c r="K76">
        <v>71</v>
      </c>
      <c r="L76">
        <v>-0.118</v>
      </c>
      <c r="M76">
        <v>0.118</v>
      </c>
      <c r="O76" s="13">
        <f t="shared" si="8"/>
        <v>0.00021073148148149923</v>
      </c>
      <c r="P76" s="13">
        <f t="shared" si="9"/>
        <v>-0.00015526851851849904</v>
      </c>
      <c r="R76" s="13">
        <f t="shared" si="10"/>
        <v>0.0001046293272370935</v>
      </c>
      <c r="S76" s="13">
        <f t="shared" si="11"/>
        <v>0.00012037067276293723</v>
      </c>
    </row>
    <row r="77" spans="2:19" ht="12.75">
      <c r="B77" s="10">
        <v>72</v>
      </c>
      <c r="C77" s="11">
        <v>-0.004918693209876551</v>
      </c>
      <c r="D77" s="12">
        <v>0.045501306790123465</v>
      </c>
      <c r="E77" s="10">
        <v>72</v>
      </c>
      <c r="F77" s="11">
        <v>0.09939664108425869</v>
      </c>
      <c r="G77" s="12">
        <v>-0.08078164108425867</v>
      </c>
      <c r="I77">
        <v>-0.005</v>
      </c>
      <c r="J77">
        <v>0.046</v>
      </c>
      <c r="K77">
        <v>72</v>
      </c>
      <c r="L77">
        <v>0.099</v>
      </c>
      <c r="M77">
        <v>-0.081</v>
      </c>
      <c r="O77" s="13">
        <f t="shared" si="8"/>
        <v>8.130679012344905E-05</v>
      </c>
      <c r="P77" s="13">
        <f t="shared" si="9"/>
        <v>-0.0004986932098765343</v>
      </c>
      <c r="R77" s="13">
        <f t="shared" si="10"/>
        <v>0.0003966410842586865</v>
      </c>
      <c r="S77" s="13">
        <f t="shared" si="11"/>
        <v>0.00021835891574133182</v>
      </c>
    </row>
    <row r="78" spans="2:19" ht="12.75">
      <c r="B78" s="10">
        <v>73</v>
      </c>
      <c r="C78" s="11">
        <v>-0.011727245679012357</v>
      </c>
      <c r="D78" s="12">
        <v>0.04901675432098765</v>
      </c>
      <c r="E78" s="10">
        <v>73</v>
      </c>
      <c r="F78" s="11">
        <v>0.12869981711299808</v>
      </c>
      <c r="G78" s="12">
        <v>-0.10375981711299806</v>
      </c>
      <c r="I78">
        <v>-0.012</v>
      </c>
      <c r="J78">
        <v>0.049</v>
      </c>
      <c r="K78">
        <v>73</v>
      </c>
      <c r="L78">
        <v>0.129</v>
      </c>
      <c r="M78">
        <v>-0.104</v>
      </c>
      <c r="O78" s="13">
        <f t="shared" si="8"/>
        <v>0.00027275432098764277</v>
      </c>
      <c r="P78" s="13">
        <f t="shared" si="9"/>
        <v>1.6754320987646953E-05</v>
      </c>
      <c r="R78" s="13">
        <f t="shared" si="10"/>
        <v>-0.0003001828870019263</v>
      </c>
      <c r="S78" s="13">
        <f t="shared" si="11"/>
        <v>0.00024018288700193569</v>
      </c>
    </row>
    <row r="79" spans="2:19" ht="12.75">
      <c r="B79" s="10">
        <v>74</v>
      </c>
      <c r="C79" s="11">
        <v>-0.0032116858024691434</v>
      </c>
      <c r="D79" s="12">
        <v>0.05983731419753086</v>
      </c>
      <c r="E79" s="10">
        <v>74</v>
      </c>
      <c r="F79" s="11">
        <v>0.11402679784454609</v>
      </c>
      <c r="G79" s="12">
        <v>-0.10902179784454608</v>
      </c>
      <c r="I79">
        <v>-0.003</v>
      </c>
      <c r="J79">
        <v>0.06</v>
      </c>
      <c r="K79">
        <v>74</v>
      </c>
      <c r="L79">
        <v>0.114</v>
      </c>
      <c r="M79">
        <v>-0.109</v>
      </c>
      <c r="O79" s="13">
        <f t="shared" si="8"/>
        <v>-0.0002116858024691433</v>
      </c>
      <c r="P79" s="13">
        <f t="shared" si="9"/>
        <v>-0.0001626858024691355</v>
      </c>
      <c r="R79" s="13">
        <f t="shared" si="10"/>
        <v>2.6797844546080918E-05</v>
      </c>
      <c r="S79" s="13">
        <f t="shared" si="11"/>
        <v>-2.1797844546075917E-05</v>
      </c>
    </row>
    <row r="80" spans="2:19" ht="12.75">
      <c r="B80" s="10">
        <v>75</v>
      </c>
      <c r="C80" s="11">
        <v>0.016038697530864187</v>
      </c>
      <c r="D80" s="12">
        <v>0.07407069753086418</v>
      </c>
      <c r="E80" s="10">
        <v>75</v>
      </c>
      <c r="F80" s="11">
        <v>0.06539307642064013</v>
      </c>
      <c r="G80" s="12">
        <v>-0.05044307642064012</v>
      </c>
      <c r="I80">
        <v>0.016</v>
      </c>
      <c r="J80">
        <v>0.074</v>
      </c>
      <c r="K80">
        <v>75</v>
      </c>
      <c r="L80">
        <v>0.065</v>
      </c>
      <c r="M80">
        <v>-0.05</v>
      </c>
      <c r="O80" s="13">
        <f t="shared" si="8"/>
        <v>3.8697530864186674E-05</v>
      </c>
      <c r="P80" s="13">
        <f t="shared" si="9"/>
        <v>7.069753086418051E-05</v>
      </c>
      <c r="R80" s="13">
        <f t="shared" si="10"/>
        <v>0.00039307642064012605</v>
      </c>
      <c r="S80" s="13">
        <f t="shared" si="11"/>
        <v>-0.00044307642064012054</v>
      </c>
    </row>
    <row r="81" spans="2:19" ht="12.75">
      <c r="B81" s="10">
        <v>76</v>
      </c>
      <c r="C81" s="11">
        <v>0.04964576697530863</v>
      </c>
      <c r="D81" s="12">
        <v>0.06202076697530864</v>
      </c>
      <c r="E81" s="10">
        <v>76</v>
      </c>
      <c r="F81" s="11">
        <v>0.011544737916394512</v>
      </c>
      <c r="G81" s="12">
        <v>0.014017762083605487</v>
      </c>
      <c r="I81">
        <v>0.05</v>
      </c>
      <c r="J81">
        <v>0.062</v>
      </c>
      <c r="K81">
        <v>76</v>
      </c>
      <c r="L81">
        <v>0.012</v>
      </c>
      <c r="M81">
        <v>0.014</v>
      </c>
      <c r="O81" s="13">
        <f t="shared" si="8"/>
        <v>-0.0003542330246913694</v>
      </c>
      <c r="P81" s="13">
        <f t="shared" si="9"/>
        <v>2.076697530863786E-05</v>
      </c>
      <c r="R81" s="13">
        <f t="shared" si="10"/>
        <v>-0.00045526208360548853</v>
      </c>
      <c r="S81" s="13">
        <f t="shared" si="11"/>
        <v>1.776208360548641E-05</v>
      </c>
    </row>
    <row r="82" spans="2:19" ht="12.75">
      <c r="B82" s="10">
        <v>77</v>
      </c>
      <c r="C82" s="11">
        <v>0.029787811728395047</v>
      </c>
      <c r="D82" s="12">
        <v>0.05233381172839505</v>
      </c>
      <c r="E82" s="10">
        <v>77</v>
      </c>
      <c r="F82" s="11">
        <v>0.07170693174395822</v>
      </c>
      <c r="G82" s="12">
        <v>-0.028156931743958204</v>
      </c>
      <c r="I82">
        <v>0.03</v>
      </c>
      <c r="J82">
        <v>0.052</v>
      </c>
      <c r="K82">
        <v>77</v>
      </c>
      <c r="L82">
        <v>0.072</v>
      </c>
      <c r="M82">
        <v>-0.028</v>
      </c>
      <c r="O82" s="13">
        <f t="shared" si="8"/>
        <v>-0.00021218827160495238</v>
      </c>
      <c r="P82" s="13">
        <f t="shared" si="9"/>
        <v>0.00033381172839504897</v>
      </c>
      <c r="R82" s="13">
        <f t="shared" si="10"/>
        <v>-0.00029306825604177855</v>
      </c>
      <c r="S82" s="13">
        <f t="shared" si="11"/>
        <v>-0.0001569317439582031</v>
      </c>
    </row>
    <row r="83" spans="2:19" ht="12.75">
      <c r="B83" s="10">
        <v>78</v>
      </c>
      <c r="C83" s="11">
        <v>0.01538957376543208</v>
      </c>
      <c r="D83" s="12">
        <v>0.04670957376543208</v>
      </c>
      <c r="E83" s="10">
        <v>78</v>
      </c>
      <c r="F83" s="11">
        <v>0.05765837769431748</v>
      </c>
      <c r="G83" s="12">
        <v>-0.01618087769431749</v>
      </c>
      <c r="I83">
        <v>0.015</v>
      </c>
      <c r="J83">
        <v>0.047</v>
      </c>
      <c r="K83">
        <v>78</v>
      </c>
      <c r="L83">
        <v>0.058</v>
      </c>
      <c r="M83">
        <v>-0.016</v>
      </c>
      <c r="O83" s="13">
        <f t="shared" si="8"/>
        <v>0.00038957376543208126</v>
      </c>
      <c r="P83" s="13">
        <f t="shared" si="9"/>
        <v>-0.00029042623456791705</v>
      </c>
      <c r="R83" s="13">
        <f t="shared" si="10"/>
        <v>-0.0003416223056825207</v>
      </c>
      <c r="S83" s="13">
        <f t="shared" si="11"/>
        <v>-0.00018087769431748835</v>
      </c>
    </row>
    <row r="84" spans="2:19" ht="12.75">
      <c r="B84" s="10">
        <v>79</v>
      </c>
      <c r="C84" s="11">
        <v>0.027998081172839487</v>
      </c>
      <c r="D84" s="12">
        <v>0.03348708117283949</v>
      </c>
      <c r="E84" s="10">
        <v>79</v>
      </c>
      <c r="F84" s="11">
        <v>-0.006361155290659691</v>
      </c>
      <c r="G84" s="12">
        <v>0.019453655290659698</v>
      </c>
      <c r="I84">
        <v>0.028</v>
      </c>
      <c r="J84">
        <v>0.033</v>
      </c>
      <c r="K84">
        <v>79</v>
      </c>
      <c r="L84">
        <v>-0.006</v>
      </c>
      <c r="M84">
        <v>0.019</v>
      </c>
      <c r="O84" s="13">
        <f t="shared" si="8"/>
        <v>-1.918827160513753E-06</v>
      </c>
      <c r="P84" s="13">
        <f t="shared" si="9"/>
        <v>0.0004870811728394861</v>
      </c>
      <c r="R84" s="13">
        <f t="shared" si="10"/>
        <v>-0.0003611552906596909</v>
      </c>
      <c r="S84" s="13">
        <f t="shared" si="11"/>
        <v>0.0004536552906596984</v>
      </c>
    </row>
    <row r="85" spans="2:19" ht="12.75">
      <c r="B85" s="10">
        <v>80</v>
      </c>
      <c r="C85" s="11">
        <v>0.022967729320987645</v>
      </c>
      <c r="D85" s="12">
        <v>0.008630729320987646</v>
      </c>
      <c r="E85" s="10">
        <v>80</v>
      </c>
      <c r="F85" s="11">
        <v>-0.023205897289353367</v>
      </c>
      <c r="G85" s="12">
        <v>0.008373397289353362</v>
      </c>
      <c r="I85">
        <v>0.023</v>
      </c>
      <c r="J85">
        <v>0.009</v>
      </c>
      <c r="K85">
        <v>80</v>
      </c>
      <c r="L85">
        <v>-0.023</v>
      </c>
      <c r="M85">
        <v>0.008</v>
      </c>
      <c r="O85" s="13">
        <f t="shared" si="8"/>
        <v>-3.22706790123542E-05</v>
      </c>
      <c r="P85" s="13">
        <f t="shared" si="9"/>
        <v>-0.00036927067901235296</v>
      </c>
      <c r="R85" s="13">
        <f t="shared" si="10"/>
        <v>-0.00020589728935336768</v>
      </c>
      <c r="S85" s="13">
        <f t="shared" si="11"/>
        <v>0.0003733972893533617</v>
      </c>
    </row>
    <row r="86" spans="2:19" ht="12.75">
      <c r="B86" s="10">
        <v>81</v>
      </c>
      <c r="C86" s="11">
        <v>-0.017558882716049388</v>
      </c>
      <c r="D86" s="12">
        <v>0.03643611728395061</v>
      </c>
      <c r="E86" s="10">
        <v>81</v>
      </c>
      <c r="F86" s="11">
        <v>0.0535748693664272</v>
      </c>
      <c r="G86" s="12">
        <v>-0.051049869366427206</v>
      </c>
      <c r="I86">
        <v>-0.018</v>
      </c>
      <c r="J86">
        <v>0.036</v>
      </c>
      <c r="K86">
        <v>81</v>
      </c>
      <c r="L86">
        <v>0.054</v>
      </c>
      <c r="M86">
        <v>-0.051</v>
      </c>
      <c r="O86" s="13">
        <f t="shared" si="8"/>
        <v>0.00044111728395061084</v>
      </c>
      <c r="P86" s="13">
        <f t="shared" si="9"/>
        <v>0.0004361172839506128</v>
      </c>
      <c r="R86" s="13">
        <f t="shared" si="10"/>
        <v>-0.0004251306335728011</v>
      </c>
      <c r="S86" s="13">
        <f t="shared" si="11"/>
        <v>-4.9869366427209016E-05</v>
      </c>
    </row>
    <row r="87" spans="2:19" ht="12.75">
      <c r="B87" s="10">
        <v>82</v>
      </c>
      <c r="C87" s="11">
        <v>0.0018509703703703615</v>
      </c>
      <c r="D87" s="12">
        <v>0.08982897037037038</v>
      </c>
      <c r="E87" s="10">
        <v>82</v>
      </c>
      <c r="F87" s="11">
        <v>0.08954106466361855</v>
      </c>
      <c r="G87" s="12">
        <v>-0.06927606466361856</v>
      </c>
      <c r="I87">
        <v>0.002</v>
      </c>
      <c r="J87">
        <v>0.09</v>
      </c>
      <c r="K87">
        <v>82</v>
      </c>
      <c r="L87">
        <v>0.09</v>
      </c>
      <c r="M87">
        <v>-0.069</v>
      </c>
      <c r="O87" s="13">
        <f t="shared" si="8"/>
        <v>-0.00014902962962963853</v>
      </c>
      <c r="P87" s="13">
        <f t="shared" si="9"/>
        <v>-0.00017102962962961543</v>
      </c>
      <c r="R87" s="13">
        <f t="shared" si="10"/>
        <v>-0.0004589353363814441</v>
      </c>
      <c r="S87" s="13">
        <f t="shared" si="11"/>
        <v>-0.0002760646636185554</v>
      </c>
    </row>
    <row r="88" spans="2:19" ht="12.75">
      <c r="B88" s="10">
        <v>83</v>
      </c>
      <c r="C88" s="11">
        <v>0.07318866728395061</v>
      </c>
      <c r="D88" s="12">
        <v>0.1238606672839506</v>
      </c>
      <c r="E88" s="10">
        <v>83</v>
      </c>
      <c r="F88" s="11">
        <v>0.06770945297191377</v>
      </c>
      <c r="G88" s="12">
        <v>-0.07103945297191377</v>
      </c>
      <c r="I88">
        <v>0.073</v>
      </c>
      <c r="J88">
        <v>0.124</v>
      </c>
      <c r="K88">
        <v>83</v>
      </c>
      <c r="L88">
        <v>0.068</v>
      </c>
      <c r="M88">
        <v>-0.071</v>
      </c>
      <c r="O88" s="13">
        <f t="shared" si="8"/>
        <v>0.0001886672839506165</v>
      </c>
      <c r="P88" s="13">
        <f t="shared" si="9"/>
        <v>-0.00013933271604939235</v>
      </c>
      <c r="R88" s="13">
        <f t="shared" si="10"/>
        <v>-0.0002905470280862299</v>
      </c>
      <c r="S88" s="13">
        <f t="shared" si="11"/>
        <v>-3.945297191378094E-05</v>
      </c>
    </row>
    <row r="89" spans="2:19" ht="12.75">
      <c r="B89" s="10">
        <v>84</v>
      </c>
      <c r="C89" s="11">
        <v>0.008972662345678992</v>
      </c>
      <c r="D89" s="12">
        <v>0.10441266234567899</v>
      </c>
      <c r="E89" s="10">
        <v>84</v>
      </c>
      <c r="F89" s="11">
        <v>0.17125915578053563</v>
      </c>
      <c r="G89" s="12">
        <v>-0.15934915578053566</v>
      </c>
      <c r="I89">
        <v>0.009</v>
      </c>
      <c r="J89">
        <v>0.104</v>
      </c>
      <c r="K89">
        <v>84</v>
      </c>
      <c r="L89">
        <v>0.171</v>
      </c>
      <c r="M89">
        <v>-0.159</v>
      </c>
      <c r="O89" s="13">
        <f t="shared" si="8"/>
        <v>-2.733765432100764E-05</v>
      </c>
      <c r="P89" s="13">
        <f t="shared" si="9"/>
        <v>0.0004126623456789935</v>
      </c>
      <c r="R89" s="13">
        <f t="shared" si="10"/>
        <v>0.0002591557805356193</v>
      </c>
      <c r="S89" s="13">
        <f t="shared" si="11"/>
        <v>-0.00034915578053565377</v>
      </c>
    </row>
    <row r="90" spans="2:19" ht="12.75">
      <c r="B90" s="10">
        <v>85</v>
      </c>
      <c r="C90" s="11">
        <v>-0.014838383333333333</v>
      </c>
      <c r="D90" s="12">
        <v>0.061939616666666655</v>
      </c>
      <c r="E90" s="10">
        <v>85</v>
      </c>
      <c r="F90" s="11">
        <v>0.047563554866100595</v>
      </c>
      <c r="G90" s="12">
        <v>-0.06990855486610059</v>
      </c>
      <c r="I90">
        <v>-0.015</v>
      </c>
      <c r="J90">
        <v>0.062</v>
      </c>
      <c r="K90">
        <v>85</v>
      </c>
      <c r="L90">
        <v>0.048</v>
      </c>
      <c r="M90">
        <v>-0.07</v>
      </c>
      <c r="O90" s="13">
        <f t="shared" si="8"/>
        <v>0.00016161666666666616</v>
      </c>
      <c r="P90" s="13">
        <f t="shared" si="9"/>
        <v>-6.0383333333344225E-05</v>
      </c>
      <c r="R90" s="13">
        <f t="shared" si="10"/>
        <v>-0.00043644513389940603</v>
      </c>
      <c r="S90" s="13">
        <f t="shared" si="11"/>
        <v>9.144513389941489E-05</v>
      </c>
    </row>
    <row r="91" spans="2:19" ht="12.75">
      <c r="B91" s="10">
        <v>86</v>
      </c>
      <c r="C91" s="11">
        <v>0.004305709259259246</v>
      </c>
      <c r="D91" s="12">
        <v>0.07353970925925925</v>
      </c>
      <c r="E91" s="10">
        <v>86</v>
      </c>
      <c r="F91" s="11">
        <v>0.07638300293925539</v>
      </c>
      <c r="G91" s="12">
        <v>-0.1323530029392554</v>
      </c>
      <c r="I91">
        <v>0.004</v>
      </c>
      <c r="J91">
        <v>0.074</v>
      </c>
      <c r="K91">
        <v>86</v>
      </c>
      <c r="L91">
        <v>0.076</v>
      </c>
      <c r="M91">
        <v>-0.132</v>
      </c>
      <c r="O91" s="13">
        <f t="shared" si="8"/>
        <v>0.0003057092592592455</v>
      </c>
      <c r="P91" s="13">
        <f t="shared" si="9"/>
        <v>-0.0004602907407407486</v>
      </c>
      <c r="R91" s="13">
        <f t="shared" si="10"/>
        <v>0.0003830029392553891</v>
      </c>
      <c r="S91" s="13">
        <f t="shared" si="11"/>
        <v>-0.00035300293925538684</v>
      </c>
    </row>
    <row r="92" spans="2:19" ht="12.75">
      <c r="B92" s="10">
        <v>87</v>
      </c>
      <c r="C92" s="11">
        <v>0.06481166481481482</v>
      </c>
      <c r="D92" s="12">
        <v>0.012460664814814792</v>
      </c>
      <c r="E92" s="10">
        <v>87</v>
      </c>
      <c r="F92" s="11">
        <v>-0.031028881450032728</v>
      </c>
      <c r="G92" s="12">
        <v>0.05276888145003272</v>
      </c>
      <c r="I92">
        <v>0.065</v>
      </c>
      <c r="J92">
        <v>0.012</v>
      </c>
      <c r="K92">
        <v>87</v>
      </c>
      <c r="L92">
        <v>-0.031</v>
      </c>
      <c r="M92">
        <v>0.053</v>
      </c>
      <c r="O92" s="13">
        <f t="shared" si="8"/>
        <v>-0.00018833518518518444</v>
      </c>
      <c r="P92" s="13">
        <f t="shared" si="9"/>
        <v>0.00046066481481479155</v>
      </c>
      <c r="R92" s="13">
        <f t="shared" si="10"/>
        <v>-2.8881450032727796E-05</v>
      </c>
      <c r="S92" s="13">
        <f t="shared" si="11"/>
        <v>-0.0002311185499672755</v>
      </c>
    </row>
    <row r="93" spans="2:19" ht="12.75">
      <c r="B93" s="10">
        <v>88</v>
      </c>
      <c r="C93" s="11">
        <v>0.15199268518518516</v>
      </c>
      <c r="D93" s="12">
        <v>0.09177579629629629</v>
      </c>
      <c r="E93" s="10">
        <v>88</v>
      </c>
      <c r="F93" s="11">
        <v>0.1137299395819726</v>
      </c>
      <c r="G93" s="12">
        <v>-0.10810493958197258</v>
      </c>
      <c r="I93">
        <v>0.152</v>
      </c>
      <c r="J93">
        <v>0.092</v>
      </c>
      <c r="K93">
        <v>88</v>
      </c>
      <c r="L93">
        <v>0.114</v>
      </c>
      <c r="M93">
        <v>-0.108</v>
      </c>
      <c r="O93" s="13">
        <f t="shared" si="8"/>
        <v>-7.31481481483498E-06</v>
      </c>
      <c r="P93" s="13">
        <f t="shared" si="9"/>
        <v>-0.00022420370370371256</v>
      </c>
      <c r="R93" s="13">
        <f t="shared" si="10"/>
        <v>-0.0002700604180274069</v>
      </c>
      <c r="S93" s="13">
        <f t="shared" si="11"/>
        <v>-0.00010493958197257958</v>
      </c>
    </row>
    <row r="94" spans="2:19" ht="12.75">
      <c r="B94" s="10">
        <v>89</v>
      </c>
      <c r="C94" s="11">
        <v>0.15828307530864197</v>
      </c>
      <c r="D94" s="12">
        <v>0.08165774197530863</v>
      </c>
      <c r="E94" s="10">
        <v>89</v>
      </c>
      <c r="F94" s="11">
        <v>-0.03531425048987591</v>
      </c>
      <c r="G94" s="12">
        <v>0.00395425048987591</v>
      </c>
      <c r="I94">
        <v>0.158</v>
      </c>
      <c r="J94">
        <v>0.082</v>
      </c>
      <c r="K94">
        <v>89</v>
      </c>
      <c r="L94">
        <v>-0.035</v>
      </c>
      <c r="M94">
        <v>0.004</v>
      </c>
      <c r="O94" s="13">
        <f t="shared" si="8"/>
        <v>0.00028307530864196684</v>
      </c>
      <c r="P94" s="13">
        <f t="shared" si="9"/>
        <v>-0.000342258024691372</v>
      </c>
      <c r="R94" s="13">
        <f t="shared" si="10"/>
        <v>-0.00031425048987590576</v>
      </c>
      <c r="S94" s="13">
        <f t="shared" si="11"/>
        <v>-4.574951012408998E-05</v>
      </c>
    </row>
    <row r="95" spans="2:19" ht="12.75">
      <c r="B95" s="10">
        <v>90</v>
      </c>
      <c r="C95" s="11">
        <v>0.17093415692239855</v>
      </c>
      <c r="D95" s="12">
        <v>0.02683701406525571</v>
      </c>
      <c r="E95" s="10">
        <v>90</v>
      </c>
      <c r="F95" s="11">
        <v>-0.1570092410422693</v>
      </c>
      <c r="G95" s="12">
        <v>0.06130424104226931</v>
      </c>
      <c r="I95">
        <v>0.171</v>
      </c>
      <c r="J95">
        <v>0.027</v>
      </c>
      <c r="K95">
        <v>90</v>
      </c>
      <c r="L95">
        <v>-0.157</v>
      </c>
      <c r="M95">
        <v>0.061</v>
      </c>
      <c r="O95" s="13">
        <f t="shared" si="8"/>
        <v>-6.584307760146291E-05</v>
      </c>
      <c r="P95" s="13">
        <f t="shared" si="9"/>
        <v>-0.00016298593474428982</v>
      </c>
      <c r="R95" s="13">
        <f t="shared" si="10"/>
        <v>-9.241042269292343E-06</v>
      </c>
      <c r="S95" s="13">
        <f t="shared" si="11"/>
        <v>0.0003042410422693098</v>
      </c>
    </row>
    <row r="96" spans="2:19" ht="12.75">
      <c r="B96" s="10">
        <v>91</v>
      </c>
      <c r="C96" s="11">
        <v>0.19969512345679008</v>
      </c>
      <c r="D96" s="12">
        <v>0.0556571234567901</v>
      </c>
      <c r="E96" s="10">
        <v>91</v>
      </c>
      <c r="F96" s="11">
        <v>-0.1483660352710646</v>
      </c>
      <c r="G96" s="12">
        <v>0.04014103527106459</v>
      </c>
      <c r="I96">
        <v>0.2</v>
      </c>
      <c r="J96">
        <v>0.056</v>
      </c>
      <c r="K96">
        <v>91</v>
      </c>
      <c r="L96">
        <v>-0.148</v>
      </c>
      <c r="M96">
        <v>0.04</v>
      </c>
      <c r="O96" s="13">
        <f t="shared" si="8"/>
        <v>-0.00030487654320993096</v>
      </c>
      <c r="P96" s="13">
        <f t="shared" si="9"/>
        <v>-0.0003428765432098996</v>
      </c>
      <c r="R96" s="13">
        <f t="shared" si="10"/>
        <v>-0.000366035271064602</v>
      </c>
      <c r="S96" s="13">
        <f t="shared" si="11"/>
        <v>0.00014103527106459207</v>
      </c>
    </row>
    <row r="97" spans="2:19" ht="12.75">
      <c r="B97" s="10">
        <v>92</v>
      </c>
      <c r="C97" s="11">
        <v>0.14354514444444444</v>
      </c>
      <c r="D97" s="12">
        <v>0.0063731444444444455</v>
      </c>
      <c r="E97" s="10">
        <v>92</v>
      </c>
      <c r="F97" s="11">
        <v>-0.14306992815153496</v>
      </c>
      <c r="G97" s="12">
        <v>0.07017492815153495</v>
      </c>
      <c r="I97">
        <v>0.144</v>
      </c>
      <c r="J97">
        <v>0.006</v>
      </c>
      <c r="K97">
        <v>92</v>
      </c>
      <c r="L97">
        <v>-0.143</v>
      </c>
      <c r="M97">
        <v>0.07</v>
      </c>
      <c r="O97" s="13">
        <f t="shared" si="8"/>
        <v>-0.00045485555555555</v>
      </c>
      <c r="P97" s="13">
        <f t="shared" si="9"/>
        <v>0.0003731444444444454</v>
      </c>
      <c r="R97" s="13">
        <f t="shared" si="10"/>
        <v>-6.992815153497589E-05</v>
      </c>
      <c r="S97" s="13">
        <f t="shared" si="11"/>
        <v>0.00017492815153494212</v>
      </c>
    </row>
    <row r="98" spans="2:19" ht="12.75">
      <c r="B98" s="10">
        <v>93</v>
      </c>
      <c r="C98" s="11">
        <v>0.06480957530864197</v>
      </c>
      <c r="D98" s="12">
        <v>0.018937575308641964</v>
      </c>
      <c r="E98" s="10">
        <v>93</v>
      </c>
      <c r="F98" s="11">
        <v>-0.0236216067929458</v>
      </c>
      <c r="G98" s="12">
        <v>-0.0243883932070542</v>
      </c>
      <c r="I98">
        <v>0.065</v>
      </c>
      <c r="J98">
        <v>0.019</v>
      </c>
      <c r="K98">
        <v>93</v>
      </c>
      <c r="L98">
        <v>-0.024</v>
      </c>
      <c r="M98">
        <v>-0.024</v>
      </c>
      <c r="O98" s="13">
        <f t="shared" si="8"/>
        <v>-0.00019042469135803486</v>
      </c>
      <c r="P98" s="13">
        <f t="shared" si="9"/>
        <v>-6.242469135803522E-05</v>
      </c>
      <c r="R98" s="13">
        <f t="shared" si="10"/>
        <v>0.00037839320705420135</v>
      </c>
      <c r="S98" s="13">
        <f t="shared" si="11"/>
        <v>-0.00038839320705420094</v>
      </c>
    </row>
    <row r="99" spans="2:19" ht="12.75">
      <c r="B99" s="10">
        <v>94</v>
      </c>
      <c r="C99" s="11">
        <v>0.012406437654320986</v>
      </c>
      <c r="D99" s="12">
        <v>0.01687443765432099</v>
      </c>
      <c r="E99" s="10">
        <v>94</v>
      </c>
      <c r="F99" s="11">
        <v>0.01689593566296539</v>
      </c>
      <c r="G99" s="12">
        <v>-0.027790935662965394</v>
      </c>
      <c r="I99">
        <v>0.012</v>
      </c>
      <c r="J99">
        <v>0.017</v>
      </c>
      <c r="K99">
        <v>94</v>
      </c>
      <c r="L99">
        <v>0.017</v>
      </c>
      <c r="M99">
        <v>-0.028</v>
      </c>
      <c r="O99" s="13">
        <f t="shared" si="8"/>
        <v>0.00040643765432098536</v>
      </c>
      <c r="P99" s="13">
        <f t="shared" si="9"/>
        <v>-0.0001255623456790124</v>
      </c>
      <c r="R99" s="13">
        <f t="shared" si="10"/>
        <v>-0.00010406433703460949</v>
      </c>
      <c r="S99" s="13">
        <f t="shared" si="11"/>
        <v>0.00020906433703460695</v>
      </c>
    </row>
    <row r="100" spans="2:19" ht="12.75">
      <c r="B100" s="10">
        <v>95</v>
      </c>
      <c r="C100" s="11">
        <v>-0.007180931481481491</v>
      </c>
      <c r="D100" s="12">
        <v>0.026729068518518508</v>
      </c>
      <c r="E100" s="10">
        <v>95</v>
      </c>
      <c r="F100" s="11">
        <v>0.07246466198563031</v>
      </c>
      <c r="G100" s="12">
        <v>-0.08071966198563031</v>
      </c>
      <c r="I100">
        <v>-0.007</v>
      </c>
      <c r="J100">
        <v>0.027</v>
      </c>
      <c r="K100">
        <v>95</v>
      </c>
      <c r="L100">
        <v>0.072</v>
      </c>
      <c r="M100">
        <v>-0.081</v>
      </c>
      <c r="O100" s="13">
        <f t="shared" si="8"/>
        <v>-0.0001809314814814906</v>
      </c>
      <c r="P100" s="13">
        <f t="shared" si="9"/>
        <v>-0.0002709314814814921</v>
      </c>
      <c r="R100" s="13">
        <f t="shared" si="10"/>
        <v>0.0004646619856303186</v>
      </c>
      <c r="S100" s="13">
        <f t="shared" si="11"/>
        <v>0.00028033801436969097</v>
      </c>
    </row>
    <row r="101" spans="2:19" ht="12.75">
      <c r="B101" s="10">
        <v>96</v>
      </c>
      <c r="C101" s="11">
        <v>-0.013147778395061729</v>
      </c>
      <c r="D101" s="12">
        <v>0.01978022160493827</v>
      </c>
      <c r="E101" s="10">
        <v>96</v>
      </c>
      <c r="F101" s="11">
        <v>0.034780210646636195</v>
      </c>
      <c r="G101" s="12">
        <v>-0.0523252106466362</v>
      </c>
      <c r="I101">
        <v>-0.013</v>
      </c>
      <c r="J101">
        <v>0.02</v>
      </c>
      <c r="K101">
        <v>96</v>
      </c>
      <c r="L101">
        <v>0.035</v>
      </c>
      <c r="M101">
        <v>-0.052</v>
      </c>
      <c r="O101" s="13">
        <f t="shared" si="8"/>
        <v>-0.0001477783950617293</v>
      </c>
      <c r="P101" s="13">
        <f t="shared" si="9"/>
        <v>-0.0002197783950617302</v>
      </c>
      <c r="R101" s="13">
        <f t="shared" si="10"/>
        <v>-0.00021978935336380845</v>
      </c>
      <c r="S101" s="13">
        <f t="shared" si="11"/>
        <v>-0.0003252106466362023</v>
      </c>
    </row>
    <row r="102" spans="3:7" ht="12.75">
      <c r="C102" s="14"/>
      <c r="D102" s="14"/>
      <c r="E102" s="10"/>
      <c r="F102" s="14"/>
      <c r="G102" s="14"/>
    </row>
    <row r="103" spans="2:19" ht="12.75">
      <c r="B103" t="s">
        <v>8</v>
      </c>
      <c r="C103" s="15">
        <v>-0.1057892685185185</v>
      </c>
      <c r="D103" s="15">
        <v>-0.0381552685185185</v>
      </c>
      <c r="E103" s="10"/>
      <c r="F103" s="15">
        <v>-0.1570092410422693</v>
      </c>
      <c r="G103" s="15">
        <v>-0.15934915578053566</v>
      </c>
      <c r="I103">
        <v>-0.106</v>
      </c>
      <c r="J103">
        <v>-0.038</v>
      </c>
      <c r="K103" t="s">
        <v>8</v>
      </c>
      <c r="L103">
        <v>-0.157</v>
      </c>
      <c r="M103">
        <v>-0.159</v>
      </c>
      <c r="O103" s="13">
        <f>MAX(O7:O101)</f>
        <v>0.00049847160493827</v>
      </c>
      <c r="P103" s="13">
        <f>MAX(P7:P101)</f>
        <v>0.0004926030864197545</v>
      </c>
      <c r="R103" s="13">
        <f>MAX(R7:R101)</f>
        <v>0.0004955584585238648</v>
      </c>
      <c r="S103" s="13">
        <f>MAX(S7:S101)</f>
        <v>0.0004956956237752892</v>
      </c>
    </row>
    <row r="104" spans="2:19" ht="12.75">
      <c r="B104" t="s">
        <v>9</v>
      </c>
      <c r="C104" s="15">
        <v>0.19969512345679008</v>
      </c>
      <c r="D104" s="15">
        <v>0.1766915910493827</v>
      </c>
      <c r="E104" s="10"/>
      <c r="F104" s="15">
        <v>0.17125915578053563</v>
      </c>
      <c r="G104" s="15">
        <v>0.11812037067276293</v>
      </c>
      <c r="I104">
        <v>0.2</v>
      </c>
      <c r="J104">
        <v>0.177</v>
      </c>
      <c r="K104" t="s">
        <v>9</v>
      </c>
      <c r="L104">
        <v>0.171</v>
      </c>
      <c r="M104">
        <v>0.118</v>
      </c>
      <c r="O104" s="13">
        <f>MIN(O8:O102)</f>
        <v>-0.0004935101851851909</v>
      </c>
      <c r="P104" s="13">
        <f>MIN(P8:P102)</f>
        <v>-0.0004987302469135757</v>
      </c>
      <c r="R104" s="13">
        <f>MIN(R8:R102)</f>
        <v>-0.0004978967994774541</v>
      </c>
      <c r="S104" s="13">
        <f>MIN(S8:S102)</f>
        <v>-0.0004989516655780624</v>
      </c>
    </row>
  </sheetData>
  <mergeCells count="2">
    <mergeCell ref="C5:D5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2007-11-06T18:23:39Z</dcterms:created>
  <dcterms:modified xsi:type="dcterms:W3CDTF">2007-11-06T18:23:52Z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