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240" windowWidth="19320" windowHeight="1408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'Polar'!#REF!</definedName>
    <definedName name="Date_3">'Polar'!#REF!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'Polar'!#REF!</definedName>
    <definedName name="Line1_1">'Data'!$D$3</definedName>
    <definedName name="Line1_2">'Polar'!#REF!</definedName>
    <definedName name="Line2_1">'Data'!$D$4</definedName>
    <definedName name="Line2_2">'Polar'!#REF!</definedName>
    <definedName name="Line3_1">'Data'!$D$5</definedName>
    <definedName name="Line3_2">'Polar'!#REF!</definedName>
    <definedName name="Line4_1">'Data'!$D$6</definedName>
    <definedName name="Line4_2">'Polar'!#REF!</definedName>
    <definedName name="Line5_1">'Data'!$D$7</definedName>
    <definedName name="Line5_2">'Polar'!#REF!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<sst xmlns="http://schemas.openxmlformats.org/spreadsheetml/2006/main" count="152" uniqueCount="141">
  <si>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</si>
  <si>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</si>
  <si>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</si>
  <si>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</si>
  <si>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</si>
  <si>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</si>
  <si>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</si>
  <si>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</si>
  <si>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</si>
  <si>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</si>
  <si>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</si>
  <si>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</si>
  <si>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</si>
  <si>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</si>
  <si>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</si>
  <si>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</si>
  <si>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</si>
  <si>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</si>
  <si>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</si>
  <si>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</si>
  <si>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</si>
  <si>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</si>
  <si>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</si>
  <si>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</si>
  <si>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</si>
  <si>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</si>
  <si>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</si>
  <si>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</si>
  <si>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</si>
  <si>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</si>
  <si>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</si>
  <si>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</si>
  <si>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</si>
  <si>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</si>
  <si>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</si>
  <si>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</si>
  <si>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</si>
  <si>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</si>
  <si>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</si>
  <si>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</si>
  <si>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</si>
  <si>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</si>
  <si>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</si>
  <si>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</si>
  <si>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</si>
  <si>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</si>
  <si>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</si>
  <si>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</si>
  <si>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</si>
  <si>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</si>
  <si>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</si>
  <si>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</si>
  <si>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</si>
  <si>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</si>
  <si>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</si>
  <si>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</si>
  <si>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</si>
  <si>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</si>
  <si>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</si>
  <si>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</si>
  <si>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</si>
  <si>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</si>
  <si>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</si>
  <si>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</si>
  <si>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</si>
  <si>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</si>
  <si>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</si>
  <si>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</si>
  <si>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</si>
  <si>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</si>
  <si>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</si>
  <si>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</si>
  <si>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</si>
  <si>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</si>
  <si>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</si>
  <si>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</si>
  <si>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</si>
  <si>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</si>
  <si>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</si>
  <si>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</si>
  <si>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</si>
  <si>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</si>
  <si>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</si>
  <si>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</si>
  <si>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</si>
  <si>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</si>
  <si>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</si>
  <si>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</si>
  <si>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</si>
  <si>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</si>
  <si>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</si>
  <si>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</si>
  <si>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</si>
  <si>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</si>
  <si>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</si>
  <si>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</si>
  <si>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</si>
  <si>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</si>
  <si>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</si>
  <si>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</si>
  <si>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</si>
  <si>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</si>
  <si>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</si>
  <si>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</si>
  <si>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</si>
  <si>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</si>
  <si>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</si>
  <si>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</si>
  <si>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</si>
  <si>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</si>
  <si>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</si>
  <si>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</si>
  <si>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</si>
  <si>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</si>
  <si>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</si>
  <si>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</si>
  <si>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</si>
  <si>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Requestor</t>
  </si>
  <si>
    <t>Inspector</t>
  </si>
  <si>
    <t>Bay G bolometer chanel_1</t>
  </si>
  <si>
    <t>Bay G bolometer chanel_2</t>
  </si>
  <si>
    <t>Bay G bolometer chanel_3</t>
  </si>
  <si>
    <t>Bay G bolometer chanel_5</t>
  </si>
  <si>
    <t>Bay G bolometer chanel_11</t>
  </si>
  <si>
    <t>Bay G bolometer chanel_6</t>
  </si>
  <si>
    <t>Bay G bolometer chanel_7</t>
  </si>
  <si>
    <t>Bay G bolometer chanel_4</t>
  </si>
  <si>
    <t>Bay G bolometer chanel_9</t>
  </si>
  <si>
    <t>Bay G bolometer chanel_10</t>
  </si>
  <si>
    <t>Bay G bolometer chanel_15</t>
  </si>
  <si>
    <t>Bay G bolometer chanel_8</t>
  </si>
  <si>
    <t>Bay G bolometer chanel_13</t>
  </si>
  <si>
    <t>Bay G bolometer chanel_14</t>
  </si>
  <si>
    <t>Bay G bolometer chanel_12</t>
  </si>
  <si>
    <t>Bay G bolometer chanel_16</t>
  </si>
  <si>
    <t>bolo pinhole constructed from measured Geo</t>
  </si>
  <si>
    <t>A</t>
  </si>
  <si>
    <t>Paul</t>
  </si>
  <si>
    <t>Raftopoulos</t>
  </si>
  <si>
    <t>2011-04-27_G-BOLOMETER_PAUL</t>
  </si>
  <si>
    <t>Bay G Tangential Bolometer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</si>
</sst>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2" sqref="A12:A27"/>
    </sheetView>
  </sheetViews>
  <sheetFormatPr defaultColWidth="9.140625" defaultRowHeight="12.75"/>
  <cols>
    <col min="1" max="1" width="26.421875" style="0" customWidth="1"/>
    <col min="2" max="3" width="14.140625" style="10" customWidth="1"/>
    <col min="4" max="4" width="13.7109375" style="4" customWidth="1"/>
  </cols>
  <sheetData>
    <row r="1" spans="1:6" s="20" customFormat="1" ht="30" customHeight="1">
      <c r="A1" s="26" t="s">
        <v>84</v>
      </c>
      <c r="B1" s="26"/>
      <c r="C1" s="26"/>
      <c r="D1" s="26"/>
      <c r="E1" s="26"/>
      <c r="F1" s="26"/>
    </row>
    <row r="2" spans="1:6" ht="12.75">
      <c r="A2" s="17" t="s">
        <v>111</v>
      </c>
      <c r="B2"/>
      <c r="C2"/>
      <c r="D2"/>
      <c r="F2" s="3"/>
    </row>
    <row r="3" spans="1:5" ht="12.75">
      <c r="A3" s="17" t="s">
        <v>112</v>
      </c>
      <c r="B3" s="22" t="s">
        <v>91</v>
      </c>
      <c r="C3" s="27">
        <v>33</v>
      </c>
      <c r="D3" s="27"/>
      <c r="E3" s="4"/>
    </row>
    <row r="4" spans="1:5" ht="12.75">
      <c r="A4" s="17" t="s">
        <v>113</v>
      </c>
      <c r="B4" s="22" t="s">
        <v>92</v>
      </c>
      <c r="C4" s="28">
        <v>1231</v>
      </c>
      <c r="D4" s="28"/>
      <c r="E4" s="4"/>
    </row>
    <row r="5" spans="1:5" ht="12.75">
      <c r="A5" s="17" t="s">
        <v>114</v>
      </c>
      <c r="B5" s="22"/>
      <c r="C5"/>
      <c r="D5"/>
      <c r="E5" s="23"/>
    </row>
    <row r="6" spans="1:5" ht="12.75">
      <c r="A6" s="16" t="s">
        <v>115</v>
      </c>
      <c r="B6" s="22"/>
      <c r="C6"/>
      <c r="D6"/>
      <c r="E6" s="23"/>
    </row>
    <row r="7" spans="1:6" ht="12.75">
      <c r="A7" s="17" t="s">
        <v>116</v>
      </c>
      <c r="B7" s="3"/>
      <c r="C7" s="3"/>
      <c r="D7" s="3"/>
      <c r="E7" s="24"/>
      <c r="F7" s="3"/>
    </row>
    <row r="8" spans="2:4" ht="30">
      <c r="B8" s="21"/>
      <c r="C8" s="25" t="s">
        <v>85</v>
      </c>
      <c r="D8"/>
    </row>
    <row r="9" spans="1:5" ht="15.75">
      <c r="A9" s="14"/>
      <c r="B9" s="18" t="s">
        <v>89</v>
      </c>
      <c r="C9" s="18" t="s">
        <v>90</v>
      </c>
      <c r="D9" s="18" t="s">
        <v>88</v>
      </c>
      <c r="E9" s="15"/>
    </row>
    <row r="10" spans="1:4" ht="13.5" thickBot="1">
      <c r="A10" s="12" t="s">
        <v>25</v>
      </c>
      <c r="B10" s="13" t="s">
        <v>86</v>
      </c>
      <c r="C10" s="13" t="s">
        <v>86</v>
      </c>
      <c r="D10" s="13" t="s">
        <v>86</v>
      </c>
    </row>
    <row r="11" spans="1:5" ht="12.75">
      <c r="A11" s="3" t="str">
        <f>Data!BI11</f>
        <v>Bay G bolometer chanel_1</v>
      </c>
      <c r="B11" s="11">
        <f>Data!F11</f>
        <v>50.89612224</v>
      </c>
      <c r="C11" s="11">
        <f>Data!G11</f>
        <v>-459.94437145</v>
      </c>
      <c r="D11" s="11">
        <f>Data!H11</f>
        <v>-76.62476979</v>
      </c>
      <c r="E11" s="19"/>
    </row>
    <row r="12" spans="1:5" ht="12.75">
      <c r="A12" s="3" t="str">
        <f>Data!BI12</f>
        <v>Bay G bolometer chanel_2</v>
      </c>
      <c r="B12" s="11">
        <f>Data!F12</f>
        <v>97.06197402</v>
      </c>
      <c r="C12" s="11">
        <f>Data!G12</f>
        <v>-531.29999633</v>
      </c>
      <c r="D12" s="11">
        <f>Data!H12</f>
        <v>-76.79670188</v>
      </c>
      <c r="E12" s="19"/>
    </row>
    <row r="13" spans="1:5" ht="12.75">
      <c r="A13" s="3" t="str">
        <f>Data!BI13</f>
        <v>Bay G bolometer chanel_3</v>
      </c>
      <c r="B13" s="11">
        <f>Data!F13</f>
        <v>153.0711823</v>
      </c>
      <c r="C13" s="11">
        <f>Data!G13</f>
        <v>-611.87388903</v>
      </c>
      <c r="D13" s="11">
        <f>Data!H13</f>
        <v>-76.95678589</v>
      </c>
      <c r="E13" s="19"/>
    </row>
    <row r="14" spans="1:5" ht="12.75">
      <c r="A14" s="3" t="str">
        <f>Data!BI14</f>
        <v>Bay G bolometer chanel_5</v>
      </c>
      <c r="B14" s="11">
        <f>Data!F14</f>
        <v>194.77520786</v>
      </c>
      <c r="C14" s="11">
        <f>Data!G14</f>
        <v>-673.14517365</v>
      </c>
      <c r="D14" s="11">
        <f>Data!H14</f>
        <v>-77.06864571</v>
      </c>
      <c r="E14" s="19"/>
    </row>
    <row r="15" spans="1:5" ht="12.75">
      <c r="A15" s="3" t="str">
        <f>Data!BI15</f>
        <v>Bay G bolometer chanel_11</v>
      </c>
      <c r="B15" s="11">
        <f>Data!F15</f>
        <v>223.13565609</v>
      </c>
      <c r="C15" s="11">
        <f>Data!G15</f>
        <v>-715.43177665</v>
      </c>
      <c r="D15" s="11">
        <f>Data!H15</f>
        <v>-77.05382481</v>
      </c>
      <c r="E15" s="19"/>
    </row>
    <row r="16" spans="1:5" ht="12.75">
      <c r="A16" s="3" t="str">
        <f>Data!BI16</f>
        <v>Bay G bolometer chanel_6</v>
      </c>
      <c r="B16" s="11">
        <f>Data!F16</f>
        <v>259.84531343</v>
      </c>
      <c r="C16" s="11">
        <f>Data!G16</f>
        <v>-767.29089112</v>
      </c>
      <c r="D16" s="11">
        <f>Data!H16</f>
        <v>-76.26794652</v>
      </c>
      <c r="E16" s="19"/>
    </row>
    <row r="17" spans="1:5" ht="12.75">
      <c r="A17" s="3" t="str">
        <f>Data!BI17</f>
        <v>Bay G bolometer chanel_7</v>
      </c>
      <c r="B17" s="11">
        <f>Data!F17</f>
        <v>326.91897126</v>
      </c>
      <c r="C17" s="11">
        <f>Data!G17</f>
        <v>-859.89316667</v>
      </c>
      <c r="D17" s="11">
        <f>Data!H17</f>
        <v>-76.38220715</v>
      </c>
      <c r="E17" s="19"/>
    </row>
    <row r="18" spans="1:5" ht="12.75">
      <c r="A18" s="3" t="str">
        <f>Data!BI18</f>
        <v>Bay G bolometer chanel_4</v>
      </c>
      <c r="B18" s="11">
        <f>Data!F18</f>
        <v>362.40999349</v>
      </c>
      <c r="C18" s="11">
        <f>Data!G18</f>
        <v>-912.15672483</v>
      </c>
      <c r="D18" s="11">
        <f>Data!H18</f>
        <v>-76.29777679</v>
      </c>
      <c r="E18" s="19"/>
    </row>
    <row r="19" spans="1:5" ht="12.75">
      <c r="A19" s="3" t="str">
        <f>Data!BI19</f>
        <v>Bay G bolometer chanel_9</v>
      </c>
      <c r="B19" s="11">
        <f>Data!F19</f>
        <v>405.17344924</v>
      </c>
      <c r="C19" s="11">
        <f>Data!G19</f>
        <v>-975.28922798</v>
      </c>
      <c r="D19" s="11">
        <f>Data!H19</f>
        <v>-76.25449265</v>
      </c>
      <c r="E19" s="19"/>
    </row>
    <row r="20" spans="1:5" ht="12.75">
      <c r="A20" s="3" t="str">
        <f>Data!BI20</f>
        <v>Bay G bolometer chanel_10</v>
      </c>
      <c r="B20" s="11">
        <f>Data!F20</f>
        <v>452.27925267</v>
      </c>
      <c r="C20" s="11">
        <f>Data!G20</f>
        <v>-1044.20106882</v>
      </c>
      <c r="D20" s="11">
        <f>Data!H20</f>
        <v>-76.45110313</v>
      </c>
      <c r="E20" s="19"/>
    </row>
    <row r="21" spans="1:5" ht="12.75">
      <c r="A21" s="3" t="str">
        <f>Data!BI21</f>
        <v>Bay G bolometer chanel_15</v>
      </c>
      <c r="B21" s="11">
        <f>Data!F21</f>
        <v>498.82219692</v>
      </c>
      <c r="C21" s="11">
        <f>Data!G21</f>
        <v>-1115.64077989</v>
      </c>
      <c r="D21" s="11">
        <f>Data!H21</f>
        <v>-76.46113384</v>
      </c>
      <c r="E21" s="19"/>
    </row>
    <row r="22" spans="1:5" ht="12.75">
      <c r="A22" s="3" t="str">
        <f>Data!BI22</f>
        <v>Bay G bolometer chanel_8</v>
      </c>
      <c r="B22" s="11">
        <f>Data!F22</f>
        <v>542.84039616</v>
      </c>
      <c r="C22" s="11">
        <f>Data!G22</f>
        <v>-1175.3991036</v>
      </c>
      <c r="D22" s="11">
        <f>Data!H22</f>
        <v>-76.72287246</v>
      </c>
      <c r="E22" s="19"/>
    </row>
    <row r="23" spans="1:5" ht="12.75">
      <c r="A23" s="3" t="str">
        <f>Data!BI23</f>
        <v>Bay G bolometer chanel_13</v>
      </c>
      <c r="B23" s="11">
        <f>Data!F23</f>
        <v>585.89229557</v>
      </c>
      <c r="C23" s="11">
        <f>Data!G23</f>
        <v>-1240.1063684</v>
      </c>
      <c r="D23" s="11">
        <f>Data!H23</f>
        <v>-76.95247602</v>
      </c>
      <c r="E23" s="19"/>
    </row>
    <row r="24" spans="1:5" ht="12.75">
      <c r="A24" s="3" t="str">
        <f>Data!BI24</f>
        <v>Bay G bolometer chanel_14</v>
      </c>
      <c r="B24" s="11">
        <f>Data!F24</f>
        <v>615.77191527</v>
      </c>
      <c r="C24" s="11">
        <f>Data!G24</f>
        <v>-1277.94777151</v>
      </c>
      <c r="D24" s="11">
        <f>Data!H24</f>
        <v>-77.33849582</v>
      </c>
      <c r="E24" s="19"/>
    </row>
    <row r="25" spans="1:5" ht="12.75">
      <c r="A25" s="3" t="str">
        <f>Data!BI25</f>
        <v>Bay G bolometer chanel_12</v>
      </c>
      <c r="B25" s="11">
        <f>Data!F25</f>
        <v>643.30745557</v>
      </c>
      <c r="C25" s="11">
        <f>Data!G25</f>
        <v>-1319.35133843</v>
      </c>
      <c r="D25" s="11">
        <f>Data!H25</f>
        <v>-77.34194768</v>
      </c>
      <c r="E25" s="19"/>
    </row>
    <row r="26" spans="1:5" ht="12.75">
      <c r="A26" s="3" t="str">
        <f>Data!BI26</f>
        <v>Bay G bolometer chanel_16</v>
      </c>
      <c r="B26" s="11">
        <f>Data!F26</f>
        <v>703.17457612</v>
      </c>
      <c r="C26" s="11">
        <f>Data!G26</f>
        <v>-1407.12099779</v>
      </c>
      <c r="D26" s="11">
        <f>Data!H26</f>
        <v>-77.72693446</v>
      </c>
      <c r="E26" s="19"/>
    </row>
    <row r="27" spans="1:5" ht="12.75">
      <c r="A27" s="3" t="str">
        <f>Data!BI27</f>
        <v>bolo pinhole constructed from measured Geo</v>
      </c>
      <c r="B27" s="11">
        <f>Data!F27</f>
        <v>-649.53490946</v>
      </c>
      <c r="C27" s="11">
        <f>Data!G27</f>
        <v>-1764.97308701</v>
      </c>
      <c r="D27" s="11">
        <f>Data!H27</f>
        <v>0.8704392</v>
      </c>
      <c r="E27" s="19"/>
    </row>
  </sheetData>
  <sheetProtection/>
  <mergeCells count="3">
    <mergeCell ref="A1:F1"/>
    <mergeCell ref="C3:D3"/>
    <mergeCell ref="C4:D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140</v>
      </c>
      <c r="N1" s="6" t="s">
        <v>19</v>
      </c>
      <c r="O1" t="s">
        <v>139</v>
      </c>
    </row>
    <row r="2" spans="1:18" ht="12.75">
      <c r="A2" s="6" t="s">
        <v>10</v>
      </c>
      <c r="B2" s="5" t="s">
        <v>111</v>
      </c>
      <c r="C2" s="6" t="s">
        <v>2</v>
      </c>
      <c r="D2" s="5">
        <v>0</v>
      </c>
      <c r="E2" s="5"/>
      <c r="I2" s="8" t="s">
        <v>18</v>
      </c>
      <c r="J2" s="7">
        <v>40682.56371527778</v>
      </c>
      <c r="K2" s="1"/>
      <c r="L2" s="1"/>
      <c r="M2" s="1"/>
      <c r="N2" s="6" t="s">
        <v>20</v>
      </c>
      <c r="O2" t="s">
        <v>110</v>
      </c>
      <c r="Q2" s="1"/>
      <c r="R2" s="1"/>
    </row>
    <row r="3" spans="1:18" ht="12.75">
      <c r="A3" s="6" t="s">
        <v>11</v>
      </c>
      <c r="B3" s="5" t="s">
        <v>112</v>
      </c>
      <c r="C3" s="6" t="s">
        <v>3</v>
      </c>
      <c r="D3" s="5" t="s">
        <v>136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113</v>
      </c>
      <c r="C4" s="6" t="s">
        <v>4</v>
      </c>
      <c r="D4" s="5">
        <v>0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114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115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116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117</v>
      </c>
      <c r="C8" s="6" t="s">
        <v>8</v>
      </c>
      <c r="D8" s="5" t="s">
        <v>137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118</v>
      </c>
      <c r="C9" s="6" t="s">
        <v>9</v>
      </c>
      <c r="D9" s="5" t="s">
        <v>138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87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93</v>
      </c>
      <c r="B11">
        <v>50.89612224</v>
      </c>
      <c r="C11">
        <v>-459.94437145</v>
      </c>
      <c r="D11">
        <v>-76.62476979</v>
      </c>
      <c r="F11">
        <v>50.89612224</v>
      </c>
      <c r="G11">
        <v>-459.94437145</v>
      </c>
      <c r="H11">
        <v>-76.62476979</v>
      </c>
      <c r="J11">
        <v>0</v>
      </c>
      <c r="K11">
        <v>0</v>
      </c>
      <c r="L11">
        <v>0</v>
      </c>
      <c r="BI11" t="s">
        <v>119</v>
      </c>
    </row>
    <row r="12" spans="1:61" ht="12.75">
      <c r="A12" t="s">
        <v>94</v>
      </c>
      <c r="B12">
        <v>97.06197402</v>
      </c>
      <c r="C12">
        <v>-531.29999633</v>
      </c>
      <c r="D12">
        <v>-76.79670188</v>
      </c>
      <c r="F12">
        <v>97.06197402</v>
      </c>
      <c r="G12">
        <v>-531.29999633</v>
      </c>
      <c r="H12">
        <v>-76.79670188</v>
      </c>
      <c r="J12">
        <v>0</v>
      </c>
      <c r="K12">
        <v>0</v>
      </c>
      <c r="L12">
        <v>0</v>
      </c>
      <c r="BI12" t="s">
        <v>120</v>
      </c>
    </row>
    <row r="13" spans="1:61" ht="12.75">
      <c r="A13" t="s">
        <v>95</v>
      </c>
      <c r="B13">
        <v>153.0711823</v>
      </c>
      <c r="C13">
        <v>-611.87388903</v>
      </c>
      <c r="D13">
        <v>-76.95678589</v>
      </c>
      <c r="F13">
        <v>153.0711823</v>
      </c>
      <c r="G13">
        <v>-611.87388903</v>
      </c>
      <c r="H13">
        <v>-76.95678589</v>
      </c>
      <c r="J13">
        <v>0</v>
      </c>
      <c r="K13">
        <v>0</v>
      </c>
      <c r="L13">
        <v>0</v>
      </c>
      <c r="BI13" t="s">
        <v>121</v>
      </c>
    </row>
    <row r="14" spans="1:61" ht="12.75">
      <c r="A14" t="s">
        <v>96</v>
      </c>
      <c r="B14">
        <v>194.77520786</v>
      </c>
      <c r="C14">
        <v>-673.14517365</v>
      </c>
      <c r="D14">
        <v>-77.06864571</v>
      </c>
      <c r="F14">
        <v>194.77520786</v>
      </c>
      <c r="G14">
        <v>-673.14517365</v>
      </c>
      <c r="H14">
        <v>-77.06864571</v>
      </c>
      <c r="J14">
        <v>0</v>
      </c>
      <c r="K14">
        <v>0</v>
      </c>
      <c r="L14">
        <v>0</v>
      </c>
      <c r="BI14" t="s">
        <v>122</v>
      </c>
    </row>
    <row r="15" spans="1:61" ht="12.75">
      <c r="A15" t="s">
        <v>97</v>
      </c>
      <c r="B15">
        <v>223.13565609</v>
      </c>
      <c r="C15">
        <v>-715.43177665</v>
      </c>
      <c r="D15">
        <v>-77.05382481</v>
      </c>
      <c r="F15">
        <v>223.13565609</v>
      </c>
      <c r="G15">
        <v>-715.43177665</v>
      </c>
      <c r="H15">
        <v>-77.05382481</v>
      </c>
      <c r="J15">
        <v>0</v>
      </c>
      <c r="K15">
        <v>0</v>
      </c>
      <c r="L15">
        <v>0</v>
      </c>
      <c r="BI15" t="s">
        <v>123</v>
      </c>
    </row>
    <row r="16" spans="1:61" ht="12.75">
      <c r="A16" t="s">
        <v>98</v>
      </c>
      <c r="B16">
        <v>259.84531343</v>
      </c>
      <c r="C16">
        <v>-767.29089112</v>
      </c>
      <c r="D16">
        <v>-76.26794652</v>
      </c>
      <c r="F16">
        <v>259.84531343</v>
      </c>
      <c r="G16">
        <v>-767.29089112</v>
      </c>
      <c r="H16">
        <v>-76.26794652</v>
      </c>
      <c r="J16">
        <v>0</v>
      </c>
      <c r="K16">
        <v>0</v>
      </c>
      <c r="L16">
        <v>0</v>
      </c>
      <c r="BI16" t="s">
        <v>124</v>
      </c>
    </row>
    <row r="17" spans="1:61" ht="12.75">
      <c r="A17" t="s">
        <v>99</v>
      </c>
      <c r="B17">
        <v>326.91897126</v>
      </c>
      <c r="C17">
        <v>-859.89316667</v>
      </c>
      <c r="D17">
        <v>-76.38220715</v>
      </c>
      <c r="F17">
        <v>326.91897126</v>
      </c>
      <c r="G17">
        <v>-859.89316667</v>
      </c>
      <c r="H17">
        <v>-76.38220715</v>
      </c>
      <c r="J17">
        <v>0</v>
      </c>
      <c r="K17">
        <v>0</v>
      </c>
      <c r="L17">
        <v>0</v>
      </c>
      <c r="BI17" t="s">
        <v>125</v>
      </c>
    </row>
    <row r="18" spans="1:61" ht="12.75">
      <c r="A18" t="s">
        <v>100</v>
      </c>
      <c r="B18">
        <v>362.40999349</v>
      </c>
      <c r="C18">
        <v>-912.15672483</v>
      </c>
      <c r="D18">
        <v>-76.29777679</v>
      </c>
      <c r="F18">
        <v>362.40999349</v>
      </c>
      <c r="G18">
        <v>-912.15672483</v>
      </c>
      <c r="H18">
        <v>-76.29777679</v>
      </c>
      <c r="J18">
        <v>0</v>
      </c>
      <c r="K18">
        <v>0</v>
      </c>
      <c r="L18">
        <v>0</v>
      </c>
      <c r="BI18" t="s">
        <v>126</v>
      </c>
    </row>
    <row r="19" spans="1:61" ht="12.75">
      <c r="A19" t="s">
        <v>101</v>
      </c>
      <c r="B19">
        <v>405.17344924</v>
      </c>
      <c r="C19">
        <v>-975.28922798</v>
      </c>
      <c r="D19">
        <v>-76.25449265</v>
      </c>
      <c r="F19">
        <v>405.17344924</v>
      </c>
      <c r="G19">
        <v>-975.28922798</v>
      </c>
      <c r="H19">
        <v>-76.25449265</v>
      </c>
      <c r="J19">
        <v>0</v>
      </c>
      <c r="K19">
        <v>0</v>
      </c>
      <c r="L19">
        <v>0</v>
      </c>
      <c r="BI19" t="s">
        <v>127</v>
      </c>
    </row>
    <row r="20" spans="1:61" ht="12.75">
      <c r="A20" t="s">
        <v>102</v>
      </c>
      <c r="B20">
        <v>452.27925267</v>
      </c>
      <c r="C20">
        <v>-1044.20106882</v>
      </c>
      <c r="D20">
        <v>-76.45110313</v>
      </c>
      <c r="F20">
        <v>452.27925267</v>
      </c>
      <c r="G20">
        <v>-1044.20106882</v>
      </c>
      <c r="H20">
        <v>-76.45110313</v>
      </c>
      <c r="J20">
        <v>0</v>
      </c>
      <c r="K20">
        <v>0</v>
      </c>
      <c r="L20">
        <v>0</v>
      </c>
      <c r="BI20" t="s">
        <v>128</v>
      </c>
    </row>
    <row r="21" spans="1:61" ht="12.75">
      <c r="A21" t="s">
        <v>103</v>
      </c>
      <c r="B21">
        <v>498.82219692</v>
      </c>
      <c r="C21">
        <v>-1115.64077989</v>
      </c>
      <c r="D21">
        <v>-76.46113384</v>
      </c>
      <c r="F21">
        <v>498.82219692</v>
      </c>
      <c r="G21">
        <v>-1115.64077989</v>
      </c>
      <c r="H21">
        <v>-76.46113384</v>
      </c>
      <c r="J21">
        <v>0</v>
      </c>
      <c r="K21">
        <v>0</v>
      </c>
      <c r="L21">
        <v>0</v>
      </c>
      <c r="BI21" t="s">
        <v>129</v>
      </c>
    </row>
    <row r="22" spans="1:61" ht="12.75">
      <c r="A22" t="s">
        <v>104</v>
      </c>
      <c r="B22">
        <v>542.84039616</v>
      </c>
      <c r="C22">
        <v>-1175.3991036</v>
      </c>
      <c r="D22">
        <v>-76.72287246</v>
      </c>
      <c r="F22">
        <v>542.84039616</v>
      </c>
      <c r="G22">
        <v>-1175.3991036</v>
      </c>
      <c r="H22">
        <v>-76.72287246</v>
      </c>
      <c r="J22">
        <v>0</v>
      </c>
      <c r="K22">
        <v>0</v>
      </c>
      <c r="L22">
        <v>0</v>
      </c>
      <c r="BI22" t="s">
        <v>130</v>
      </c>
    </row>
    <row r="23" spans="1:61" ht="12.75">
      <c r="A23" t="s">
        <v>105</v>
      </c>
      <c r="B23">
        <v>585.89229557</v>
      </c>
      <c r="C23">
        <v>-1240.1063684</v>
      </c>
      <c r="D23">
        <v>-76.95247602</v>
      </c>
      <c r="F23">
        <v>585.89229557</v>
      </c>
      <c r="G23">
        <v>-1240.1063684</v>
      </c>
      <c r="H23">
        <v>-76.95247602</v>
      </c>
      <c r="J23">
        <v>0</v>
      </c>
      <c r="K23">
        <v>0</v>
      </c>
      <c r="L23">
        <v>0</v>
      </c>
      <c r="BI23" t="s">
        <v>131</v>
      </c>
    </row>
    <row r="24" spans="1:61" ht="12.75">
      <c r="A24" t="s">
        <v>106</v>
      </c>
      <c r="B24">
        <v>615.77191527</v>
      </c>
      <c r="C24">
        <v>-1277.94777151</v>
      </c>
      <c r="D24">
        <v>-77.33849582</v>
      </c>
      <c r="F24">
        <v>615.77191527</v>
      </c>
      <c r="G24">
        <v>-1277.94777151</v>
      </c>
      <c r="H24">
        <v>-77.33849582</v>
      </c>
      <c r="J24">
        <v>0</v>
      </c>
      <c r="K24">
        <v>0</v>
      </c>
      <c r="L24">
        <v>0</v>
      </c>
      <c r="BI24" t="s">
        <v>132</v>
      </c>
    </row>
    <row r="25" spans="1:61" ht="12.75">
      <c r="A25" t="s">
        <v>107</v>
      </c>
      <c r="B25">
        <v>643.30745557</v>
      </c>
      <c r="C25">
        <v>-1319.35133843</v>
      </c>
      <c r="D25">
        <v>-77.34194768</v>
      </c>
      <c r="F25">
        <v>643.30745557</v>
      </c>
      <c r="G25">
        <v>-1319.35133843</v>
      </c>
      <c r="H25">
        <v>-77.34194768</v>
      </c>
      <c r="J25">
        <v>0</v>
      </c>
      <c r="K25">
        <v>0</v>
      </c>
      <c r="L25">
        <v>0</v>
      </c>
      <c r="BI25" t="s">
        <v>133</v>
      </c>
    </row>
    <row r="26" spans="1:61" ht="12.75">
      <c r="A26" t="s">
        <v>108</v>
      </c>
      <c r="B26">
        <v>703.17457612</v>
      </c>
      <c r="C26">
        <v>-1407.12099779</v>
      </c>
      <c r="D26">
        <v>-77.72693446</v>
      </c>
      <c r="F26">
        <v>703.17457612</v>
      </c>
      <c r="G26">
        <v>-1407.12099779</v>
      </c>
      <c r="H26">
        <v>-77.72693446</v>
      </c>
      <c r="J26">
        <v>0</v>
      </c>
      <c r="K26">
        <v>0</v>
      </c>
      <c r="L26">
        <v>0</v>
      </c>
      <c r="BI26" t="s">
        <v>134</v>
      </c>
    </row>
    <row r="27" spans="1:61" ht="12.75">
      <c r="A27" t="s">
        <v>109</v>
      </c>
      <c r="B27">
        <v>-649.53490946</v>
      </c>
      <c r="C27">
        <v>-1764.97308701</v>
      </c>
      <c r="D27">
        <v>0.8704392</v>
      </c>
      <c r="F27">
        <v>-649.53490946</v>
      </c>
      <c r="G27">
        <v>-1764.97308701</v>
      </c>
      <c r="H27">
        <v>0.8704392</v>
      </c>
      <c r="J27">
        <v>0</v>
      </c>
      <c r="K27">
        <v>0</v>
      </c>
      <c r="L27">
        <v>0</v>
      </c>
      <c r="BI27" t="s">
        <v>135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2011-05-19T17:33:11Z</dcterms:modified>
  <cp:category/>
  <cp:version/>
  <cp:contentType/>
  <cp:contentStatus/>
</cp:coreProperties>
</file>