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401" windowWidth="12120" windowHeight="9120" activeTab="0"/>
  </bookViews>
  <sheets>
    <sheet name="EIO Monthly Report 12-5-05 " sheetId="1" r:id="rId1"/>
    <sheet name="EIO Monthly Report 11-4-05 " sheetId="2" r:id="rId2"/>
    <sheet name="EIO Monthly Report 10-1-05" sheetId="3" r:id="rId3"/>
    <sheet name="EIO Monthly Report 9-2-05" sheetId="4" r:id="rId4"/>
    <sheet name="EIO Monthly Report 8-2-05 " sheetId="5" r:id="rId5"/>
    <sheet name="EIO Monthly Report 7-7-05 " sheetId="6" r:id="rId6"/>
    <sheet name="EIO Monthly Report 6-2-05 " sheetId="7" r:id="rId7"/>
    <sheet name="EIO Monthly Report 5-6-05" sheetId="8" r:id="rId8"/>
    <sheet name="EIO Monthly Report 4-4-05" sheetId="9" r:id="rId9"/>
    <sheet name="EIO Monthly Report 3-4-05" sheetId="10" r:id="rId10"/>
    <sheet name="EIO Monthly Report 2-3-05" sheetId="11" r:id="rId11"/>
    <sheet name="EIO Monthly Report 1-3-05" sheetId="12" r:id="rId12"/>
    <sheet name="EIO Monthly Report 12-3-04" sheetId="13" r:id="rId13"/>
  </sheets>
  <definedNames>
    <definedName name="_xlnm.Print_Area" localSheetId="2">'EIO Monthly Report 10-1-05'!$A$1:$R$84</definedName>
    <definedName name="_xlnm.Print_Area" localSheetId="1">'EIO Monthly Report 11-4-05 '!$A$1:$S$84</definedName>
    <definedName name="_xlnm.Print_Area" localSheetId="0">'EIO Monthly Report 12-5-05 '!$A$1:$T$88</definedName>
    <definedName name="_xlnm.Print_Area" localSheetId="9">'EIO Monthly Report 3-4-05'!$A$1:$I$83</definedName>
    <definedName name="_xlnm.Print_Area" localSheetId="8">'EIO Monthly Report 4-4-05'!$A$1:$J$83</definedName>
    <definedName name="_xlnm.Print_Area" localSheetId="7">'EIO Monthly Report 5-6-05'!$A$1:$K$83</definedName>
    <definedName name="_xlnm.Print_Area" localSheetId="6">'EIO Monthly Report 6-2-05 '!$A$1:$M$83</definedName>
    <definedName name="_xlnm.Print_Area" localSheetId="5">'EIO Monthly Report 7-7-05 '!$A$1:$N$83</definedName>
    <definedName name="_xlnm.Print_Area" localSheetId="4">'EIO Monthly Report 8-2-05 '!$A$1:$O$83</definedName>
    <definedName name="_xlnm.Print_Area" localSheetId="3">'EIO Monthly Report 9-2-05'!$A$1:$Q$84</definedName>
  </definedNames>
  <calcPr fullCalcOnLoad="1"/>
</workbook>
</file>

<file path=xl/comments1.xml><?xml version="1.0" encoding="utf-8"?>
<comments xmlns="http://schemas.openxmlformats.org/spreadsheetml/2006/main">
  <authors>
    <author>Nancy Horton</author>
    <author>Nancy K.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Ref:  </t>
        </r>
        <r>
          <rPr>
            <b/>
            <sz val="8"/>
            <rFont val="Tahoma"/>
            <family val="2"/>
          </rPr>
          <t xml:space="preserve">As of 11/15/05, the projected machining/delivery sequence of the castings is:
C-1 
C-2 
C-3
C-4
C-5 
A-1 
C-6 
A-2
A-3
A-4
A-5 
B-1
A-6 
B-2 
B-3 
B-4
B-5 
B-6
</t>
        </r>
      </text>
    </comment>
    <comment ref="D20" authorId="0">
      <text>
        <r>
          <rPr>
            <b/>
            <sz val="8"/>
            <rFont val="Tahoma"/>
            <family val="0"/>
          </rPr>
          <t>Nancy Horton:</t>
        </r>
        <r>
          <rPr>
            <sz val="8"/>
            <rFont val="Tahoma"/>
            <family val="0"/>
          </rPr>
          <t xml:space="preserve">
</t>
        </r>
        <r>
          <rPr>
            <b/>
            <sz val="8"/>
            <rFont val="Tahoma"/>
            <family val="2"/>
          </rPr>
          <t xml:space="preserve">Ref: </t>
        </r>
        <r>
          <rPr>
            <sz val="8"/>
            <rFont val="Tahoma"/>
            <family val="2"/>
          </rPr>
          <t xml:space="preserve">Revised projected delivery date for C-3 is based on an 18 week machining leadtime </t>
        </r>
      </text>
    </comment>
    <comment ref="D32"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Machining of A-1 will commence after C-5.  Projected machining start date is 1/3/06.  Delivery schedule for A-1 is based on a 12 week leadtime.</t>
        </r>
      </text>
    </comment>
    <comment ref="D23" authorId="0">
      <text>
        <r>
          <rPr>
            <b/>
            <sz val="8"/>
            <rFont val="Tahoma"/>
            <family val="0"/>
          </rPr>
          <t>Nancy Horton:</t>
        </r>
        <r>
          <rPr>
            <sz val="8"/>
            <rFont val="Tahoma"/>
            <family val="0"/>
          </rPr>
          <t xml:space="preserve">
Ref:  C-4 was poured on 7/12/05.  10/31/05 reflects the actual ship date to MTM</t>
        </r>
      </text>
    </comment>
    <comment ref="D27"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C-6 was re-poured on 11/28/05. MTK is working to expedite the part ahead of A-4</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 xml:space="preserve">Delivery projections have been updated to reflect the desired machining sequence.  For this month's report, the contract period of performance was extended to reflect incorporation of PPPL request for deviations.  The RFD is still under negotiation.  </t>
        </r>
      </text>
    </comment>
    <comment ref="D19"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31"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4" authorId="0">
      <text>
        <r>
          <rPr>
            <b/>
            <sz val="8"/>
            <rFont val="Tahoma"/>
            <family val="0"/>
          </rPr>
          <t>Nancy Horton:</t>
        </r>
        <r>
          <rPr>
            <sz val="8"/>
            <rFont val="Tahoma"/>
            <family val="0"/>
          </rPr>
          <t xml:space="preserve">
Delivery schedule for C-4 is based on a 15 week machining leadtime and reflects an expectation of continued learning</t>
        </r>
      </text>
    </comment>
    <comment ref="D39" authorId="0">
      <text>
        <r>
          <rPr>
            <b/>
            <sz val="8"/>
            <rFont val="Tahoma"/>
            <family val="0"/>
          </rPr>
          <t>Nancy Horton:</t>
        </r>
        <r>
          <rPr>
            <sz val="8"/>
            <rFont val="Tahoma"/>
            <family val="0"/>
          </rPr>
          <t xml:space="preserve">
Ref:  A-2 was poured on 9/27/05</t>
        </r>
      </text>
    </comment>
    <comment ref="D55" authorId="0">
      <text>
        <r>
          <rPr>
            <b/>
            <sz val="8"/>
            <rFont val="Tahoma"/>
            <family val="0"/>
          </rPr>
          <t>Nancy Horton:</t>
        </r>
        <r>
          <rPr>
            <sz val="8"/>
            <rFont val="Tahoma"/>
            <family val="0"/>
          </rPr>
          <t xml:space="preserve">
</t>
        </r>
        <r>
          <rPr>
            <b/>
            <sz val="8"/>
            <rFont val="Tahoma"/>
            <family val="2"/>
          </rPr>
          <t xml:space="preserve">Ref: </t>
        </r>
        <r>
          <rPr>
            <sz val="8"/>
            <rFont val="Tahoma"/>
            <family val="0"/>
          </rPr>
          <t>B-1 was poured on 11/11/05.</t>
        </r>
      </text>
    </comment>
    <comment ref="D75" authorId="0">
      <text>
        <r>
          <rPr>
            <b/>
            <sz val="8"/>
            <rFont val="Tahoma"/>
            <family val="0"/>
          </rPr>
          <t>Nancy Horton:</t>
        </r>
        <r>
          <rPr>
            <sz val="8"/>
            <rFont val="Tahoma"/>
            <family val="0"/>
          </rPr>
          <t xml:space="preserve">
Ref: Assumes pour date no later than 4/25/06</t>
        </r>
      </text>
    </comment>
    <comment ref="D79" authorId="0">
      <text>
        <r>
          <rPr>
            <b/>
            <sz val="8"/>
            <rFont val="Tahoma"/>
            <family val="0"/>
          </rPr>
          <t>Nancy Horton:</t>
        </r>
        <r>
          <rPr>
            <sz val="8"/>
            <rFont val="Tahoma"/>
            <family val="0"/>
          </rPr>
          <t xml:space="preserve">
Ref: Assumes pour date no later than 5/15/06</t>
        </r>
      </text>
    </comment>
    <comment ref="D71" authorId="0">
      <text>
        <r>
          <rPr>
            <b/>
            <sz val="8"/>
            <rFont val="Tahoma"/>
            <family val="0"/>
          </rPr>
          <t>Nancy Horton:</t>
        </r>
        <r>
          <rPr>
            <sz val="8"/>
            <rFont val="Tahoma"/>
            <family val="0"/>
          </rPr>
          <t xml:space="preserve">
Ref: Assumes pour date of 4/4/06</t>
        </r>
      </text>
    </comment>
    <comment ref="D67" authorId="0">
      <text>
        <r>
          <rPr>
            <b/>
            <sz val="8"/>
            <rFont val="Tahoma"/>
            <family val="0"/>
          </rPr>
          <t>Nancy Horton:</t>
        </r>
        <r>
          <rPr>
            <sz val="8"/>
            <rFont val="Tahoma"/>
            <family val="0"/>
          </rPr>
          <t xml:space="preserve">
Ref: Assumes pour date of 3/14/06</t>
        </r>
      </text>
    </comment>
    <comment ref="D63" authorId="0">
      <text>
        <r>
          <rPr>
            <b/>
            <sz val="8"/>
            <rFont val="Tahoma"/>
            <family val="0"/>
          </rPr>
          <t>Nancy Horton:</t>
        </r>
        <r>
          <rPr>
            <sz val="8"/>
            <rFont val="Tahoma"/>
            <family val="0"/>
          </rPr>
          <t xml:space="preserve">
Ref: Assumes pour date of 2/20/06</t>
        </r>
      </text>
    </comment>
    <comment ref="D59" authorId="0">
      <text>
        <r>
          <rPr>
            <b/>
            <sz val="8"/>
            <rFont val="Tahoma"/>
            <family val="0"/>
          </rPr>
          <t>Nancy Horton:</t>
        </r>
        <r>
          <rPr>
            <sz val="8"/>
            <rFont val="Tahoma"/>
            <family val="0"/>
          </rPr>
          <t xml:space="preserve">
Ref: Assumes pour date of 1/31/06</t>
        </r>
      </text>
    </comment>
    <comment ref="D51" authorId="0">
      <text>
        <r>
          <rPr>
            <b/>
            <sz val="8"/>
            <rFont val="Tahoma"/>
            <family val="0"/>
          </rPr>
          <t>Nancy Horton:</t>
        </r>
        <r>
          <rPr>
            <sz val="8"/>
            <rFont val="Tahoma"/>
            <family val="0"/>
          </rPr>
          <t xml:space="preserve">
Ref: Assumes pour date of 1/10/06</t>
        </r>
      </text>
    </comment>
    <comment ref="D47" authorId="0">
      <text>
        <r>
          <rPr>
            <b/>
            <sz val="8"/>
            <rFont val="Tahoma"/>
            <family val="0"/>
          </rPr>
          <t>Nancy Horton:</t>
        </r>
        <r>
          <rPr>
            <sz val="8"/>
            <rFont val="Tahoma"/>
            <family val="0"/>
          </rPr>
          <t xml:space="preserve">
Scheduled to pour 12/20/05</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S7" authorId="1">
      <text>
        <r>
          <rPr>
            <b/>
            <sz val="8"/>
            <rFont val="Tahoma"/>
            <family val="0"/>
          </rPr>
          <t>Nancy K. Horton:</t>
        </r>
        <r>
          <rPr>
            <sz val="8"/>
            <rFont val="Tahoma"/>
            <family val="0"/>
          </rPr>
          <t xml:space="preserve">
note 2 from e-mail: B pattern is 100% complete; however, Cost of the pattern includes first article scan at Metal Tek.  Scan is scheduled to commence on  12/5.  This figure will remain open until B-1 is successfully scanned..</t>
        </r>
      </text>
    </comment>
    <comment ref="S16" authorId="1">
      <text>
        <r>
          <rPr>
            <b/>
            <sz val="8"/>
            <rFont val="Tahoma"/>
            <family val="0"/>
          </rPr>
          <t>Nancy K. Horton:</t>
        </r>
        <r>
          <rPr>
            <sz val="8"/>
            <rFont val="Tahoma"/>
            <family val="0"/>
          </rPr>
          <t xml:space="preserve">
note 3 from e-mail: As of 12/5, final inspections on C-2 are being conducted.  Part is scheduled to ship to PPPL on 12/9/05. </t>
        </r>
      </text>
    </comment>
    <comment ref="S17" authorId="1">
      <text>
        <r>
          <rPr>
            <b/>
            <sz val="8"/>
            <rFont val="Tahoma"/>
            <family val="0"/>
          </rPr>
          <t>Nancy K. Horton:</t>
        </r>
        <r>
          <rPr>
            <sz val="8"/>
            <rFont val="Tahoma"/>
            <family val="0"/>
          </rPr>
          <t xml:space="preserve">
note 4 from e-mail: A second shipping crate for C-2 has been built.  Crates will rotate with each shipment.</t>
        </r>
      </text>
    </comment>
    <comment ref="S28" authorId="1">
      <text>
        <r>
          <rPr>
            <b/>
            <sz val="8"/>
            <rFont val="Tahoma"/>
            <family val="0"/>
          </rPr>
          <t>Nancy K. Horton:</t>
        </r>
        <r>
          <rPr>
            <sz val="8"/>
            <rFont val="Tahoma"/>
            <family val="0"/>
          </rPr>
          <t xml:space="preserve">
note 8 from e-mail:  C-5 was received at MTM on 11/28 and by 12/3 was set-up in preparation for roughing on the Lucas.</t>
        </r>
      </text>
    </comment>
    <comment ref="D28" authorId="1">
      <text>
        <r>
          <rPr>
            <b/>
            <sz val="8"/>
            <rFont val="Tahoma"/>
            <family val="0"/>
          </rPr>
          <t>Nancy K. Horton:</t>
        </r>
        <r>
          <rPr>
            <sz val="8"/>
            <rFont val="Tahoma"/>
            <family val="0"/>
          </rPr>
          <t xml:space="preserve">
C-5 was received at MTM on 11/28/05. Projected delivery schedule is based on a 14 week leadtime.</t>
        </r>
      </text>
    </comment>
    <comment ref="D40" authorId="1">
      <text>
        <r>
          <rPr>
            <b/>
            <sz val="8"/>
            <rFont val="Tahoma"/>
            <family val="0"/>
          </rPr>
          <t>Nancy K. Horton:</t>
        </r>
        <r>
          <rPr>
            <sz val="8"/>
            <rFont val="Tahoma"/>
            <family val="0"/>
          </rPr>
          <t xml:space="preserve">
Projected completion date is based on a 12 week machining schedule.  Machining to commence no later than 2/20/06 - 3 weeks after C-6.</t>
        </r>
      </text>
    </comment>
    <comment ref="D16" authorId="1">
      <text>
        <r>
          <rPr>
            <b/>
            <sz val="8"/>
            <rFont val="Tahoma"/>
            <family val="0"/>
          </rPr>
          <t>Nancy K. Horton:</t>
        </r>
        <r>
          <rPr>
            <sz val="8"/>
            <rFont val="Tahoma"/>
            <family val="0"/>
          </rPr>
          <t xml:space="preserve">
Revised projection for completion of C-2 reflects a 23 week leadtime for machining</t>
        </r>
      </text>
    </comment>
    <comment ref="D12" authorId="1">
      <text>
        <r>
          <rPr>
            <b/>
            <sz val="8"/>
            <rFont val="Tahoma"/>
            <family val="0"/>
          </rPr>
          <t>Nancy K. Horton:</t>
        </r>
        <r>
          <rPr>
            <sz val="8"/>
            <rFont val="Tahoma"/>
            <family val="0"/>
          </rPr>
          <t xml:space="preserve">
Machining leadtime ws 26 weeks.</t>
        </r>
      </text>
    </comment>
    <comment ref="D36" authorId="1">
      <text>
        <r>
          <rPr>
            <b/>
            <sz val="8"/>
            <rFont val="Tahoma"/>
            <family val="0"/>
          </rPr>
          <t>Nancy K. Horton:</t>
        </r>
        <r>
          <rPr>
            <sz val="8"/>
            <rFont val="Tahoma"/>
            <family val="0"/>
          </rPr>
          <t xml:space="preserve">
Projected delivery schedule for C-6 is 12 weeks.</t>
        </r>
      </text>
    </comment>
    <comment ref="D44" authorId="1">
      <text>
        <r>
          <rPr>
            <b/>
            <sz val="8"/>
            <rFont val="Tahoma"/>
            <family val="0"/>
          </rPr>
          <t>Nancy K. Horton:</t>
        </r>
        <r>
          <rPr>
            <sz val="8"/>
            <rFont val="Tahoma"/>
            <family val="0"/>
          </rPr>
          <t xml:space="preserve">
Projected completion date is based on a 12 week machining schedule.  Machining to commence no later than 3/13/06 - 3 weeks after A-2.</t>
        </r>
      </text>
    </comment>
    <comment ref="D48" authorId="1">
      <text>
        <r>
          <rPr>
            <b/>
            <sz val="8"/>
            <rFont val="Tahoma"/>
            <family val="0"/>
          </rPr>
          <t>Nancy K. Horton:</t>
        </r>
        <r>
          <rPr>
            <sz val="8"/>
            <rFont val="Tahoma"/>
            <family val="0"/>
          </rPr>
          <t xml:space="preserve">
Projected completion date is based on a 12 week machining schedule.  Machining to commence no later than 3/31/06 - 3 weeks after A-3.</t>
        </r>
      </text>
    </comment>
    <comment ref="D52" authorId="1">
      <text>
        <r>
          <rPr>
            <b/>
            <sz val="8"/>
            <rFont val="Tahoma"/>
            <family val="0"/>
          </rPr>
          <t>Nancy K. Horton:</t>
        </r>
        <r>
          <rPr>
            <sz val="8"/>
            <rFont val="Tahoma"/>
            <family val="0"/>
          </rPr>
          <t xml:space="preserve">
Projected completion date is based on a 12 week machining schedule.  Machining to commence no later than 4/20/06 - 3 weeks after A-4.</t>
        </r>
      </text>
    </comment>
    <comment ref="D56" authorId="1">
      <text>
        <r>
          <rPr>
            <b/>
            <sz val="8"/>
            <rFont val="Tahoma"/>
            <family val="0"/>
          </rPr>
          <t>Nancy K. Horton:</t>
        </r>
        <r>
          <rPr>
            <sz val="8"/>
            <rFont val="Tahoma"/>
            <family val="0"/>
          </rPr>
          <t xml:space="preserve">
Projected completion date is based on a 12 week machining schedule.  Machining to commence no later than 5/10/06 - 2.5 weeks after A-5.</t>
        </r>
      </text>
    </comment>
    <comment ref="D60" authorId="1">
      <text>
        <r>
          <rPr>
            <b/>
            <sz val="8"/>
            <rFont val="Tahoma"/>
            <family val="0"/>
          </rPr>
          <t>Nancy K. Horton:</t>
        </r>
        <r>
          <rPr>
            <sz val="8"/>
            <rFont val="Tahoma"/>
            <family val="0"/>
          </rPr>
          <t xml:space="preserve">
Projected completion date is based on a 12 week machining schedule.  Machining to commence no later than 5/24/06 -  2 weeks after B-1.</t>
        </r>
      </text>
    </comment>
    <comment ref="D64" authorId="1">
      <text>
        <r>
          <rPr>
            <b/>
            <sz val="8"/>
            <rFont val="Tahoma"/>
            <family val="0"/>
          </rPr>
          <t>Nancy K. Horton:</t>
        </r>
        <r>
          <rPr>
            <sz val="8"/>
            <rFont val="Tahoma"/>
            <family val="0"/>
          </rPr>
          <t xml:space="preserve">
Projected completion date is based on a 12 week machining schedule.  Machining to commence no later than 6/8/06 -  2 weeks after A-6.</t>
        </r>
      </text>
    </comment>
    <comment ref="D68" authorId="1">
      <text>
        <r>
          <rPr>
            <b/>
            <sz val="8"/>
            <rFont val="Tahoma"/>
            <family val="0"/>
          </rPr>
          <t>Nancy K. Horton:</t>
        </r>
        <r>
          <rPr>
            <sz val="8"/>
            <rFont val="Tahoma"/>
            <family val="0"/>
          </rPr>
          <t xml:space="preserve">
Projected completion date is based on a 12 week machining schedule.  Machining to commence no later than 6/20/06 -  2 weeks after B-2.</t>
        </r>
      </text>
    </comment>
    <comment ref="D72" authorId="1">
      <text>
        <r>
          <rPr>
            <b/>
            <sz val="8"/>
            <rFont val="Tahoma"/>
            <family val="0"/>
          </rPr>
          <t>Nancy K. Horton:</t>
        </r>
        <r>
          <rPr>
            <sz val="8"/>
            <rFont val="Tahoma"/>
            <family val="0"/>
          </rPr>
          <t xml:space="preserve">
Projected completion date is based on a 12 week machining schedule.  Machining to commence no later than 7/5/06 -  2 weeks after B-3.</t>
        </r>
      </text>
    </comment>
    <comment ref="D76" authorId="1">
      <text>
        <r>
          <rPr>
            <b/>
            <sz val="8"/>
            <rFont val="Tahoma"/>
            <family val="0"/>
          </rPr>
          <t>Nancy K. Horton:</t>
        </r>
        <r>
          <rPr>
            <sz val="8"/>
            <rFont val="Tahoma"/>
            <family val="0"/>
          </rPr>
          <t xml:space="preserve">
Projected completion date is based on a 12 week machining schedule.  Machining to commence no later than 7/20/06 -  2 weeks after B-4.</t>
        </r>
      </text>
    </comment>
    <comment ref="D80" authorId="1">
      <text>
        <r>
          <rPr>
            <b/>
            <sz val="8"/>
            <rFont val="Tahoma"/>
            <family val="0"/>
          </rPr>
          <t>Nancy K. Horton:</t>
        </r>
        <r>
          <rPr>
            <sz val="8"/>
            <rFont val="Tahoma"/>
            <family val="0"/>
          </rPr>
          <t xml:space="preserve">
Projected completion date is based on a 12 week machining schedule.  Machining to commence no later than 8/3/06 -  2 weeks after B-5.</t>
        </r>
      </text>
    </comment>
    <comment ref="S20" authorId="1">
      <text>
        <r>
          <rPr>
            <b/>
            <sz val="8"/>
            <rFont val="Tahoma"/>
            <family val="0"/>
          </rPr>
          <t>Nancy K. Horton:</t>
        </r>
        <r>
          <rPr>
            <sz val="8"/>
            <rFont val="Tahoma"/>
            <family val="0"/>
          </rPr>
          <t xml:space="preserve">
note 5 from e-mail: C-3 is currently on the 3-Axis machine.  It is scheduled to move to the U-5 on 12/9.</t>
        </r>
      </text>
    </comment>
    <comment ref="S24" authorId="1">
      <text>
        <r>
          <rPr>
            <b/>
            <sz val="8"/>
            <rFont val="Tahoma"/>
            <family val="0"/>
          </rPr>
          <t>Nancy K. Horton:</t>
        </r>
        <r>
          <rPr>
            <sz val="8"/>
            <rFont val="Tahoma"/>
            <family val="0"/>
          </rPr>
          <t xml:space="preserve">
note 6 from e-mail:  C-4 has been roughed on the Lucas and is now waiting to be moved to the 3-axis machine when C-3 is complete.</t>
        </r>
      </text>
    </comment>
    <comment ref="S35" authorId="1">
      <text>
        <r>
          <rPr>
            <b/>
            <sz val="8"/>
            <rFont val="Tahoma"/>
            <family val="0"/>
          </rPr>
          <t>Nancy K. Horton:</t>
        </r>
        <r>
          <rPr>
            <sz val="8"/>
            <rFont val="Tahoma"/>
            <family val="0"/>
          </rPr>
          <t xml:space="preserve">
note 9 from e-mail:  A new C-6 was poured on 11/28.</t>
        </r>
      </text>
    </comment>
    <comment ref="S32" authorId="1">
      <text>
        <r>
          <rPr>
            <b/>
            <sz val="8"/>
            <rFont val="Tahoma"/>
            <family val="0"/>
          </rPr>
          <t>Nancy K. Horton:</t>
        </r>
        <r>
          <rPr>
            <sz val="8"/>
            <rFont val="Tahoma"/>
            <family val="0"/>
          </rPr>
          <t xml:space="preserve">
Reference:  Machining of A-1 scheduled to commence at the beginning of the New Year.</t>
        </r>
      </text>
    </comment>
    <comment ref="D57" authorId="1">
      <text>
        <r>
          <rPr>
            <b/>
            <sz val="8"/>
            <rFont val="Tahoma"/>
            <family val="0"/>
          </rPr>
          <t>Nancy K. Horton:</t>
        </r>
        <r>
          <rPr>
            <sz val="8"/>
            <rFont val="Tahoma"/>
            <family val="0"/>
          </rPr>
          <t xml:space="preserve">
8/1 is now the projected date when PPPL will have one of each type of casting in-house.</t>
        </r>
      </text>
    </comment>
    <comment ref="S27" authorId="1">
      <text>
        <r>
          <rPr>
            <b/>
            <sz val="8"/>
            <rFont val="Tahoma"/>
            <family val="0"/>
          </rPr>
          <t>Nancy K. Horton:</t>
        </r>
        <r>
          <rPr>
            <sz val="8"/>
            <rFont val="Tahoma"/>
            <family val="0"/>
          </rPr>
          <t xml:space="preserve">
note 7 from e-mail: C-5 was shipped from Metal Tek on 11/26 and received by Major Tool on 11/28.</t>
        </r>
      </text>
    </comment>
    <comment ref="S39" authorId="1">
      <text>
        <r>
          <rPr>
            <b/>
            <sz val="8"/>
            <rFont val="Tahoma"/>
            <family val="0"/>
          </rPr>
          <t>Nancy K. Horton:</t>
        </r>
        <r>
          <rPr>
            <sz val="8"/>
            <rFont val="Tahoma"/>
            <family val="0"/>
          </rPr>
          <t xml:space="preserve">
note 10 from e-mail:  A-2 is in weld upgrade.</t>
        </r>
      </text>
    </comment>
    <comment ref="S43" authorId="1">
      <text>
        <r>
          <rPr>
            <b/>
            <sz val="8"/>
            <rFont val="Tahoma"/>
            <family val="0"/>
          </rPr>
          <t>Nancy K. Horton:</t>
        </r>
        <r>
          <rPr>
            <sz val="8"/>
            <rFont val="Tahoma"/>
            <family val="0"/>
          </rPr>
          <t xml:space="preserve">
note 11 from e-mail:  A-3 is now in weld upgrade and is scheduled to ship to Major Tool in January.</t>
        </r>
      </text>
    </comment>
    <comment ref="S47" authorId="1">
      <text>
        <r>
          <rPr>
            <b/>
            <sz val="8"/>
            <rFont val="Tahoma"/>
            <family val="0"/>
          </rPr>
          <t>Nancy K. Horton:</t>
        </r>
        <r>
          <rPr>
            <sz val="8"/>
            <rFont val="Tahoma"/>
            <family val="0"/>
          </rPr>
          <t xml:space="preserve">
note 12 from e-mail:  Set-up for A-4 is underway.  The part is scheduled to  pour on 12/20.</t>
        </r>
      </text>
    </comment>
    <comment ref="S55" authorId="1">
      <text>
        <r>
          <rPr>
            <b/>
            <sz val="8"/>
            <rFont val="Tahoma"/>
            <family val="0"/>
          </rPr>
          <t>Nancy K. Horton:</t>
        </r>
        <r>
          <rPr>
            <sz val="8"/>
            <rFont val="Tahoma"/>
            <family val="0"/>
          </rPr>
          <t xml:space="preserve">
note 13 from e-mail:  B-1 was poured on 11/11.  The part is scheduled to be scanned the week of 12/5.</t>
        </r>
      </text>
    </comment>
  </commentList>
</comments>
</file>

<file path=xl/comments10.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Several iterations of the solidification models have been pursued.  
--Upon satisfactory completion of solidification modeling, Rework of Coil C pattern will be required.  Completion is anticipated on or around March 25, 2005.
-- A Pattern production is proceeding with a scheduled completion date of 4/1/05
-- B Pattern is currently on hold pending outcome of solidification model reiterations.
</t>
        </r>
        <r>
          <rPr>
            <b/>
            <sz val="8"/>
            <rFont val="Tahoma"/>
            <family val="2"/>
          </rPr>
          <t>Major Tool Tooling</t>
        </r>
        <r>
          <rPr>
            <sz val="8"/>
            <rFont val="Tahoma"/>
            <family val="0"/>
          </rPr>
          <t xml:space="preserve">: Fixtures/Tooling complete except for set-up procedures which will be conducted upon receipt of the castings.
</t>
        </r>
        <r>
          <rPr>
            <b/>
            <sz val="8"/>
            <rFont val="Tahoma"/>
            <family val="2"/>
          </rPr>
          <t>Materials:</t>
        </r>
        <r>
          <rPr>
            <sz val="8"/>
            <rFont val="Tahoma"/>
            <family val="0"/>
          </rPr>
          <t xml:space="preserve">  Metal Tek secured a contract for all of the 316 metal required under the contract.  Purchase of remaining precious metals still under close analysis.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New projected delivery schedule of C-1 casting to PPPL is mid June.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a team telecon on March 1, 2005, Lawton advised that they are working diligently toward meeting this date.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Due to the significant weld repair required on C-1, the projected delivery schedule to Major Tool was updated to March 18, 2005. This translates to a casting lead-time of 13 weeks, which is only one week off proposed projections for casting schedule.  Considering the challenges encountered, this is quite an accomplishment by the foundry and lends credibility to the remaining leadtime projections.</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The machining leadtime is 12 weeks from date of delivery of the casting.  Major Tool has endeavored to capitalize on learning from the prototype and is optimistic that this schedule is attainable.</t>
        </r>
      </text>
    </comment>
    <comment ref="C7" authorId="0">
      <text>
        <r>
          <rPr>
            <b/>
            <sz val="8"/>
            <rFont val="Tahoma"/>
            <family val="0"/>
          </rPr>
          <t xml:space="preserve">Nancy Horton:
Note 3 from e-mail: </t>
        </r>
        <r>
          <rPr>
            <sz val="8"/>
            <rFont val="Tahoma"/>
            <family val="2"/>
          </rPr>
          <t>Lawton has projected that they will deliver the Coil B Pattern around July 1, 2005. Per telecon 3-1-05, this projection is still accurate.</t>
        </r>
      </text>
    </comment>
    <comment ref="A18" authorId="0">
      <text>
        <r>
          <rPr>
            <b/>
            <sz val="8"/>
            <rFont val="Tahoma"/>
            <family val="0"/>
          </rPr>
          <t xml:space="preserve">Nancy Horton:
Note 13 from e-mail:  </t>
        </r>
        <r>
          <rPr>
            <sz val="8"/>
            <rFont val="Tahoma"/>
            <family val="2"/>
          </rPr>
          <t>If A Pattern is complete by April 1, 2005, then Metal Tek will pour the first A casting in mid April.  If the A Pattern is not complete, the foundry will continue to pour C castings in order to maintain schedule.</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The EIO team members have assessed the most practical and efficient sequence for pouring and machining castings.  This schedule is in part dictated by the availability of the patterns.  Metal Tek plans to pour C-2 after insight gained on C-1 has been incorporated into the process. The dates reflected for the remainder of the castings reflect the most likely scenario in the event that the A Pattern is complete by 4/1 and the B Pattern by 7/1.</t>
        </r>
      </text>
    </comment>
    <comment ref="I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Kevin Blowing of Major Tool reports:  "We are complete with the programming and machining of the fixtures. The only remaining work to the fixtures will be for optimization of setup. We are performing some experimental machining that may yield the need for making some changes to the fixtures, but for work scope purposes I call it complete."
</t>
        </r>
      </text>
    </comment>
    <comment ref="I11" authorId="0">
      <text>
        <r>
          <rPr>
            <b/>
            <sz val="8"/>
            <rFont val="Tahoma"/>
            <family val="0"/>
          </rPr>
          <t>Nancy Horton:</t>
        </r>
        <r>
          <rPr>
            <sz val="8"/>
            <rFont val="Tahoma"/>
            <family val="0"/>
          </rPr>
          <t xml:space="preserve">
</t>
        </r>
        <r>
          <rPr>
            <b/>
            <sz val="8"/>
            <rFont val="Tahoma"/>
            <family val="2"/>
          </rPr>
          <t>Note #8 from e-mail:</t>
        </r>
        <r>
          <rPr>
            <sz val="8"/>
            <rFont val="Tahoma"/>
            <family val="0"/>
          </rPr>
          <t xml:space="preserve"> Joe Edwards of Metal Tek reports that weld repair on C-1 is nearly complete at which time the part will be sent for final radiography and inspection.  As a result, part is estimated at 90% complete.
</t>
        </r>
      </text>
    </comment>
    <comment ref="I15" authorId="0">
      <text>
        <r>
          <rPr>
            <b/>
            <sz val="8"/>
            <rFont val="Tahoma"/>
            <family val="0"/>
          </rPr>
          <t>Nancy Horton:</t>
        </r>
        <r>
          <rPr>
            <sz val="8"/>
            <rFont val="Tahoma"/>
            <family val="0"/>
          </rPr>
          <t xml:space="preserve">
</t>
        </r>
        <r>
          <rPr>
            <b/>
            <sz val="8"/>
            <rFont val="Tahoma"/>
            <family val="2"/>
          </rPr>
          <t xml:space="preserve">Note # 12 from e-mail: </t>
        </r>
        <r>
          <rPr>
            <sz val="8"/>
            <rFont val="Tahoma"/>
            <family val="0"/>
          </rPr>
          <t>The figure of 5% is used to minimally reflect the significant effort being expended to run new iterations of the solidification model and subsequently rework the pattern to ensure an enhanced pour of C-2.</t>
        </r>
      </text>
    </comment>
    <comment ref="I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No progress toward completion is being reported, although the significant activity in the rework of the solidification models for A and C will no doubt contribute to accelerated progress on B. </t>
        </r>
      </text>
    </comment>
    <comment ref="I6" authorId="0">
      <text>
        <r>
          <rPr>
            <b/>
            <sz val="8"/>
            <rFont val="Tahoma"/>
            <family val="2"/>
          </rPr>
          <t xml:space="preserve">Nancy Horton:
Note #4 from e-mail: </t>
        </r>
        <r>
          <rPr>
            <sz val="8"/>
            <rFont val="Tahoma"/>
            <family val="2"/>
          </rPr>
          <t>Lawton is working overtime to complete the pattern by April 1, 2005.  Thus far, they estimate that they are 40% complete.  Time Wenninger reports that they intend to hold an internal meeting on 3/14/05 to assess progress and will report any changes in projected delivery date at that time.</t>
        </r>
      </text>
    </comment>
  </commentList>
</comments>
</file>

<file path=xl/comments11.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Additional solidification modeling has been conducted and enhancements to benefit the foundry are being reviewed.
</t>
        </r>
        <r>
          <rPr>
            <b/>
            <sz val="8"/>
            <rFont val="Tahoma"/>
            <family val="2"/>
          </rPr>
          <t>Major Tool Tooling</t>
        </r>
        <r>
          <rPr>
            <sz val="8"/>
            <rFont val="Tahoma"/>
            <family val="0"/>
          </rPr>
          <t xml:space="preserve">: More than 85% of the programming for machining of Coil C and more than 50% of the programming for Coils  A &amp; B have been completed
</t>
        </r>
        <r>
          <rPr>
            <b/>
            <sz val="8"/>
            <rFont val="Tahoma"/>
            <family val="2"/>
          </rPr>
          <t>Materials:</t>
        </r>
        <r>
          <rPr>
            <sz val="8"/>
            <rFont val="Tahoma"/>
            <family val="0"/>
          </rPr>
          <t xml:space="preserve">  Presumably as a result of continued high prices in the metals market, no material purchases were reported this month by Metal Tek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As previously reported, the first hardware deliverable under this contract will be the NCSX Winding Form referred to as C-1.  Early effort toward the production of C-1 was performed under concurrent EIO contract S-04341-F, Change Order 5.  
Success during the fabrication of the Coil C-1 has enabled us to regain schedule advantage.  Currently Metal Tek projects delivery of C-1 to Major Tool on or about 2/21/05 which could potentially put the team fully on schedule to deliver to PPPL by 5/16/05.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the team meeting on January 18, 2005, Lawton reported that this was the new estimated completion date for the A pattern.  Since then and as a result of solidification modeling, the schedule for completion of the Coil A Pattern will potentially slip beyond this date.  This issue is currently under evaluation between Lawton and Metal Tek and no new completion date has been established.</t>
        </r>
      </text>
    </comment>
    <comment ref="H6" authorId="0">
      <text>
        <r>
          <rPr>
            <b/>
            <sz val="8"/>
            <rFont val="Tahoma"/>
            <family val="0"/>
          </rPr>
          <t xml:space="preserve">Nancy Horton: 
Note 4 from e-mail: While progress has been made on the A Pattern, recent results from Solidification Modeling indicate that some changes in pattern design could provide new opportunities to capitalize on learning from C-1.  These matters are currently under review at Metal Tek and Lawton and the full impact is not known.  </t>
        </r>
      </text>
    </comment>
    <comment ref="H7"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To date, Solidification Modeling for Coil B has gone through 2 iterations and is currently on hold pending resolution of modeling issues on A and C.</t>
        </r>
      </text>
    </comment>
    <comment ref="H8"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Programming for the Coil C machine fixture is nearly complete and will be ready in time for delivery of C-1 to Major Tool.  Programming has also commenced for the A and B Coils.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As a result of Metal Tek's success in pouring the C-1 casting, upgrade is progressing well, allowing Metal Tek to improve upon earlier schedule projections and enabling delivery to Major Tool within the baseline schedule.</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Delivery of the Casting to Major Tool within the baseline schedule should enable Major Tool to complete the machining within the baseline schedule.</t>
        </r>
      </text>
    </comment>
    <comment ref="C1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Revised schedule for pattern delivery will impact the projected schedule date for casting A-1</t>
        </r>
      </text>
    </comment>
    <comment ref="C7" authorId="0">
      <text>
        <r>
          <rPr>
            <b/>
            <sz val="8"/>
            <rFont val="Tahoma"/>
            <family val="0"/>
          </rPr>
          <t xml:space="preserve">Nancy Horton:
Note 3 from e-mail: </t>
        </r>
        <r>
          <rPr>
            <sz val="8"/>
            <rFont val="Tahoma"/>
            <family val="2"/>
          </rPr>
          <t>Lawton has projected that they will deliver the Coil B Pattern around July 1, 2005. Challenges resulting from solidification modeling could further impact this projection.</t>
        </r>
      </text>
    </comment>
    <comment ref="A18" authorId="0">
      <text>
        <r>
          <rPr>
            <b/>
            <sz val="8"/>
            <rFont val="Tahoma"/>
            <family val="0"/>
          </rPr>
          <t xml:space="preserve">Nancy Horton:
Note 12 from e-mail:  </t>
        </r>
        <r>
          <rPr>
            <sz val="8"/>
            <rFont val="Tahoma"/>
            <family val="2"/>
          </rPr>
          <t>PPPL has requested that EIO endeavor to deliver 8 castings by January 2006, with at least one each of type A, B and C.  The opportunities and practicalities to meet this request are currently under evaluation by the EIO team members.</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The EIO team members are currently assessing the most practical and efficient sequence for pouring and machining castings.  This schedule is in part dictated by the availability of the patterns.  Metal Tek plans to pour C-2 after insight gained on C-1 has been incorporated into the process. </t>
        </r>
      </text>
    </comment>
    <comment ref="H11" authorId="0">
      <text>
        <r>
          <rPr>
            <b/>
            <sz val="8"/>
            <rFont val="Tahoma"/>
            <family val="0"/>
          </rPr>
          <t>Nancy Horton:</t>
        </r>
        <r>
          <rPr>
            <sz val="8"/>
            <rFont val="Tahoma"/>
            <family val="0"/>
          </rPr>
          <t xml:space="preserve">
Note 8 from e-mail: The 75% completion figure underrepresents the level of accomplishment achieved as a result of Casting C-1.  This first casting is providing key insight </t>
        </r>
        <r>
          <rPr>
            <i/>
            <sz val="8"/>
            <rFont val="Tahoma"/>
            <family val="2"/>
          </rPr>
          <t>(learning</t>
        </r>
        <r>
          <rPr>
            <sz val="8"/>
            <rFont val="Tahoma"/>
            <family val="0"/>
          </rPr>
          <t>) to facilitate the production of the remaining 17 castings. Consequently, additional foundry activities, including new iterations of solidification modeling, are being conducted prior to shipping this casting to Major Tool and Machine.</t>
        </r>
      </text>
    </comment>
  </commentList>
</comments>
</file>

<file path=xl/comments12.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comments13.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comments2.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Ref: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In this scenario, the projected start date for A-1 is after A-3 and B-1.  Machining would commence on 2/5/06 for projected completion by 5/1/06.  The EIO team is taking a closer look at the schedule and may make further sequencing revisions to capitalize on learning.</t>
        </r>
      </text>
    </comment>
    <comment ref="D27" authorId="0">
      <text>
        <r>
          <rPr>
            <b/>
            <sz val="8"/>
            <rFont val="Tahoma"/>
            <family val="0"/>
          </rPr>
          <t>Nancy Horton:</t>
        </r>
        <r>
          <rPr>
            <sz val="8"/>
            <rFont val="Tahoma"/>
            <family val="0"/>
          </rPr>
          <t xml:space="preserve">
Ref:  C-4 was poured on 7/12/05.  10/31/05 reflects the actual ship date to MTM</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Revised delivery schedule assumes a new pour date of 11/25/05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Delivery projections have been updated to reflect a possible scenario.  EIO team members are currently evaluating a number of different options and implementing efficiencies in order to establish the most effective schedule within the contract period of performance.  For this exercise, the contract period of performance was extended by 3 weeks to reflect incorporation of PPPL request for deviations.  The RFD is still under negotiation.</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8" authorId="0">
      <text>
        <r>
          <rPr>
            <b/>
            <sz val="8"/>
            <rFont val="Tahoma"/>
            <family val="0"/>
          </rPr>
          <t>Nancy Horton:</t>
        </r>
        <r>
          <rPr>
            <sz val="8"/>
            <rFont val="Tahoma"/>
            <family val="0"/>
          </rPr>
          <t xml:space="preserve">
</t>
        </r>
        <r>
          <rPr>
            <b/>
            <sz val="8"/>
            <rFont val="Tahoma"/>
            <family val="2"/>
          </rPr>
          <t xml:space="preserve">Ref: </t>
        </r>
        <r>
          <rPr>
            <sz val="8"/>
            <rFont val="Tahoma"/>
            <family val="0"/>
          </rPr>
          <t>Revised projection based on a 12 week machining schedule after receipt of casting</t>
        </r>
      </text>
    </comment>
    <comment ref="R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R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R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R20" authorId="0">
      <text>
        <r>
          <rPr>
            <b/>
            <sz val="8"/>
            <rFont val="Tahoma"/>
            <family val="0"/>
          </rPr>
          <t>Nancy Horton:</t>
        </r>
        <r>
          <rPr>
            <sz val="8"/>
            <rFont val="Tahoma"/>
            <family val="0"/>
          </rPr>
          <t xml:space="preserve">
</t>
        </r>
        <r>
          <rPr>
            <b/>
            <sz val="8"/>
            <rFont val="Tahoma"/>
            <family val="2"/>
          </rPr>
          <t xml:space="preserve">Reference: </t>
        </r>
        <r>
          <rPr>
            <sz val="8"/>
            <rFont val="Tahoma"/>
            <family val="0"/>
          </rPr>
          <t>While programming for A is nearly complete, the casting will be machined after C-3 and possibly even after all of the C's have commenced machining</t>
        </r>
      </text>
    </comment>
    <comment ref="R23"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C-3 was completed on 9/20 and delivered to MTM on 9/21/05</t>
        </r>
      </text>
    </comment>
    <comment ref="R27"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C-4 was shipped to MTM on 10/31/05</t>
        </r>
      </text>
    </comment>
    <comment ref="R28"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As of 11/4/05, MTM reported that they had commenced set-up and x-ray of the part.  According to their internal schedule, the part was approximately 2% complete.  The figure of 7% includes applicable learning from C-1 and C-2.</t>
        </r>
      </text>
    </comment>
    <comment ref="R31"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C-5 is still undergoing weld upgrade.  The part returned from X-ray on 11/4/05 with only 3 rejected views, so it should proceed through final stages in the upcoming weeks.  
</t>
        </r>
      </text>
    </comment>
    <comment ref="R32"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2% reflects applicable learning from C-1 and preparation for receipt of C-5 </t>
        </r>
      </text>
    </comment>
    <comment ref="R35"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The first "C-6" casting poured on 8/31/05 was determined unacceptable for upgrade after X-ray and will be scrapped.    Another pour will be scheduled after B-1.  The revised % complete does not reflect the previous effort put forth on the scrapped casting.</t>
        </r>
      </text>
    </comment>
    <comment ref="R47"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B-1 Mold is ready and part is scheduled to pour 11/8/05.</t>
        </r>
      </text>
    </comment>
    <comment ref="D39" authorId="0">
      <text>
        <r>
          <rPr>
            <b/>
            <sz val="8"/>
            <rFont val="Tahoma"/>
            <family val="0"/>
          </rPr>
          <t>Nancy Horton:</t>
        </r>
        <r>
          <rPr>
            <sz val="8"/>
            <rFont val="Tahoma"/>
            <family val="0"/>
          </rPr>
          <t xml:space="preserve">
Ref:  A-2 was poured on 9/27/05)</t>
        </r>
      </text>
    </comment>
    <comment ref="D47" authorId="0">
      <text>
        <r>
          <rPr>
            <b/>
            <sz val="8"/>
            <rFont val="Tahoma"/>
            <family val="0"/>
          </rPr>
          <t>Nancy Horton:</t>
        </r>
        <r>
          <rPr>
            <sz val="8"/>
            <rFont val="Tahoma"/>
            <family val="0"/>
          </rPr>
          <t xml:space="preserve">
</t>
        </r>
        <r>
          <rPr>
            <b/>
            <sz val="8"/>
            <rFont val="Tahoma"/>
            <family val="2"/>
          </rPr>
          <t xml:space="preserve">Ref: </t>
        </r>
        <r>
          <rPr>
            <sz val="8"/>
            <rFont val="Tahoma"/>
            <family val="0"/>
          </rPr>
          <t>B-1 is scheduled to pour 11/8/05.</t>
        </r>
      </text>
    </comment>
    <comment ref="D75" authorId="0">
      <text>
        <r>
          <rPr>
            <b/>
            <sz val="8"/>
            <rFont val="Tahoma"/>
            <family val="0"/>
          </rPr>
          <t>Nancy Horton:</t>
        </r>
        <r>
          <rPr>
            <sz val="8"/>
            <rFont val="Tahoma"/>
            <family val="0"/>
          </rPr>
          <t xml:space="preserve">
Ref: Assumes pour date no later than 4/20/06</t>
        </r>
      </text>
    </comment>
    <comment ref="D79" authorId="0">
      <text>
        <r>
          <rPr>
            <b/>
            <sz val="8"/>
            <rFont val="Tahoma"/>
            <family val="0"/>
          </rPr>
          <t>Nancy Horton:</t>
        </r>
        <r>
          <rPr>
            <sz val="8"/>
            <rFont val="Tahoma"/>
            <family val="0"/>
          </rPr>
          <t xml:space="preserve">
Ref: Assumes pour date no later than 5/10/06</t>
        </r>
      </text>
    </comment>
    <comment ref="D71" authorId="0">
      <text>
        <r>
          <rPr>
            <b/>
            <sz val="8"/>
            <rFont val="Tahoma"/>
            <family val="0"/>
          </rPr>
          <t>Nancy Horton:</t>
        </r>
        <r>
          <rPr>
            <sz val="8"/>
            <rFont val="Tahoma"/>
            <family val="0"/>
          </rPr>
          <t xml:space="preserve">
Ref: Assumes pour date of 3/31/06</t>
        </r>
      </text>
    </comment>
    <comment ref="D67" authorId="0">
      <text>
        <r>
          <rPr>
            <b/>
            <sz val="8"/>
            <rFont val="Tahoma"/>
            <family val="0"/>
          </rPr>
          <t>Nancy Horton:</t>
        </r>
        <r>
          <rPr>
            <sz val="8"/>
            <rFont val="Tahoma"/>
            <family val="0"/>
          </rPr>
          <t xml:space="preserve">
Ref: Assumes pour date of 3/10/06</t>
        </r>
      </text>
    </comment>
    <comment ref="D63" authorId="0">
      <text>
        <r>
          <rPr>
            <b/>
            <sz val="8"/>
            <rFont val="Tahoma"/>
            <family val="0"/>
          </rPr>
          <t>Nancy Horton:</t>
        </r>
        <r>
          <rPr>
            <sz val="8"/>
            <rFont val="Tahoma"/>
            <family val="0"/>
          </rPr>
          <t xml:space="preserve">
Ref: Assumes pour date of 2/15/06</t>
        </r>
      </text>
    </comment>
    <comment ref="D59" authorId="0">
      <text>
        <r>
          <rPr>
            <b/>
            <sz val="8"/>
            <rFont val="Tahoma"/>
            <family val="0"/>
          </rPr>
          <t>Nancy Horton:</t>
        </r>
        <r>
          <rPr>
            <sz val="8"/>
            <rFont val="Tahoma"/>
            <family val="0"/>
          </rPr>
          <t xml:space="preserve">
Ref: Assumes pour date of 1/25/06</t>
        </r>
      </text>
    </comment>
    <comment ref="D55" authorId="0">
      <text>
        <r>
          <rPr>
            <b/>
            <sz val="8"/>
            <rFont val="Tahoma"/>
            <family val="0"/>
          </rPr>
          <t>Nancy Horton:</t>
        </r>
        <r>
          <rPr>
            <sz val="8"/>
            <rFont val="Tahoma"/>
            <family val="0"/>
          </rPr>
          <t xml:space="preserve">
Ref: Assumes pour date of 1/5/06</t>
        </r>
      </text>
    </comment>
    <comment ref="D51" authorId="0">
      <text>
        <r>
          <rPr>
            <b/>
            <sz val="8"/>
            <rFont val="Tahoma"/>
            <family val="0"/>
          </rPr>
          <t>Nancy Horton:</t>
        </r>
        <r>
          <rPr>
            <sz val="8"/>
            <rFont val="Tahoma"/>
            <family val="0"/>
          </rPr>
          <t xml:space="preserve">
Ref: Assumes pour date of 12/15/06</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R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MTM has commenced the 4th of 5 set-ups. Delivery is now projected for 11/18/05</t>
        </r>
      </text>
    </comment>
    <comment ref="R24"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finished the first week of semi-finishing operations and continues to make excellent progress.</t>
        </r>
      </text>
    </comment>
    <comment ref="R43" authorId="0">
      <text>
        <r>
          <rPr>
            <b/>
            <sz val="8"/>
            <rFont val="Tahoma"/>
            <family val="0"/>
          </rPr>
          <t>Nancy Horton:</t>
        </r>
        <r>
          <rPr>
            <sz val="8"/>
            <rFont val="Tahoma"/>
            <family val="0"/>
          </rPr>
          <t xml:space="preserve">
</t>
        </r>
        <r>
          <rPr>
            <b/>
            <sz val="8"/>
            <rFont val="Tahoma"/>
            <family val="2"/>
          </rPr>
          <t>note 14 from e-mail:</t>
        </r>
        <r>
          <rPr>
            <sz val="8"/>
            <rFont val="Tahoma"/>
            <family val="0"/>
          </rPr>
          <t xml:space="preserve"> A-3 was poured on 10/14.</t>
        </r>
      </text>
    </comment>
    <comment ref="R3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A-2 was shipped to MQS on 11/4 for initial NDT</t>
        </r>
      </text>
    </comment>
  </commentList>
</comments>
</file>

<file path=xl/comments3.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Actual projected date is TBD after analysis and assessment of learning .  Also, revised delivery date will reflect resequencing of castings at MTM to enable continued learning on the C's before moving on to the A-1.  </t>
        </r>
      </text>
    </comment>
    <comment ref="D27" authorId="0">
      <text>
        <r>
          <rPr>
            <b/>
            <sz val="8"/>
            <rFont val="Tahoma"/>
            <family val="0"/>
          </rPr>
          <t>Nancy Horton:</t>
        </r>
        <r>
          <rPr>
            <sz val="8"/>
            <rFont val="Tahoma"/>
            <family val="0"/>
          </rPr>
          <t xml:space="preserve">
Ref:  C-4 was poured on 7/12/05.  Revised projection based on remaining processing steps</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Projections for the C type castings (Identified in sequence as  # 1, 2, 4, 5, 6, &amp; 7) are based on the most current information and plans to date.</t>
        </r>
        <r>
          <rPr>
            <b/>
            <sz val="10"/>
            <rFont val="Tahoma"/>
            <family val="2"/>
          </rPr>
          <t xml:space="preserve">  </t>
        </r>
        <r>
          <rPr>
            <sz val="10"/>
            <rFont val="Tahoma"/>
            <family val="2"/>
          </rPr>
          <t>Projections for Machining and receipt at PPPL for A and B type castings (#3 &amp; #'s 8 - 18) are</t>
        </r>
        <r>
          <rPr>
            <b/>
            <i/>
            <u val="single"/>
            <sz val="10"/>
            <rFont val="Tahoma"/>
            <family val="2"/>
          </rPr>
          <t xml:space="preserve"> not</t>
        </r>
        <r>
          <rPr>
            <sz val="10"/>
            <rFont val="Tahoma"/>
            <family val="2"/>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upcoming month. </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C-2 has completed machining on 3 axis and commenced machining on the 5 axis on 10/1/05</t>
        </r>
      </text>
    </comment>
    <comment ref="Q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Q20"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While programming for A is nearly complete, the casting will be machined after C-3 and possibly even after all of the C's have commenced machining</t>
        </r>
      </text>
    </comment>
    <comment ref="Q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was completed on 9/20 and delivered to MTM on 9/21/05</t>
        </r>
      </text>
    </comment>
    <comment ref="Q24"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Machining of C-3 was rescheduled to commence on the 3 axis machine on 10/4/05, in order to conduct preventive maintenance on the 3axis machine prior to work.  </t>
        </r>
      </text>
    </comment>
    <comment ref="Q27"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C-4 has been undergoing weld repair and should be sent out for X-ray around 10/5/05</t>
        </r>
      </text>
    </comment>
    <comment ref="Q28"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 xml:space="preserve">5% reflects applicable learning from C-1 and preparation for receipt of C-4 </t>
        </r>
      </text>
    </comment>
    <comment ref="Q31" authorId="0">
      <text>
        <r>
          <rPr>
            <b/>
            <sz val="8"/>
            <rFont val="Tahoma"/>
            <family val="0"/>
          </rPr>
          <t>Nancy Horton:</t>
        </r>
        <r>
          <rPr>
            <sz val="8"/>
            <rFont val="Tahoma"/>
            <family val="0"/>
          </rPr>
          <t xml:space="preserve">
</t>
        </r>
        <r>
          <rPr>
            <b/>
            <sz val="8"/>
            <rFont val="Tahoma"/>
            <family val="2"/>
          </rPr>
          <t xml:space="preserve">note 14 frm e-mail: </t>
        </r>
        <r>
          <rPr>
            <sz val="8"/>
            <rFont val="Tahoma"/>
            <family val="0"/>
          </rPr>
          <t>C-5 is undergoing weld upgrade</t>
        </r>
      </text>
    </comment>
    <comment ref="Q32"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 xml:space="preserve">2% reflects applicable learning from C-1 and preparation for receipt of C-5 </t>
        </r>
      </text>
    </comment>
    <comment ref="Q35"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C-6 is scheduled for first X-ray commencing wk of 10/10/05</t>
        </r>
      </text>
    </comment>
    <comment ref="Q39" authorId="0">
      <text>
        <r>
          <rPr>
            <b/>
            <sz val="8"/>
            <rFont val="Tahoma"/>
            <family val="0"/>
          </rPr>
          <t>Nancy Horton:</t>
        </r>
        <r>
          <rPr>
            <sz val="8"/>
            <rFont val="Tahoma"/>
            <family val="0"/>
          </rPr>
          <t xml:space="preserve">
</t>
        </r>
        <r>
          <rPr>
            <b/>
            <sz val="8"/>
            <rFont val="Tahoma"/>
            <family val="2"/>
          </rPr>
          <t xml:space="preserve">note 19 from e-mail: </t>
        </r>
        <r>
          <rPr>
            <sz val="8"/>
            <rFont val="Tahoma"/>
            <family val="0"/>
          </rPr>
          <t>A-2 was poured on 9/27/05. It has been broken out of the mold and clean-up is underway</t>
        </r>
      </text>
    </comment>
    <comment ref="D39" authorId="0">
      <text>
        <r>
          <rPr>
            <b/>
            <sz val="8"/>
            <rFont val="Tahoma"/>
            <family val="0"/>
          </rPr>
          <t>Nancy Horton:</t>
        </r>
        <r>
          <rPr>
            <sz val="8"/>
            <rFont val="Tahoma"/>
            <family val="0"/>
          </rPr>
          <t xml:space="preserve">
A-2 was poured on 9/27/05)</t>
        </r>
      </text>
    </comment>
    <comment ref="D28"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projection based on a 12 week machining schedule after receipt of casting</t>
        </r>
      </text>
    </comment>
    <comment ref="D32"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Revised projection based on 12 week machining schedule and 3 week interval between casting set-ups at MTM, for machining start date of  11/10/05</t>
        </r>
      </text>
    </comment>
    <comment ref="D36" authorId="0">
      <text>
        <r>
          <rPr>
            <b/>
            <sz val="8"/>
            <rFont val="Tahoma"/>
            <family val="0"/>
          </rPr>
          <t>Nancy Horton:</t>
        </r>
        <r>
          <rPr>
            <sz val="8"/>
            <rFont val="Tahoma"/>
            <family val="0"/>
          </rPr>
          <t xml:space="preserve">
</t>
        </r>
        <r>
          <rPr>
            <b/>
            <sz val="8"/>
            <rFont val="Tahoma"/>
            <family val="2"/>
          </rPr>
          <t xml:space="preserve">note 18 from e-mail: </t>
        </r>
        <r>
          <rPr>
            <sz val="8"/>
            <rFont val="Tahoma"/>
            <family val="0"/>
          </rPr>
          <t>Revised projection assumes a 12 week machining schedule and a 3 week interval between machining start-ups.  In this projection, machining will commence around 11/30/05</t>
        </r>
      </text>
    </comment>
    <comment ref="Q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Q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Q43"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 ref="Q47"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List>
</comments>
</file>

<file path=xl/comments4.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Current projection for delivery to PPPL as of 9/2/05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A revised projected delivery schedule was presented during a meeting at MTM on August 9, to reflect on-going machining challenges and was further updated on 9/2 as C-1 came off the 5 axis machine and remaining hand work was assessed. New projection is 9/19/05.
</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 xml:space="preserve">12/5 reflects the latest delivery projection based on a 12 week machining schedule and receipt of casting at MTM by 9/12.  </t>
        </r>
      </text>
    </comment>
    <comment ref="P9" authorId="0">
      <text>
        <r>
          <rPr>
            <b/>
            <sz val="8"/>
            <rFont val="Tahoma"/>
            <family val="0"/>
          </rPr>
          <t xml:space="preserve">Nancy Horton: 
</t>
        </r>
        <r>
          <rPr>
            <b/>
            <sz val="8"/>
            <rFont val="Tahoma"/>
            <family val="2"/>
          </rPr>
          <t xml:space="preserve">Note 3 from e-mail: </t>
        </r>
        <r>
          <rPr>
            <sz val="8"/>
            <rFont val="Tahoma"/>
            <family val="0"/>
          </rPr>
          <t xml:space="preserve"> Metals purchase is now 100% complete.On 8/17 Metal Tek notified EIO that remaining metal purchases would be completed in August and invoiced at the end of the month.  </t>
        </r>
      </text>
    </comment>
    <comment ref="P7" authorId="0">
      <text>
        <r>
          <rPr>
            <b/>
            <sz val="8"/>
            <rFont val="Tahoma"/>
            <family val="0"/>
          </rPr>
          <t>Nancy Horton:</t>
        </r>
        <r>
          <rPr>
            <sz val="8"/>
            <rFont val="Tahoma"/>
            <family val="0"/>
          </rPr>
          <t xml:space="preserve">
</t>
        </r>
        <r>
          <rPr>
            <b/>
            <sz val="8"/>
            <rFont val="Tahoma"/>
            <family val="2"/>
          </rPr>
          <t>Note 2 from e-mail:</t>
        </r>
        <r>
          <rPr>
            <sz val="8"/>
            <rFont val="Tahoma"/>
            <family val="2"/>
          </rPr>
          <t xml:space="preserve"> Pattern is estimated as 95% complete.  Scanning of the pattern will commence on 9/5 with projected delivery to Metal Tek on 9/12.</t>
        </r>
      </text>
    </comment>
    <comment ref="P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2"/>
          </rPr>
          <t xml:space="preserve">C-1has entered the last stage of machining prior to commencement of inspection and tests, which are schedule to begin in 9/8.  </t>
        </r>
      </text>
    </comment>
    <comment ref="P16" authorId="0">
      <text>
        <r>
          <rPr>
            <b/>
            <sz val="8"/>
            <rFont val="Tahoma"/>
            <family val="0"/>
          </rPr>
          <t>Nancy Horton:</t>
        </r>
        <r>
          <rPr>
            <sz val="8"/>
            <rFont val="Tahoma"/>
            <family val="0"/>
          </rPr>
          <t xml:space="preserve">
</t>
        </r>
        <r>
          <rPr>
            <b/>
            <sz val="8"/>
            <rFont val="Tahoma"/>
            <family val="2"/>
          </rPr>
          <t>Note 8 from e-mail:</t>
        </r>
        <r>
          <rPr>
            <sz val="8"/>
            <rFont val="Tahoma"/>
            <family val="2"/>
          </rPr>
          <t xml:space="preserve"> 3-axis machining of C-2 should be complete by 9/9 at which time the coil will move onto the U-5 center. According to MTM’s time studies from C-1 machining, C-2 should complete machining on 9/27. </t>
        </r>
      </text>
    </comment>
    <comment ref="P13"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The 35% complete for delivery to PPPL has been included to reflect the significant effort that has been invested by EIO team members &amp; PPPL to assemble, review and approve the associated documentation required to accompany the casting.  Key personnel are planning to participate in final tests at MTM in order to facilitate review and acceptance of C-1  prior to shipment.  Additionally, MTM has closely coordinated the design and build of the shipping container with PPPL to ensure that the coil can be removed and set-up when it is received at Princeton.</t>
        </r>
      </text>
    </comment>
    <comment ref="P17"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C-2 doc package review is underway.  Lessons learned from C-1 shipment will be applied to C-2 to expedite delivery.</t>
        </r>
      </text>
    </comment>
    <comment ref="P19" authorId="0">
      <text>
        <r>
          <rPr>
            <b/>
            <sz val="8"/>
            <rFont val="Tahoma"/>
            <family val="0"/>
          </rPr>
          <t>Nancy Horton:</t>
        </r>
        <r>
          <rPr>
            <sz val="8"/>
            <rFont val="Tahoma"/>
            <family val="0"/>
          </rPr>
          <t xml:space="preserve">
</t>
        </r>
        <r>
          <rPr>
            <b/>
            <sz val="8"/>
            <rFont val="Tahoma"/>
            <family val="2"/>
          </rPr>
          <t xml:space="preserve">Note 10 from e-mail: </t>
        </r>
        <r>
          <rPr>
            <sz val="8"/>
            <rFont val="Tahoma"/>
            <family val="2"/>
          </rPr>
          <t xml:space="preserve">A-1 was completed in August; however, release for shipment was held pending resolution of open item in the documentation package.  </t>
        </r>
      </text>
    </comment>
    <comment ref="P23" authorId="0">
      <text>
        <r>
          <rPr>
            <b/>
            <sz val="8"/>
            <rFont val="Tahoma"/>
            <family val="0"/>
          </rPr>
          <t>Nancy Horton:</t>
        </r>
        <r>
          <rPr>
            <sz val="8"/>
            <rFont val="Tahoma"/>
            <family val="0"/>
          </rPr>
          <t xml:space="preserve">
</t>
        </r>
        <r>
          <rPr>
            <b/>
            <sz val="8"/>
            <rFont val="Tahoma"/>
            <family val="2"/>
          </rPr>
          <t xml:space="preserve">Note 12 from e-mail: </t>
        </r>
        <r>
          <rPr>
            <sz val="8"/>
            <rFont val="Tahoma"/>
            <family val="2"/>
          </rPr>
          <t>C-3 is the final stages of processing prior to shipment and is expected to be completed and released for shipment on or about 9/8</t>
        </r>
      </text>
    </comment>
    <comment ref="D20" authorId="0">
      <text>
        <r>
          <rPr>
            <b/>
            <sz val="8"/>
            <rFont val="Tahoma"/>
            <family val="0"/>
          </rPr>
          <t>Nancy Horton:</t>
        </r>
        <r>
          <rPr>
            <sz val="8"/>
            <rFont val="Tahoma"/>
            <family val="0"/>
          </rPr>
          <t xml:space="preserve">
</t>
        </r>
        <r>
          <rPr>
            <b/>
            <sz val="8"/>
            <rFont val="Tahoma"/>
            <family val="2"/>
          </rPr>
          <t>Note 11 from e-mail:</t>
        </r>
        <r>
          <rPr>
            <sz val="8"/>
            <rFont val="Tahoma"/>
            <family val="0"/>
          </rPr>
          <t xml:space="preserve"> Revised delivery date will reflect resequencing of castings at MTM to enable continued learning on the C's before moving on to the A-1.  This will also allow MTM more time for set-up on A prior to commencement of machining</t>
        </r>
      </text>
    </comment>
    <comment ref="P39"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 xml:space="preserve"> Documentation &amp; Scheduling for processing of A-2 has commenced with expected pour around week of 9/26.</t>
        </r>
      </text>
    </comment>
    <comment ref="D27" authorId="0">
      <text>
        <r>
          <rPr>
            <b/>
            <sz val="8"/>
            <rFont val="Tahoma"/>
            <family val="0"/>
          </rPr>
          <t>Nancy Horton:</t>
        </r>
        <r>
          <rPr>
            <sz val="8"/>
            <rFont val="Tahoma"/>
            <family val="0"/>
          </rPr>
          <t xml:space="preserve">
Ref:  C-4 was poured on 7/12/05</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P35"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C-6 was poured on 8/31 and will be removed from  the mold over the Labor Day weekend.</t>
        </r>
      </text>
    </comment>
    <comment ref="D3" authorId="0">
      <text>
        <r>
          <rPr>
            <b/>
            <sz val="8"/>
            <rFont val="Tahoma"/>
            <family val="0"/>
          </rPr>
          <t>Nancy Horton:</t>
        </r>
        <r>
          <rPr>
            <sz val="8"/>
            <rFont val="Tahoma"/>
            <family val="0"/>
          </rPr>
          <t xml:space="preserve">
</t>
        </r>
        <r>
          <rPr>
            <b/>
            <sz val="8"/>
            <rFont val="Tahoma"/>
            <family val="2"/>
          </rPr>
          <t xml:space="preserve">Note 1 from e-mail:  </t>
        </r>
        <r>
          <rPr>
            <sz val="8"/>
            <rFont val="Tahoma"/>
            <family val="2"/>
          </rPr>
          <t>Projections for castings # 1-4 are based on the most current information and plans to date.</t>
        </r>
        <r>
          <rPr>
            <b/>
            <sz val="8"/>
            <rFont val="Tahoma"/>
            <family val="2"/>
          </rPr>
          <t xml:space="preserve">  </t>
        </r>
        <r>
          <rPr>
            <sz val="8"/>
            <rFont val="Tahoma"/>
            <family val="0"/>
          </rPr>
          <t>Projections for Machining and receipt at PPPL for castings # 5 - 18 are</t>
        </r>
        <r>
          <rPr>
            <b/>
            <i/>
            <u val="single"/>
            <sz val="8"/>
            <rFont val="Tahoma"/>
            <family val="2"/>
          </rPr>
          <t xml:space="preserve"> not</t>
        </r>
        <r>
          <rPr>
            <sz val="8"/>
            <rFont val="Tahoma"/>
            <family val="0"/>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next two months. </t>
        </r>
      </text>
    </comment>
    <comment ref="P27"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C-4 is scheduled for weld upgrade.</t>
        </r>
        <r>
          <rPr>
            <b/>
            <sz val="8"/>
            <rFont val="Tahoma"/>
            <family val="2"/>
          </rPr>
          <t xml:space="preserve">
</t>
        </r>
      </text>
    </comment>
    <comment ref="P31" authorId="0">
      <text>
        <r>
          <rPr>
            <b/>
            <sz val="8"/>
            <rFont val="Tahoma"/>
            <family val="0"/>
          </rPr>
          <t>Nancy Horton:</t>
        </r>
        <r>
          <rPr>
            <sz val="8"/>
            <rFont val="Tahoma"/>
            <family val="0"/>
          </rPr>
          <t xml:space="preserve">
</t>
        </r>
        <r>
          <rPr>
            <b/>
            <sz val="8"/>
            <rFont val="Tahoma"/>
            <family val="2"/>
          </rPr>
          <t xml:space="preserve">Note 15 from e-mail: </t>
        </r>
        <r>
          <rPr>
            <sz val="8"/>
            <rFont val="Tahoma"/>
            <family val="2"/>
          </rPr>
          <t>X-ray on C-5 is complete and the part will return to Metal Tek for weld upgrade.</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List>
</comments>
</file>

<file path=xl/comments5.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Delivery to PPPL  is currently projected around for the end of the month.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Corrective Action on A-1 in review and production of the part is in progress.</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Projected schedule was revised on 7/21 due to continued challenges in machining and is currently running 3 - 4 days behind the projection for machining on the 5 axis.</t>
        </r>
      </text>
    </comment>
    <comment ref="D23" authorId="0">
      <text>
        <r>
          <rPr>
            <b/>
            <sz val="8"/>
            <rFont val="Tahoma"/>
            <family val="0"/>
          </rPr>
          <t>Nancy Horton:</t>
        </r>
        <r>
          <rPr>
            <sz val="8"/>
            <rFont val="Tahoma"/>
            <family val="0"/>
          </rPr>
          <t xml:space="preserve">
</t>
        </r>
        <r>
          <rPr>
            <b/>
            <sz val="8"/>
            <rFont val="Tahoma"/>
            <family val="2"/>
          </rPr>
          <t>Note 10 from e-mail: P</t>
        </r>
        <r>
          <rPr>
            <sz val="8"/>
            <rFont val="Tahoma"/>
            <family val="2"/>
          </rPr>
          <t xml:space="preserve">rocessing of C-3 was delayed at the end of July.  Revised delivery date is still TBD  </t>
        </r>
      </text>
    </comment>
    <comment ref="A3"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N23" authorId="0">
      <text>
        <r>
          <rPr>
            <b/>
            <sz val="8"/>
            <rFont val="Tahoma"/>
            <family val="0"/>
          </rPr>
          <t>Nancy Horton:</t>
        </r>
        <r>
          <rPr>
            <sz val="8"/>
            <rFont val="Tahoma"/>
            <family val="0"/>
          </rPr>
          <t xml:space="preserve">
</t>
        </r>
        <r>
          <rPr>
            <b/>
            <sz val="8"/>
            <rFont val="Tahoma"/>
            <family val="2"/>
          </rPr>
          <t>Ref:</t>
        </r>
        <r>
          <rPr>
            <sz val="8"/>
            <rFont val="Tahoma"/>
            <family val="0"/>
          </rPr>
          <t xml:space="preserve">  C-3 was poured on 6/10/05 </t>
        </r>
      </text>
    </comment>
    <comment ref="O2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C-3 returned from X-Ray and is currently being welded</t>
        </r>
      </text>
    </comment>
    <comment ref="O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 xml:space="preserve">Weld Upgrade of A-1 is nearly complete.  </t>
        </r>
      </text>
    </comment>
    <comment ref="O27"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MTK is currently gri</t>
        </r>
        <r>
          <rPr>
            <sz val="8"/>
            <rFont val="Tahoma"/>
            <family val="0"/>
          </rPr>
          <t>nding C-4 in preparation for shipment to X-Ray</t>
        </r>
      </text>
    </comment>
    <comment ref="O31"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Pattern set-up &amp;</t>
        </r>
        <r>
          <rPr>
            <b/>
            <sz val="8"/>
            <rFont val="Tahoma"/>
            <family val="2"/>
          </rPr>
          <t xml:space="preserve"> </t>
        </r>
        <r>
          <rPr>
            <sz val="8"/>
            <rFont val="Tahoma"/>
            <family val="0"/>
          </rPr>
          <t xml:space="preserve">Molding in process for pour in early August </t>
        </r>
      </text>
    </comment>
    <comment ref="O35" authorId="0">
      <text>
        <r>
          <rPr>
            <b/>
            <sz val="8"/>
            <rFont val="Tahoma"/>
            <family val="0"/>
          </rPr>
          <t>Nancy Horton:</t>
        </r>
        <r>
          <rPr>
            <sz val="8"/>
            <rFont val="Tahoma"/>
            <family val="0"/>
          </rPr>
          <t xml:space="preserve">
</t>
        </r>
        <r>
          <rPr>
            <b/>
            <sz val="8"/>
            <rFont val="Tahoma"/>
            <family val="2"/>
          </rPr>
          <t>Note 15 from e-mail:</t>
        </r>
        <r>
          <rPr>
            <sz val="8"/>
            <rFont val="Tahoma"/>
            <family val="0"/>
          </rPr>
          <t xml:space="preserve">  Documentation &amp; Scheduling for processing of C-6 has commenced with expected pour around the end of August</t>
        </r>
      </text>
    </comment>
    <comment ref="O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C-1 is on the first set-up of the 5 axis machine, and there is still significant learning during this phase. Machining on the 5 axis machine is currently running several days behind the schedule submiitted to PPPL on 7/21/05.  MTM has completed 40% of the groove cut and finished 40% of the T, including picking out radius to 1/8th inch.  MTM is currently using a 1/4 inch ball nose on the T area and over 28 drill tap holes have been machined.  </t>
        </r>
      </text>
    </comment>
    <comment ref="O16"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MTM is currently roughing the second side of C-2.  So far, the part is well on schedule and as predicted,  is benefiting from learning on C-1.  In the first  4 weeks of machining, MTM has accomplished on C-2 what it took 9 weeks to accomplish on C-1.</t>
        </r>
      </text>
    </comment>
    <comment ref="D24"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delivery date may impact projected completion for machining.  New forecast TBD</t>
        </r>
      </text>
    </comment>
    <comment ref="O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Lawton projects that they are 35 - 40% complete with pattern B.  Figure for % complete also includes roughly 5% for Solidification modeling.</t>
        </r>
      </text>
    </comment>
    <comment ref="O9" authorId="0">
      <text>
        <r>
          <rPr>
            <b/>
            <sz val="8"/>
            <rFont val="Tahoma"/>
            <family val="0"/>
          </rPr>
          <t>Nancy Horton:</t>
        </r>
        <r>
          <rPr>
            <sz val="8"/>
            <rFont val="Tahoma"/>
            <family val="0"/>
          </rPr>
          <t xml:space="preserve">
</t>
        </r>
        <r>
          <rPr>
            <b/>
            <sz val="8"/>
            <rFont val="Tahoma"/>
            <family val="2"/>
          </rPr>
          <t>Note 3 in e-mail:</t>
        </r>
        <r>
          <rPr>
            <sz val="8"/>
            <rFont val="Tahoma"/>
            <family val="0"/>
          </rPr>
          <t xml:space="preserve">   MTK has advised that they are currently investigating market opportunities for the remainder of the materials and project completion of the task as early as 9/30/05 or sooner.</t>
        </r>
      </text>
    </comment>
  </commentList>
</comments>
</file>

<file path=xl/comments6.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considered best case.  Machining is running behind the milestone schedule presented to PPPL 6/17/05.  Per input on 7/7/05, MTM is conducting an internal audit to assess progress and update estimates to complete.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First A casting poured on 5/24/05.  Anomalies in 3D ScanCo data are currently under review.  Impact to casting schedule is as yet unknown; however, C-3 is being expedited by MTK to minimize any  potential delay to A-1.</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was revised on 6/17 due to complications in machining.   Despite the extended leadtime, MTM predicts that learning on C-1 should permit machining of future castings within the 12 week schedule allotment.</t>
        </r>
      </text>
    </comment>
    <comment ref="D2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C-3 is currently ahead of projected schedule.  MTK has committed to endeavor toward early delivery if possible.</t>
        </r>
      </text>
    </comment>
    <comment ref="B70" authorId="0">
      <text>
        <r>
          <rPr>
            <b/>
            <sz val="8"/>
            <rFont val="Tahoma"/>
            <family val="0"/>
          </rPr>
          <t>Nancy Horton:</t>
        </r>
        <r>
          <rPr>
            <sz val="8"/>
            <rFont val="Tahoma"/>
            <family val="0"/>
          </rPr>
          <t xml:space="preserve">
</t>
        </r>
        <r>
          <rPr>
            <b/>
            <sz val="8"/>
            <rFont val="Tahoma"/>
            <family val="2"/>
          </rPr>
          <t xml:space="preserve">Reference: </t>
        </r>
        <r>
          <rPr>
            <sz val="8"/>
            <rFont val="Tahoma"/>
            <family val="0"/>
          </rPr>
          <t xml:space="preserve">MTK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Reference: </t>
        </r>
        <r>
          <rPr>
            <sz val="8"/>
            <rFont val="Tahoma"/>
            <family val="0"/>
          </rPr>
          <t>This column has been added to reflect the sequencing of castings currently projected in this spreadsheet.  The sequencing of the first 5 castings is well-established.  From the 6th casting forward, there are alternative sequences under consideration.</t>
        </r>
      </text>
    </comment>
    <comment ref="D73" authorId="0">
      <text>
        <r>
          <rPr>
            <b/>
            <sz val="8"/>
            <rFont val="Tahoma"/>
            <family val="0"/>
          </rPr>
          <t>Nancy Horton:</t>
        </r>
        <r>
          <rPr>
            <sz val="8"/>
            <rFont val="Tahoma"/>
            <family val="0"/>
          </rPr>
          <t xml:space="preserve">
</t>
        </r>
        <r>
          <rPr>
            <b/>
            <sz val="8"/>
            <rFont val="Tahoma"/>
            <family val="2"/>
          </rPr>
          <t xml:space="preserve">Reference </t>
        </r>
        <r>
          <rPr>
            <sz val="8"/>
            <rFont val="Tahoma"/>
            <family val="0"/>
          </rPr>
          <t>Projected Schedule dates for casting, machining and delivery to PPPL have been updated to reflect revised pouring sequence for C-4</t>
        </r>
      </text>
    </comment>
    <comment ref="N7" authorId="0">
      <text>
        <r>
          <rPr>
            <b/>
            <sz val="8"/>
            <rFont val="Tahoma"/>
            <family val="0"/>
          </rPr>
          <t>Nancy Horton:</t>
        </r>
        <r>
          <rPr>
            <sz val="8"/>
            <rFont val="Tahoma"/>
            <family val="0"/>
          </rPr>
          <t xml:space="preserve">
</t>
        </r>
        <r>
          <rPr>
            <b/>
            <sz val="8"/>
            <rFont val="Tahoma"/>
            <family val="2"/>
          </rPr>
          <t xml:space="preserve">Note 1 in e-mail:  </t>
        </r>
        <r>
          <rPr>
            <sz val="8"/>
            <rFont val="Tahoma"/>
            <family val="2"/>
          </rPr>
          <t>Lawton estimates that they are 18% complete with pattern build.</t>
        </r>
        <r>
          <rPr>
            <sz val="8"/>
            <rFont val="Tahoma"/>
            <family val="0"/>
          </rPr>
          <t>The 25% complete is calculated to include required effort for solidification modeling, which is peformed by MTK and ESI.</t>
        </r>
      </text>
    </comment>
    <comment ref="N19" authorId="0">
      <text>
        <r>
          <rPr>
            <b/>
            <sz val="8"/>
            <rFont val="Tahoma"/>
            <family val="0"/>
          </rPr>
          <t>Nancy Horton:</t>
        </r>
        <r>
          <rPr>
            <sz val="8"/>
            <rFont val="Tahoma"/>
            <family val="0"/>
          </rPr>
          <t xml:space="preserve">
</t>
        </r>
        <r>
          <rPr>
            <b/>
            <sz val="8"/>
            <rFont val="Tahoma"/>
            <family val="2"/>
          </rPr>
          <t xml:space="preserve">Note 9 in e-mail: </t>
        </r>
        <r>
          <rPr>
            <sz val="8"/>
            <rFont val="Tahoma"/>
            <family val="0"/>
          </rPr>
          <t xml:space="preserve"> A-1 is through X-ray and is in preparation for upgrade</t>
        </r>
      </text>
    </comment>
    <comment ref="N23" authorId="0">
      <text>
        <r>
          <rPr>
            <b/>
            <sz val="8"/>
            <rFont val="Tahoma"/>
            <family val="0"/>
          </rPr>
          <t>Nancy Horton:</t>
        </r>
        <r>
          <rPr>
            <sz val="8"/>
            <rFont val="Tahoma"/>
            <family val="0"/>
          </rPr>
          <t xml:space="preserve">
</t>
        </r>
        <r>
          <rPr>
            <b/>
            <sz val="8"/>
            <rFont val="Tahoma"/>
            <family val="2"/>
          </rPr>
          <t>Note 11 in e-mail:</t>
        </r>
        <r>
          <rPr>
            <sz val="8"/>
            <rFont val="Tahoma"/>
            <family val="0"/>
          </rPr>
          <t xml:space="preserve">  C-3 was poured on 6/10/05 and is currently in X-ray</t>
        </r>
      </text>
    </comment>
    <comment ref="N71" authorId="0">
      <text>
        <r>
          <rPr>
            <b/>
            <sz val="8"/>
            <rFont val="Tahoma"/>
            <family val="0"/>
          </rPr>
          <t>Nancy Horton:</t>
        </r>
        <r>
          <rPr>
            <sz val="8"/>
            <rFont val="Tahoma"/>
            <family val="0"/>
          </rPr>
          <t xml:space="preserve">
</t>
        </r>
        <r>
          <rPr>
            <b/>
            <sz val="8"/>
            <rFont val="Tahoma"/>
            <family val="2"/>
          </rPr>
          <t>Note 12 in e-mail:</t>
        </r>
        <r>
          <rPr>
            <sz val="8"/>
            <rFont val="Tahoma"/>
            <family val="0"/>
          </rPr>
          <t xml:space="preserve">  Figure of 40% represents % complete after casting is poured.  C-4 is scheduled to pour 7/8/05.  Set-up for pour is complete.</t>
        </r>
      </text>
    </comment>
    <comment ref="N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The leadtime for semi-finish machining was significantly longer than inititial predictions.  As of 7/7, the first side flange face and part periphery  were finished (including holes) and the "T" section was semi-finished machined to .030" envelope.  The part has now been flipped in the 3-axis machine and machining of the second side is underway.</t>
        </r>
      </text>
    </comment>
    <comment ref="N9"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 xml:space="preserve">  MTK has advised that they are currently investigating market opportunities for the remainder of the materials and project completion of the task as early as 9/30/05 or sooner.</t>
        </r>
      </text>
    </comment>
    <comment ref="N16" authorId="0">
      <text>
        <r>
          <rPr>
            <b/>
            <sz val="8"/>
            <rFont val="Tahoma"/>
            <family val="0"/>
          </rPr>
          <t>Nancy Horton:</t>
        </r>
        <r>
          <rPr>
            <sz val="8"/>
            <rFont val="Tahoma"/>
            <family val="0"/>
          </rPr>
          <t xml:space="preserve">
</t>
        </r>
        <r>
          <rPr>
            <b/>
            <sz val="8"/>
            <rFont val="Tahoma"/>
            <family val="2"/>
          </rPr>
          <t>Note 7 from e-mail:</t>
        </r>
        <r>
          <rPr>
            <sz val="8"/>
            <rFont val="Tahoma"/>
            <family val="0"/>
          </rPr>
          <t xml:space="preserve">  C-2 was received at MTM on 6/28 and set-up  in the fixture was completed on 7/1.  Machining of the part has commenced.</t>
        </r>
      </text>
    </comment>
  </commentList>
</comments>
</file>

<file path=xl/comments7.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currently 7/7/05.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 xml:space="preserve">First A casting poured on 5/24/05 and looks great! </t>
        </r>
        <r>
          <rPr>
            <sz val="8"/>
            <rFont val="Tahoma"/>
            <family val="0"/>
          </rPr>
          <t xml:space="preserve"> Metal Tek is still planning for the 7/15 delivery date to MTM</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C-2 casting is currently on schedule for delivery to MTM  as projected</t>
        </r>
      </text>
    </comment>
    <comment ref="M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Solidification Modeling of B was completed on 5-27-05 and Lawton has initiated full production of B pattern</t>
        </r>
      </text>
    </comment>
    <comment ref="M12"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Semi Finish machining is expected to be complete by June 6.   Major Tool is currently projecting  14.5 weeks for machining which will change casting delivery to 7/7/05.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has been revised due to complications in machining.  Learning on C-1 should permit machining of future castings within the 12 week schedule allotment.</t>
        </r>
      </text>
    </comment>
    <comment ref="M23"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Pattern set-up is complete for pouring C-3 on 6-7-05</t>
        </r>
      </text>
    </comment>
    <comment ref="D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According to MTK, C-3 is still on schedule for projected delivery to MTM</t>
        </r>
      </text>
    </comment>
    <comment ref="B70"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MTK now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Note 1 in e-mail: </t>
        </r>
        <r>
          <rPr>
            <sz val="8"/>
            <rFont val="Tahoma"/>
            <family val="0"/>
          </rPr>
          <t>This column has been added to reflect the sequencing of castings currently projected in this spreadsheet.  The sequencing of the first 5 castings is well-established.  From the 6th casting forward, there are alternative sequenes under consideration.</t>
        </r>
      </text>
    </comment>
    <comment ref="D7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Projected Schedule dates for casting, machining and delivery to PPPL have been updated to reflect revised pouring sequence for C-4</t>
        </r>
      </text>
    </comment>
  </commentList>
</comments>
</file>

<file path=xl/comments8.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2 in e-mail:</t>
        </r>
        <r>
          <rPr>
            <sz val="8"/>
            <rFont val="Tahoma"/>
            <family val="0"/>
          </rPr>
          <t xml:space="preserve">  At this time, 6/24/05 is still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C19" authorId="0">
      <text>
        <r>
          <rPr>
            <b/>
            <sz val="8"/>
            <rFont val="Tahoma"/>
            <family val="0"/>
          </rPr>
          <t>Nancy Horton:</t>
        </r>
        <r>
          <rPr>
            <sz val="8"/>
            <rFont val="Tahoma"/>
            <family val="0"/>
          </rPr>
          <t xml:space="preserve">
</t>
        </r>
        <r>
          <rPr>
            <b/>
            <sz val="8"/>
            <rFont val="Tahoma"/>
            <family val="2"/>
          </rPr>
          <t xml:space="preserve">Note 4 from e-mail:  </t>
        </r>
        <r>
          <rPr>
            <sz val="8"/>
            <rFont val="Tahoma"/>
            <family val="2"/>
          </rPr>
          <t xml:space="preserve">Set-up of A Pattern is in progress and </t>
        </r>
        <r>
          <rPr>
            <sz val="8"/>
            <rFont val="Tahoma"/>
            <family val="0"/>
          </rPr>
          <t>A-1 is  rescheduled to pour on 5/10/05; however Metal Tek anticipates holding the 7/15 delivery date to MTM</t>
        </r>
      </text>
    </comment>
    <comment ref="K7" authorId="0">
      <text>
        <r>
          <rPr>
            <b/>
            <sz val="8"/>
            <rFont val="Tahoma"/>
            <family val="0"/>
          </rPr>
          <t>Nancy Horton:</t>
        </r>
        <r>
          <rPr>
            <sz val="8"/>
            <rFont val="Tahoma"/>
            <family val="0"/>
          </rPr>
          <t xml:space="preserve">
</t>
        </r>
        <r>
          <rPr>
            <b/>
            <sz val="8"/>
            <rFont val="Tahoma"/>
            <family val="2"/>
          </rPr>
          <t>Note 1  from e-mail:</t>
        </r>
        <r>
          <rPr>
            <sz val="8"/>
            <rFont val="Tahoma"/>
            <family val="0"/>
          </rPr>
          <t xml:space="preserve"> Solidification Modeling of B Pattern is underway and completion is currently projected for 6/1/05.   Some modeling of the pattern has also been accomplished.
</t>
        </r>
      </text>
    </comment>
    <comment ref="A26"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pour date for B-1 has been pushed out by one month to accommodate complexities in Solidification Modeling.   An alternative casting (C-5 in this schedule's scenario) will be poured in its place that month.
</t>
        </r>
      </text>
    </comment>
    <comment ref="A74" authorId="0">
      <text>
        <r>
          <rPr>
            <b/>
            <sz val="8"/>
            <rFont val="Tahoma"/>
            <family val="0"/>
          </rPr>
          <t>Nancy Horton:</t>
        </r>
        <r>
          <rPr>
            <sz val="8"/>
            <rFont val="Tahoma"/>
            <family val="0"/>
          </rPr>
          <t xml:space="preserve">
</t>
        </r>
        <r>
          <rPr>
            <b/>
            <sz val="8"/>
            <rFont val="Tahoma"/>
            <family val="2"/>
          </rPr>
          <t>Note 6 from e-mail:</t>
        </r>
        <r>
          <rPr>
            <sz val="8"/>
            <rFont val="Tahoma"/>
            <family val="2"/>
          </rPr>
          <t xml:space="preserve"> P</t>
        </r>
        <r>
          <rPr>
            <sz val="8"/>
            <rFont val="Tahoma"/>
            <family val="0"/>
          </rPr>
          <t>roduction Schedule for C-5 Casting has been moved up by one month to accommodate change in B Pattern development leadtime (ensuring continuous pouring every 3 weeks)</t>
        </r>
      </text>
    </comment>
    <comment ref="C15"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 xml:space="preserve"> C-2 casting is currently on or ahead of projected delivery schedule to MTM.</t>
        </r>
      </text>
    </comment>
  </commentList>
</comments>
</file>

<file path=xl/comments9.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At this time, 6/24/05 is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 xml:space="preserve"> C-1 casting shipped on 3/31/05 and was placed in the fixture at MTM on 4/1/05.  C-1 casting upgrade is now 100% complete.</t>
        </r>
      </text>
    </comment>
    <comment ref="C12"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schedule based on a 12 week leadtime.  MTM is committed to seeking efficiencies and schedule gain where possible. Reassessment of leadtime planned for 4/29/05.  Any changes will be noted in next month's report.</t>
        </r>
      </text>
    </comment>
    <comment ref="J15"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Estimate of 10% reflects continued progress on upgraded C pattern.  Reiteration of Solidification Modeling of C  is complete and Pattern upgrade is nearly complete. One week slip in pour date is due to making chill patterns at local shop (chills are being produced the week of 4/4/05).  Chills are used as heat-sinks to intensify the directional solidification.</t>
        </r>
        <r>
          <rPr>
            <b/>
            <sz val="8"/>
            <rFont val="Tahoma"/>
            <family val="2"/>
          </rPr>
          <t xml:space="preserve">
</t>
        </r>
        <r>
          <rPr>
            <sz val="8"/>
            <rFont val="Tahoma"/>
            <family val="2"/>
          </rPr>
          <t xml:space="preserve">C-2 casting is scheduled to be poured on 4/15/05.
</t>
        </r>
        <r>
          <rPr>
            <b/>
            <sz val="8"/>
            <rFont val="Tahoma"/>
            <family val="2"/>
          </rPr>
          <t xml:space="preserve">
</t>
        </r>
      </text>
    </comment>
    <comment ref="J9" authorId="0">
      <text>
        <r>
          <rPr>
            <b/>
            <sz val="8"/>
            <rFont val="Tahoma"/>
            <family val="0"/>
          </rPr>
          <t>Nancy Horton:</t>
        </r>
        <r>
          <rPr>
            <sz val="8"/>
            <rFont val="Tahoma"/>
            <family val="0"/>
          </rPr>
          <t xml:space="preserve">
</t>
        </r>
        <r>
          <rPr>
            <b/>
            <sz val="8"/>
            <rFont val="Tahoma"/>
            <family val="2"/>
          </rPr>
          <t>Note 3 from e-mail:</t>
        </r>
        <r>
          <rPr>
            <sz val="8"/>
            <rFont val="Tahoma"/>
            <family val="2"/>
          </rPr>
          <t xml:space="preserve">  Purchase of the 316 metal is complete.  Purchase of remaining precious metals (includes trim elements)  is under review for favorable market conditions.
</t>
        </r>
      </text>
    </comment>
    <comment ref="J6"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Fabrication of Pattern A is complete and the part has been scanned by 3D ScanCo.  Review process is underway for anticipated shipment to Metal Tek.</t>
        </r>
      </text>
    </comment>
    <comment ref="J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Solidification Modeling of B Pattern is ready to commence. Some modeling of the pattern has also been accomplished.</t>
        </r>
      </text>
    </comment>
    <comment ref="C15"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 xml:space="preserve"> New projected schedule date of 7/1/05 is based on 12 week casting lead-time commencing 4/15/05 (revised planned pour date for C-2).</t>
        </r>
      </text>
    </comment>
    <comment ref="C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A-1 is still scheduled to pour on 4/22/05</t>
        </r>
      </text>
    </comment>
  </commentList>
</comments>
</file>

<file path=xl/sharedStrings.xml><?xml version="1.0" encoding="utf-8"?>
<sst xmlns="http://schemas.openxmlformats.org/spreadsheetml/2006/main" count="1204" uniqueCount="65">
  <si>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</si>
  <si>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</si>
  <si>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</si>
  <si>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</si>
  <si>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</si>
  <si>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</si>
  <si>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</si>
  <si>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</si>
  <si>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</si>
  <si>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</si>
  <si>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</si>
  <si>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</si>
  <si>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</si>
  <si>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</si>
  <si>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</si>
  <si>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</si>
  <si>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</si>
  <si>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</si>
  <si>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</si>
  <si>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</si>
  <si>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</si>
  <si>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</si>
  <si>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</si>
  <si>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</si>
  <si>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</si>
  <si>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</si>
  <si>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</si>
  <si>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</si>
  <si>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</si>
  <si>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</si>
  <si>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</si>
  <si>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</si>
  <si>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</si>
  <si>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</si>
  <si>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</si>
  <si>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</si>
  <si>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</si>
  <si>
    <t>% compl. 2/05</t>
  </si>
  <si>
    <t>Monthly Report dated: February 3, 2005</t>
  </si>
  <si>
    <t>% compl. 3/05</t>
  </si>
  <si>
    <t>Monthly Report dated: March 4, 2005</t>
  </si>
  <si>
    <t>% Complete 4/05</t>
  </si>
  <si>
    <t>% Complete 5/05</t>
  </si>
  <si>
    <t>% Complete 6/05</t>
  </si>
  <si>
    <t xml:space="preserve">Casting Delivery Sequence </t>
  </si>
  <si>
    <t>Monthly Report dated: June 2, 2005</t>
  </si>
  <si>
    <t>Monthly Report dated: May 6, 2005</t>
  </si>
  <si>
    <t>Monthly Report dated: April 4, 2005</t>
  </si>
  <si>
    <t>% Complete 7/05</t>
  </si>
  <si>
    <t>Monthly Report dated: July 7, 2005</t>
  </si>
  <si>
    <t>% Complete 8/05</t>
  </si>
  <si>
    <t xml:space="preserve"> </t>
  </si>
  <si>
    <t>Monthly Report dated: August 2, 2005</t>
  </si>
  <si>
    <t>Monthly Report dated: September 2, 2005</t>
  </si>
  <si>
    <t>% Complete 9/05</t>
  </si>
  <si>
    <t>% Complete 10/05</t>
  </si>
  <si>
    <t>TOTAL</t>
  </si>
  <si>
    <t>Fiscal Year End Cost Accrual</t>
  </si>
  <si>
    <t>Cost Accrual Through August</t>
  </si>
  <si>
    <t>Monthly Report dated: October 4, 2005</t>
  </si>
  <si>
    <t>Monthly Report dated: November 4, 2005</t>
  </si>
  <si>
    <t>% Complete 11/05</t>
  </si>
  <si>
    <t xml:space="preserve"> Cost Accrual</t>
  </si>
  <si>
    <t>% Complete 12/05</t>
  </si>
  <si>
    <t>Monthly Report dated: December 5, 2005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</si>
</sst>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s>
  <fonts count="17">
    <font>
      <sz val="10"/>
      <name val="Arial"/>
      <family val="0"/>
    </font>
    <font>
      <b/>
      <u val="single"/>
      <sz val="10"/>
      <name val="Arial"/>
      <family val="2"/>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i/>
      <sz val="8"/>
      <name val="Tahoma"/>
      <family val="2"/>
    </font>
    <font>
      <u val="single"/>
      <sz val="10"/>
      <color indexed="12"/>
      <name val="Arial"/>
      <family val="0"/>
    </font>
    <font>
      <u val="single"/>
      <sz val="10"/>
      <color indexed="36"/>
      <name val="Arial"/>
      <family val="0"/>
    </font>
    <font>
      <b/>
      <i/>
      <u val="single"/>
      <sz val="8"/>
      <name val="Tahoma"/>
      <family val="2"/>
    </font>
    <font>
      <b/>
      <sz val="10"/>
      <name val="Tahoma"/>
      <family val="2"/>
    </font>
    <font>
      <sz val="10"/>
      <name val="Tahoma"/>
      <family val="2"/>
    </font>
    <font>
      <b/>
      <i/>
      <u val="single"/>
      <sz val="10"/>
      <name val="Tahoma"/>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wrapText="1"/>
    </xf>
    <xf numFmtId="164" fontId="3" fillId="0" borderId="0" xfId="0" applyNumberFormat="1" applyFont="1" applyAlignment="1">
      <alignment/>
    </xf>
    <xf numFmtId="10" fontId="3" fillId="0" borderId="0" xfId="0" applyNumberFormat="1" applyFont="1" applyAlignment="1">
      <alignment/>
    </xf>
    <xf numFmtId="0" fontId="4" fillId="0" borderId="0" xfId="0" applyFont="1" applyAlignment="1">
      <alignment/>
    </xf>
    <xf numFmtId="0" fontId="4" fillId="0" borderId="0" xfId="0" applyFont="1" applyAlignment="1">
      <alignment horizontal="center" wrapText="1"/>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64" fontId="3" fillId="0" borderId="0" xfId="0" applyNumberFormat="1" applyFont="1" applyAlignment="1">
      <alignment horizontal="center"/>
    </xf>
    <xf numFmtId="10" fontId="3" fillId="0" borderId="0" xfId="0" applyNumberFormat="1" applyFont="1" applyAlignment="1">
      <alignment horizontal="center"/>
    </xf>
    <xf numFmtId="0" fontId="3" fillId="0" borderId="0" xfId="0" applyFont="1" applyAlignment="1">
      <alignment horizontal="center"/>
    </xf>
    <xf numFmtId="14" fontId="3" fillId="0" borderId="0" xfId="0" applyNumberFormat="1" applyFont="1" applyAlignment="1">
      <alignment wrapText="1"/>
    </xf>
    <xf numFmtId="9" fontId="3"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3" fillId="0" borderId="0" xfId="0" applyFont="1" applyAlignment="1">
      <alignment horizontal="right" wrapText="1"/>
    </xf>
    <xf numFmtId="14" fontId="3" fillId="0" borderId="0" xfId="0" applyNumberFormat="1" applyFont="1" applyAlignment="1">
      <alignment horizontal="right" wrapText="1"/>
    </xf>
    <xf numFmtId="9" fontId="5"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center"/>
    </xf>
    <xf numFmtId="0" fontId="1" fillId="0" borderId="0" xfId="0" applyFont="1" applyAlignment="1">
      <alignment horizontal="left" wrapText="1"/>
    </xf>
    <xf numFmtId="166" fontId="3"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3" fontId="8"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89"/>
  <sheetViews>
    <sheetView tabSelected="1" view="pageBreakPreview" zoomScale="75" zoomScaleNormal="85" zoomScaleSheetLayoutView="75" workbookViewId="0" topLeftCell="A1">
      <selection activeCell="S57" sqref="S57"/>
    </sheetView>
  </sheetViews>
  <sheetFormatPr defaultColWidth="9.140625" defaultRowHeight="12.75"/>
  <cols>
    <col min="1" max="1" width="11.421875" style="0" customWidth="1"/>
    <col min="2" max="2" width="48.28125" style="0" customWidth="1"/>
    <col min="3" max="3" width="17.7109375" style="5" hidden="1" customWidth="1"/>
    <col min="4" max="4" width="20.8515625" style="5" customWidth="1"/>
    <col min="5" max="5" width="22.140625" style="3" customWidth="1"/>
    <col min="6" max="6" width="25.140625" style="4" hidden="1" customWidth="1"/>
    <col min="7" max="7" width="21.57421875" style="0" hidden="1" customWidth="1"/>
    <col min="8" max="16" width="21.421875" style="0" hidden="1" customWidth="1"/>
    <col min="17" max="24" width="21.421875" style="0" customWidth="1"/>
    <col min="25" max="25" width="13.140625" style="0" customWidth="1"/>
    <col min="26" max="36" width="13.140625" style="0" bestFit="1" customWidth="1"/>
  </cols>
  <sheetData>
    <row r="1" spans="1:25" ht="15.75">
      <c r="A1" s="27"/>
      <c r="B1" s="23" t="s">
        <v>34</v>
      </c>
      <c r="C1" s="7"/>
      <c r="D1" s="7"/>
      <c r="E1" s="8"/>
      <c r="F1" s="9"/>
      <c r="G1" s="6"/>
      <c r="H1" s="6"/>
      <c r="I1" s="6"/>
      <c r="J1" s="6"/>
      <c r="K1" s="6"/>
      <c r="L1" s="6"/>
      <c r="M1" s="6"/>
      <c r="N1" s="6"/>
      <c r="O1" s="6"/>
      <c r="P1" s="6"/>
      <c r="Q1" s="6"/>
      <c r="R1" s="6"/>
      <c r="S1" s="6"/>
      <c r="T1" s="6"/>
      <c r="U1" s="6"/>
      <c r="V1" s="6"/>
      <c r="W1" s="6"/>
      <c r="X1" s="6"/>
      <c r="Y1" s="6"/>
    </row>
    <row r="2" spans="1:25" ht="15.75">
      <c r="A2" s="27"/>
      <c r="B2" s="23" t="s">
        <v>64</v>
      </c>
      <c r="C2" s="7"/>
      <c r="D2" s="7"/>
      <c r="E2" s="8"/>
      <c r="F2" s="9"/>
      <c r="G2" s="6"/>
      <c r="H2" s="6"/>
      <c r="I2" s="6"/>
      <c r="J2" s="6"/>
      <c r="K2" s="6"/>
      <c r="L2" s="6"/>
      <c r="M2" s="6"/>
      <c r="N2" s="6"/>
      <c r="O2" s="6"/>
      <c r="P2" s="6"/>
      <c r="Q2" s="6"/>
      <c r="R2" s="6"/>
      <c r="S2" s="6"/>
      <c r="T2" s="6"/>
      <c r="U2" s="6"/>
      <c r="V2" s="6"/>
      <c r="W2" s="6"/>
      <c r="X2" s="6"/>
      <c r="Y2" s="6"/>
    </row>
    <row r="3" spans="1:25"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4" t="s">
        <v>63</v>
      </c>
      <c r="T3" s="11" t="s">
        <v>62</v>
      </c>
      <c r="U3" s="14"/>
      <c r="V3" s="14"/>
      <c r="W3" s="14"/>
      <c r="X3" s="14"/>
      <c r="Y3" s="10"/>
    </row>
    <row r="4" spans="1:25" ht="15">
      <c r="A4" s="27"/>
      <c r="B4" s="6"/>
      <c r="C4" s="7"/>
      <c r="D4" s="7"/>
      <c r="E4" s="8"/>
      <c r="F4" s="9"/>
      <c r="G4" s="6"/>
      <c r="H4" s="6"/>
      <c r="I4" s="6"/>
      <c r="J4" s="6"/>
      <c r="K4" s="6"/>
      <c r="L4" s="6"/>
      <c r="M4" s="6"/>
      <c r="N4" s="6"/>
      <c r="O4" s="6"/>
      <c r="P4" s="6"/>
      <c r="Q4" s="6"/>
      <c r="R4" s="6"/>
      <c r="S4" s="6"/>
      <c r="T4" s="6"/>
      <c r="U4" s="6"/>
      <c r="V4" s="6"/>
      <c r="W4" s="6"/>
      <c r="X4" s="6"/>
      <c r="Y4" s="6"/>
    </row>
    <row r="5" spans="1:25" ht="15.75">
      <c r="A5" s="27"/>
      <c r="B5" s="10" t="s">
        <v>21</v>
      </c>
      <c r="C5" s="7"/>
      <c r="D5" s="7"/>
      <c r="E5" s="15"/>
      <c r="F5" s="16"/>
      <c r="G5" s="17"/>
      <c r="H5" s="17"/>
      <c r="I5" s="17"/>
      <c r="J5" s="17"/>
      <c r="K5" s="17"/>
      <c r="L5" s="17"/>
      <c r="M5" s="17"/>
      <c r="N5" s="17"/>
      <c r="O5" s="17"/>
      <c r="P5" s="17"/>
      <c r="Q5" s="17"/>
      <c r="R5" s="17"/>
      <c r="S5" s="17"/>
      <c r="T5" s="17"/>
      <c r="U5" s="17"/>
      <c r="V5" s="17"/>
      <c r="W5" s="17"/>
      <c r="X5" s="17"/>
      <c r="Y5" s="6"/>
    </row>
    <row r="6" spans="1:25"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19">
        <v>1</v>
      </c>
      <c r="T6" s="31">
        <f>(E6*S6)</f>
        <v>255125</v>
      </c>
      <c r="U6" s="19"/>
      <c r="V6" s="19"/>
      <c r="W6" s="19"/>
      <c r="X6" s="19"/>
      <c r="Y6" s="6"/>
    </row>
    <row r="7" spans="1:25"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19">
        <v>0.97</v>
      </c>
      <c r="T7" s="32">
        <f>(E7*S7)</f>
        <v>247471.25</v>
      </c>
      <c r="U7" s="19"/>
      <c r="V7" s="19"/>
      <c r="W7" s="19"/>
      <c r="X7" s="19"/>
      <c r="Y7" s="6"/>
    </row>
    <row r="8" spans="1:25"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19">
        <v>1</v>
      </c>
      <c r="T8" s="32">
        <f>(E8*S8)</f>
        <v>555000</v>
      </c>
      <c r="U8" s="19"/>
      <c r="V8" s="19"/>
      <c r="W8" s="19"/>
      <c r="X8" s="19"/>
      <c r="Y8" s="6"/>
    </row>
    <row r="9" spans="1:25"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19">
        <v>1</v>
      </c>
      <c r="T9" s="32">
        <f>(E9*S9)</f>
        <v>744746</v>
      </c>
      <c r="U9" s="19"/>
      <c r="V9" s="19"/>
      <c r="W9" s="19"/>
      <c r="X9" s="19"/>
      <c r="Y9" s="6"/>
    </row>
    <row r="10" spans="1:25" ht="15.75">
      <c r="A10" s="29">
        <v>1</v>
      </c>
      <c r="B10" s="10" t="s">
        <v>0</v>
      </c>
      <c r="C10" s="7"/>
      <c r="D10" s="7"/>
      <c r="E10" s="15"/>
      <c r="F10" s="16"/>
      <c r="G10" s="17"/>
      <c r="H10" s="17"/>
      <c r="I10" s="17"/>
      <c r="J10" s="17"/>
      <c r="K10" s="17"/>
      <c r="L10" s="19"/>
      <c r="M10" s="19"/>
      <c r="N10" s="17"/>
      <c r="O10" s="17"/>
      <c r="P10" s="17"/>
      <c r="Q10" s="17"/>
      <c r="R10" s="17"/>
      <c r="S10" s="17"/>
      <c r="T10" s="32"/>
      <c r="U10" s="17"/>
      <c r="V10" s="17"/>
      <c r="W10" s="17"/>
      <c r="X10" s="17"/>
      <c r="Y10" s="6"/>
    </row>
    <row r="11" spans="1:25"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19">
        <v>1</v>
      </c>
      <c r="T11" s="32">
        <f>(E11*S11)</f>
        <v>140808</v>
      </c>
      <c r="U11" s="19"/>
      <c r="V11" s="19"/>
      <c r="W11" s="19"/>
      <c r="X11" s="17"/>
      <c r="Y11" s="6"/>
    </row>
    <row r="12" spans="1:25"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19">
        <v>1</v>
      </c>
      <c r="T12" s="32">
        <f>(E12*S12)</f>
        <v>154912</v>
      </c>
      <c r="U12" s="17"/>
      <c r="V12" s="17"/>
      <c r="W12" s="17"/>
      <c r="X12" s="17"/>
      <c r="Y12" s="6"/>
    </row>
    <row r="13" spans="1:25" ht="15.75">
      <c r="A13" s="29"/>
      <c r="B13" s="6" t="s">
        <v>18</v>
      </c>
      <c r="C13" s="18">
        <v>38488</v>
      </c>
      <c r="D13" s="18">
        <v>38628</v>
      </c>
      <c r="E13" s="15"/>
      <c r="F13" s="16"/>
      <c r="G13" s="17"/>
      <c r="H13" s="17"/>
      <c r="I13" s="17"/>
      <c r="J13" s="17"/>
      <c r="K13" s="17"/>
      <c r="L13" s="19"/>
      <c r="M13" s="19"/>
      <c r="N13" s="19"/>
      <c r="O13" s="19"/>
      <c r="P13" s="19">
        <v>0.35</v>
      </c>
      <c r="Q13" s="19">
        <v>1</v>
      </c>
      <c r="R13" s="19">
        <v>1</v>
      </c>
      <c r="S13" s="19">
        <v>1</v>
      </c>
      <c r="T13" s="32"/>
      <c r="U13" s="17"/>
      <c r="V13" s="17"/>
      <c r="W13" s="17"/>
      <c r="X13" s="17"/>
      <c r="Y13" s="6"/>
    </row>
    <row r="14" spans="1:25" ht="15.75">
      <c r="A14" s="29">
        <v>2</v>
      </c>
      <c r="B14" s="10" t="s">
        <v>1</v>
      </c>
      <c r="C14" s="7"/>
      <c r="D14" s="7"/>
      <c r="E14" s="15"/>
      <c r="F14" s="16"/>
      <c r="G14" s="17"/>
      <c r="H14" s="17"/>
      <c r="I14" s="17"/>
      <c r="J14" s="17"/>
      <c r="K14" s="17"/>
      <c r="L14" s="19"/>
      <c r="M14" s="19"/>
      <c r="N14" s="19"/>
      <c r="O14" s="19"/>
      <c r="P14" s="19"/>
      <c r="Q14" s="19"/>
      <c r="R14" s="19"/>
      <c r="S14" s="19"/>
      <c r="T14" s="32"/>
      <c r="U14" s="17"/>
      <c r="V14" s="17"/>
      <c r="W14" s="17"/>
      <c r="X14" s="17"/>
      <c r="Y14" s="6"/>
    </row>
    <row r="15" spans="1:25"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19">
        <v>1</v>
      </c>
      <c r="T15" s="32">
        <f>(E15*S15)</f>
        <v>140808</v>
      </c>
      <c r="U15" s="19"/>
      <c r="V15" s="19"/>
      <c r="W15" s="17"/>
      <c r="X15" s="17"/>
      <c r="Y15" s="6"/>
    </row>
    <row r="16" spans="1:25" ht="15.75">
      <c r="A16" s="29"/>
      <c r="B16" s="6" t="s">
        <v>27</v>
      </c>
      <c r="C16" s="18">
        <v>38546</v>
      </c>
      <c r="D16" s="18">
        <v>38695</v>
      </c>
      <c r="E16" s="15">
        <v>154912</v>
      </c>
      <c r="F16" s="16"/>
      <c r="G16" s="15"/>
      <c r="H16" s="17"/>
      <c r="I16" s="17"/>
      <c r="J16" s="17"/>
      <c r="K16" s="17"/>
      <c r="L16" s="19"/>
      <c r="M16" s="19"/>
      <c r="N16" s="19">
        <v>0.05</v>
      </c>
      <c r="O16" s="19">
        <v>0.3</v>
      </c>
      <c r="P16" s="19">
        <v>0.7</v>
      </c>
      <c r="Q16" s="19">
        <v>0.75</v>
      </c>
      <c r="R16" s="19">
        <v>0.85</v>
      </c>
      <c r="S16" s="19">
        <v>0.98</v>
      </c>
      <c r="T16" s="32">
        <f>(E16*S16)</f>
        <v>151813.76</v>
      </c>
      <c r="U16" s="17"/>
      <c r="V16" s="17"/>
      <c r="W16" s="17"/>
      <c r="X16" s="17"/>
      <c r="Y16" s="6"/>
    </row>
    <row r="17" spans="1:25" ht="15.75">
      <c r="A17" s="29"/>
      <c r="B17" s="6" t="s">
        <v>18</v>
      </c>
      <c r="C17" s="18">
        <v>38547</v>
      </c>
      <c r="D17" s="18">
        <v>38698</v>
      </c>
      <c r="E17" s="15"/>
      <c r="F17" s="16"/>
      <c r="G17" s="17"/>
      <c r="H17" s="17"/>
      <c r="I17" s="17"/>
      <c r="J17" s="17"/>
      <c r="K17" s="17"/>
      <c r="L17" s="19"/>
      <c r="M17" s="19"/>
      <c r="N17" s="19"/>
      <c r="O17" s="19"/>
      <c r="P17" s="19">
        <v>0.1</v>
      </c>
      <c r="Q17" s="19">
        <v>0.15</v>
      </c>
      <c r="R17" s="19">
        <v>0.15</v>
      </c>
      <c r="S17" s="19">
        <v>0.15</v>
      </c>
      <c r="T17" s="32"/>
      <c r="U17" s="17"/>
      <c r="V17" s="17"/>
      <c r="W17" s="17"/>
      <c r="X17" s="17"/>
      <c r="Y17" s="6"/>
    </row>
    <row r="18" spans="1:25" ht="15.75">
      <c r="A18" s="29">
        <v>3</v>
      </c>
      <c r="B18" s="10" t="s">
        <v>3</v>
      </c>
      <c r="C18" s="7"/>
      <c r="D18" s="24"/>
      <c r="E18" s="15"/>
      <c r="F18" s="16"/>
      <c r="G18" s="17"/>
      <c r="H18" s="17"/>
      <c r="I18" s="17"/>
      <c r="J18" s="17"/>
      <c r="K18" s="17"/>
      <c r="L18" s="19"/>
      <c r="M18" s="19"/>
      <c r="N18" s="19"/>
      <c r="O18" s="19"/>
      <c r="P18" s="19"/>
      <c r="Q18" s="19"/>
      <c r="R18" s="19"/>
      <c r="S18" s="19"/>
      <c r="T18" s="32"/>
      <c r="U18" s="17"/>
      <c r="V18" s="17"/>
      <c r="W18" s="17"/>
      <c r="X18" s="17"/>
      <c r="Y18" s="6"/>
    </row>
    <row r="19" spans="1:25" ht="15.75">
      <c r="A19" s="29"/>
      <c r="B19" s="6" t="s">
        <v>28</v>
      </c>
      <c r="C19" s="18">
        <v>38523</v>
      </c>
      <c r="D19" s="25">
        <v>38616</v>
      </c>
      <c r="E19" s="15">
        <v>140808</v>
      </c>
      <c r="F19" s="16"/>
      <c r="G19" s="17"/>
      <c r="H19" s="17"/>
      <c r="I19" s="17"/>
      <c r="J19" s="17"/>
      <c r="K19" s="17"/>
      <c r="L19" s="19"/>
      <c r="M19" s="19">
        <v>0.1</v>
      </c>
      <c r="N19" s="19">
        <v>0.5</v>
      </c>
      <c r="O19" s="19">
        <v>0.65</v>
      </c>
      <c r="P19" s="19">
        <v>0.9</v>
      </c>
      <c r="Q19" s="19">
        <v>1</v>
      </c>
      <c r="R19" s="19">
        <v>1</v>
      </c>
      <c r="S19" s="19">
        <v>1</v>
      </c>
      <c r="T19" s="32">
        <f>(E19*S19)</f>
        <v>140808</v>
      </c>
      <c r="U19" s="17"/>
      <c r="V19" s="17"/>
      <c r="W19" s="17"/>
      <c r="X19" s="17"/>
      <c r="Y19" s="6"/>
    </row>
    <row r="20" spans="1:25" ht="15.75">
      <c r="A20" s="29"/>
      <c r="B20" s="6" t="s">
        <v>27</v>
      </c>
      <c r="C20" s="18">
        <v>38609</v>
      </c>
      <c r="D20" s="25">
        <v>38374</v>
      </c>
      <c r="E20" s="15">
        <v>154912</v>
      </c>
      <c r="F20" s="16"/>
      <c r="G20" s="17"/>
      <c r="H20" s="17"/>
      <c r="I20" s="17"/>
      <c r="J20" s="17"/>
      <c r="K20" s="17"/>
      <c r="L20" s="19"/>
      <c r="M20" s="19"/>
      <c r="N20" s="19"/>
      <c r="O20" s="19"/>
      <c r="P20" s="19"/>
      <c r="Q20" s="19">
        <v>0.05</v>
      </c>
      <c r="R20" s="19">
        <v>0.25</v>
      </c>
      <c r="S20" s="19">
        <v>0.6</v>
      </c>
      <c r="T20" s="32">
        <f>(E20*S20)</f>
        <v>92947.2</v>
      </c>
      <c r="U20" s="17"/>
      <c r="V20" s="17"/>
      <c r="W20" s="17"/>
      <c r="X20" s="17"/>
      <c r="Y20" s="6"/>
    </row>
    <row r="21" spans="1:25" ht="15.75">
      <c r="A21" s="29"/>
      <c r="B21" s="6" t="s">
        <v>18</v>
      </c>
      <c r="C21" s="18">
        <v>38610</v>
      </c>
      <c r="D21" s="25">
        <v>38375</v>
      </c>
      <c r="E21" s="15"/>
      <c r="F21" s="16"/>
      <c r="G21" s="17"/>
      <c r="H21" s="17"/>
      <c r="I21" s="17"/>
      <c r="J21" s="17"/>
      <c r="K21" s="17"/>
      <c r="L21" s="19"/>
      <c r="M21" s="19"/>
      <c r="N21" s="19"/>
      <c r="O21" s="19"/>
      <c r="P21" s="19"/>
      <c r="Q21" s="19"/>
      <c r="R21" s="19"/>
      <c r="S21" s="19"/>
      <c r="T21" s="32"/>
      <c r="U21" s="17"/>
      <c r="V21" s="17"/>
      <c r="W21" s="17"/>
      <c r="X21" s="17"/>
      <c r="Y21" s="6"/>
    </row>
    <row r="22" spans="1:25" ht="15.75">
      <c r="A22" s="29">
        <v>4</v>
      </c>
      <c r="B22" s="10" t="s">
        <v>15</v>
      </c>
      <c r="C22" s="7"/>
      <c r="D22" s="7" t="s">
        <v>51</v>
      </c>
      <c r="E22" s="15"/>
      <c r="F22" s="16"/>
      <c r="G22" s="17"/>
      <c r="H22" s="17"/>
      <c r="I22" s="17"/>
      <c r="J22" s="17"/>
      <c r="K22" s="17"/>
      <c r="L22" s="19"/>
      <c r="M22" s="19"/>
      <c r="N22" s="19"/>
      <c r="O22" s="19"/>
      <c r="P22" s="19"/>
      <c r="Q22" s="19"/>
      <c r="R22" s="19"/>
      <c r="S22" s="19"/>
      <c r="T22" s="32"/>
      <c r="U22" s="17"/>
      <c r="V22" s="17"/>
      <c r="W22" s="17"/>
      <c r="X22" s="17"/>
      <c r="Y22" s="6"/>
    </row>
    <row r="23" spans="1:25" ht="15.75">
      <c r="A23" s="29"/>
      <c r="B23" s="6" t="s">
        <v>28</v>
      </c>
      <c r="C23" s="18">
        <v>38853</v>
      </c>
      <c r="D23" s="18">
        <v>38656</v>
      </c>
      <c r="E23" s="15">
        <v>140808</v>
      </c>
      <c r="F23" s="16"/>
      <c r="G23" s="17"/>
      <c r="H23" s="17"/>
      <c r="I23" s="17"/>
      <c r="J23" s="17"/>
      <c r="K23" s="17"/>
      <c r="L23" s="19"/>
      <c r="M23" s="19"/>
      <c r="N23" s="19">
        <v>0.4</v>
      </c>
      <c r="O23" s="19">
        <v>0.55</v>
      </c>
      <c r="P23" s="19">
        <v>0.75</v>
      </c>
      <c r="Q23" s="19">
        <v>0.85</v>
      </c>
      <c r="R23" s="19">
        <v>1</v>
      </c>
      <c r="S23" s="19">
        <v>1</v>
      </c>
      <c r="T23" s="32">
        <f>(E23*S23)</f>
        <v>140808</v>
      </c>
      <c r="U23" s="17"/>
      <c r="V23" s="17"/>
      <c r="W23" s="17"/>
      <c r="X23" s="17"/>
      <c r="Y23" s="6"/>
    </row>
    <row r="24" spans="1:25" ht="15.75">
      <c r="A24" s="29"/>
      <c r="B24" s="6" t="s">
        <v>27</v>
      </c>
      <c r="C24" s="18">
        <v>38943</v>
      </c>
      <c r="D24" s="18">
        <v>38758</v>
      </c>
      <c r="E24" s="15">
        <v>154912</v>
      </c>
      <c r="F24" s="16"/>
      <c r="G24" s="17"/>
      <c r="H24" s="17"/>
      <c r="I24" s="17"/>
      <c r="J24" s="17"/>
      <c r="K24" s="17"/>
      <c r="L24" s="19"/>
      <c r="M24" s="19"/>
      <c r="N24" s="19"/>
      <c r="O24" s="19"/>
      <c r="P24" s="19"/>
      <c r="Q24" s="19">
        <v>0.05</v>
      </c>
      <c r="R24" s="19">
        <v>0.07</v>
      </c>
      <c r="S24" s="19">
        <v>0.15</v>
      </c>
      <c r="T24" s="32">
        <f>(E24*S24)</f>
        <v>23236.8</v>
      </c>
      <c r="U24" s="17"/>
      <c r="V24" s="17"/>
      <c r="W24" s="17"/>
      <c r="X24" s="17"/>
      <c r="Y24" s="6"/>
    </row>
    <row r="25" spans="1:25" ht="15.75">
      <c r="A25" s="29"/>
      <c r="B25" s="6" t="s">
        <v>18</v>
      </c>
      <c r="C25" s="18">
        <v>38944</v>
      </c>
      <c r="D25" s="18">
        <v>38760</v>
      </c>
      <c r="E25" s="15"/>
      <c r="F25" s="16"/>
      <c r="G25" s="17"/>
      <c r="H25" s="17"/>
      <c r="I25" s="17"/>
      <c r="J25" s="17"/>
      <c r="K25" s="17"/>
      <c r="L25" s="19"/>
      <c r="M25" s="19"/>
      <c r="N25" s="19"/>
      <c r="O25" s="19"/>
      <c r="P25" s="19"/>
      <c r="Q25" s="19"/>
      <c r="R25" s="19"/>
      <c r="S25" s="19"/>
      <c r="T25" s="32"/>
      <c r="U25" s="17"/>
      <c r="V25" s="17"/>
      <c r="W25" s="17"/>
      <c r="X25" s="17"/>
      <c r="Y25" s="6"/>
    </row>
    <row r="26" spans="1:25" ht="15.75">
      <c r="A26" s="29">
        <v>5</v>
      </c>
      <c r="B26" s="10" t="s">
        <v>16</v>
      </c>
      <c r="C26" s="7"/>
      <c r="D26" s="7"/>
      <c r="E26" s="15"/>
      <c r="F26" s="16"/>
      <c r="G26" s="17"/>
      <c r="H26" s="17"/>
      <c r="I26" s="17"/>
      <c r="J26" s="17"/>
      <c r="K26" s="17"/>
      <c r="L26" s="19"/>
      <c r="M26" s="19"/>
      <c r="N26" s="19"/>
      <c r="O26" s="19"/>
      <c r="P26" s="19"/>
      <c r="Q26" s="19"/>
      <c r="R26" s="19"/>
      <c r="S26" s="19"/>
      <c r="T26" s="32"/>
      <c r="U26" s="17"/>
      <c r="V26" s="17"/>
      <c r="W26" s="17"/>
      <c r="X26" s="17"/>
      <c r="Y26" s="6"/>
    </row>
    <row r="27" spans="1:25" ht="15.75">
      <c r="A27" s="29"/>
      <c r="B27" s="6" t="s">
        <v>28</v>
      </c>
      <c r="C27" s="18">
        <v>38867</v>
      </c>
      <c r="D27" s="18">
        <v>38682</v>
      </c>
      <c r="E27" s="15">
        <v>140808</v>
      </c>
      <c r="F27" s="16"/>
      <c r="G27" s="17"/>
      <c r="H27" s="17"/>
      <c r="I27" s="17"/>
      <c r="J27" s="17"/>
      <c r="K27" s="17"/>
      <c r="L27" s="19"/>
      <c r="M27" s="19"/>
      <c r="N27" s="19"/>
      <c r="O27" s="19">
        <v>0.35</v>
      </c>
      <c r="P27" s="19">
        <v>0.5</v>
      </c>
      <c r="Q27" s="19">
        <v>0.75</v>
      </c>
      <c r="R27" s="19">
        <v>0.8</v>
      </c>
      <c r="S27" s="19">
        <v>1</v>
      </c>
      <c r="T27" s="32">
        <f>(E27*S27)</f>
        <v>140808</v>
      </c>
      <c r="U27" s="17"/>
      <c r="V27" s="17"/>
      <c r="W27" s="17"/>
      <c r="X27" s="17"/>
      <c r="Y27" s="6"/>
    </row>
    <row r="28" spans="1:25" ht="15.75">
      <c r="A28" s="29"/>
      <c r="B28" s="6" t="s">
        <v>27</v>
      </c>
      <c r="C28" s="18">
        <v>38957</v>
      </c>
      <c r="D28" s="18">
        <v>38779</v>
      </c>
      <c r="E28" s="15">
        <v>154912</v>
      </c>
      <c r="F28" s="16"/>
      <c r="G28" s="17"/>
      <c r="H28" s="17"/>
      <c r="I28" s="17"/>
      <c r="J28" s="17"/>
      <c r="K28" s="17"/>
      <c r="L28" s="19"/>
      <c r="M28" s="19"/>
      <c r="N28" s="19"/>
      <c r="O28" s="19"/>
      <c r="P28" s="19"/>
      <c r="Q28" s="19">
        <v>0.02</v>
      </c>
      <c r="R28" s="19">
        <v>0.02</v>
      </c>
      <c r="S28" s="19">
        <v>0.05</v>
      </c>
      <c r="T28" s="32">
        <f>(E28*S28)</f>
        <v>7745.6</v>
      </c>
      <c r="U28" s="17"/>
      <c r="V28" s="17"/>
      <c r="W28" s="17"/>
      <c r="X28" s="17"/>
      <c r="Y28" s="6"/>
    </row>
    <row r="29" spans="1:25" ht="15.75">
      <c r="A29" s="29"/>
      <c r="B29" s="6" t="s">
        <v>18</v>
      </c>
      <c r="C29" s="18">
        <v>38958</v>
      </c>
      <c r="D29" s="18">
        <v>38782</v>
      </c>
      <c r="E29" s="15"/>
      <c r="F29" s="16"/>
      <c r="G29" s="17"/>
      <c r="H29" s="17"/>
      <c r="I29" s="17"/>
      <c r="J29" s="17"/>
      <c r="K29" s="17"/>
      <c r="L29" s="19"/>
      <c r="M29" s="19"/>
      <c r="N29" s="19"/>
      <c r="O29" s="19"/>
      <c r="P29" s="19"/>
      <c r="Q29" s="19"/>
      <c r="R29" s="19"/>
      <c r="S29" s="19"/>
      <c r="T29" s="32"/>
      <c r="U29" s="17"/>
      <c r="V29" s="17"/>
      <c r="W29" s="17"/>
      <c r="X29" s="17"/>
      <c r="Y29" s="6"/>
    </row>
    <row r="30" spans="1:25" ht="15.75">
      <c r="A30" s="29">
        <v>6</v>
      </c>
      <c r="B30" s="10" t="s">
        <v>2</v>
      </c>
      <c r="C30" s="7"/>
      <c r="D30" s="24"/>
      <c r="E30" s="15"/>
      <c r="F30" s="16"/>
      <c r="G30" s="17"/>
      <c r="H30" s="17"/>
      <c r="I30" s="17"/>
      <c r="J30" s="17"/>
      <c r="K30" s="17"/>
      <c r="L30" s="19"/>
      <c r="M30" s="19"/>
      <c r="N30" s="19"/>
      <c r="O30" s="19"/>
      <c r="P30" s="19"/>
      <c r="Q30" s="19"/>
      <c r="R30" s="19"/>
      <c r="S30" s="19"/>
      <c r="T30" s="32"/>
      <c r="U30" s="17"/>
      <c r="V30" s="17"/>
      <c r="W30" s="17"/>
      <c r="X30" s="17"/>
      <c r="Y30" s="6"/>
    </row>
    <row r="31" spans="1:25" ht="19.5" customHeight="1">
      <c r="A31" s="29"/>
      <c r="B31" s="6" t="s">
        <v>28</v>
      </c>
      <c r="C31" s="18">
        <v>38492</v>
      </c>
      <c r="D31" s="25">
        <v>38601</v>
      </c>
      <c r="E31" s="15">
        <v>140808</v>
      </c>
      <c r="F31" s="16"/>
      <c r="G31" s="17"/>
      <c r="H31" s="17"/>
      <c r="I31" s="17"/>
      <c r="J31" s="17"/>
      <c r="K31" s="17"/>
      <c r="L31" s="19">
        <v>0.05</v>
      </c>
      <c r="M31" s="19">
        <v>0.2</v>
      </c>
      <c r="N31" s="19">
        <v>0.6</v>
      </c>
      <c r="O31" s="19">
        <v>0.8</v>
      </c>
      <c r="P31" s="19">
        <v>0.99</v>
      </c>
      <c r="Q31" s="19">
        <v>1</v>
      </c>
      <c r="R31" s="19">
        <v>1</v>
      </c>
      <c r="S31" s="19">
        <v>1</v>
      </c>
      <c r="T31" s="32">
        <f>(E31*S31)</f>
        <v>140808</v>
      </c>
      <c r="U31" s="17"/>
      <c r="V31" s="17"/>
      <c r="W31" s="17"/>
      <c r="X31" s="17"/>
      <c r="Y31" s="6"/>
    </row>
    <row r="32" spans="1:25" ht="16.5" customHeight="1">
      <c r="A32" s="29"/>
      <c r="B32" s="6" t="s">
        <v>27</v>
      </c>
      <c r="C32" s="18">
        <v>38576</v>
      </c>
      <c r="D32" s="25">
        <v>38803</v>
      </c>
      <c r="E32" s="15">
        <v>154912</v>
      </c>
      <c r="F32" s="16"/>
      <c r="G32" s="17"/>
      <c r="H32" s="17"/>
      <c r="I32" s="17"/>
      <c r="J32" s="17"/>
      <c r="K32" s="17"/>
      <c r="L32" s="19"/>
      <c r="M32" s="19"/>
      <c r="N32" s="19"/>
      <c r="O32" s="19"/>
      <c r="P32" s="19"/>
      <c r="Q32" s="19">
        <v>0.1</v>
      </c>
      <c r="R32" s="19">
        <v>0.1</v>
      </c>
      <c r="S32" s="19">
        <v>0.1</v>
      </c>
      <c r="T32" s="32">
        <f>(E32*S32)</f>
        <v>15491.2</v>
      </c>
      <c r="U32" s="17"/>
      <c r="V32" s="17"/>
      <c r="W32" s="17"/>
      <c r="X32" s="17"/>
      <c r="Y32" s="6"/>
    </row>
    <row r="33" spans="1:25" ht="15.75">
      <c r="A33" s="29"/>
      <c r="B33" s="6" t="s">
        <v>18</v>
      </c>
      <c r="C33" s="18">
        <v>38579</v>
      </c>
      <c r="D33" s="25">
        <v>38804</v>
      </c>
      <c r="E33" s="15"/>
      <c r="F33" s="16"/>
      <c r="G33" s="17"/>
      <c r="H33" s="17"/>
      <c r="I33" s="17"/>
      <c r="J33" s="17"/>
      <c r="K33" s="17"/>
      <c r="L33" s="19"/>
      <c r="M33" s="19"/>
      <c r="N33" s="19"/>
      <c r="O33" s="19"/>
      <c r="P33" s="19"/>
      <c r="Q33" s="19"/>
      <c r="R33" s="19"/>
      <c r="S33" s="19"/>
      <c r="T33" s="32"/>
      <c r="U33" s="17"/>
      <c r="V33" s="17"/>
      <c r="W33" s="17"/>
      <c r="X33" s="17"/>
      <c r="Y33" s="6"/>
    </row>
    <row r="34" spans="1:25" ht="15.75">
      <c r="A34" s="29">
        <v>7</v>
      </c>
      <c r="B34" s="10" t="s">
        <v>17</v>
      </c>
      <c r="C34" s="7"/>
      <c r="D34" s="7"/>
      <c r="E34" s="15"/>
      <c r="F34" s="16"/>
      <c r="G34" s="17"/>
      <c r="H34" s="17"/>
      <c r="I34" s="17"/>
      <c r="J34" s="17"/>
      <c r="K34" s="17"/>
      <c r="L34" s="19"/>
      <c r="M34" s="19"/>
      <c r="N34" s="19"/>
      <c r="O34" s="19"/>
      <c r="P34" s="19"/>
      <c r="Q34" s="19"/>
      <c r="R34" s="19"/>
      <c r="S34" s="19"/>
      <c r="T34" s="32"/>
      <c r="U34" s="17"/>
      <c r="V34" s="17"/>
      <c r="W34" s="17"/>
      <c r="X34" s="17"/>
      <c r="Y34" s="6"/>
    </row>
    <row r="35" spans="1:25"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19">
        <v>0.5</v>
      </c>
      <c r="T35" s="32">
        <f>(E35*S35)</f>
        <v>70404</v>
      </c>
      <c r="U35" s="17"/>
      <c r="V35" s="17"/>
      <c r="W35" s="17"/>
      <c r="X35" s="17"/>
      <c r="Y35" s="6"/>
    </row>
    <row r="36" spans="1:25" ht="15.75">
      <c r="A36" s="29"/>
      <c r="B36" s="6" t="s">
        <v>27</v>
      </c>
      <c r="C36" s="18">
        <v>38974</v>
      </c>
      <c r="D36" s="18">
        <v>38832</v>
      </c>
      <c r="E36" s="15">
        <v>154912</v>
      </c>
      <c r="F36" s="16"/>
      <c r="G36" s="17"/>
      <c r="H36" s="17"/>
      <c r="I36" s="17"/>
      <c r="J36" s="17"/>
      <c r="K36" s="17"/>
      <c r="L36" s="19"/>
      <c r="M36" s="19"/>
      <c r="N36" s="19"/>
      <c r="O36" s="19"/>
      <c r="P36" s="19"/>
      <c r="Q36" s="19"/>
      <c r="R36" s="19"/>
      <c r="S36" s="19"/>
      <c r="T36" s="32"/>
      <c r="U36" s="17"/>
      <c r="V36" s="17"/>
      <c r="W36" s="17"/>
      <c r="X36" s="17"/>
      <c r="Y36" s="6"/>
    </row>
    <row r="37" spans="1:25" ht="15.75">
      <c r="A37" s="29"/>
      <c r="B37" s="6" t="s">
        <v>18</v>
      </c>
      <c r="C37" s="18">
        <v>38975</v>
      </c>
      <c r="D37" s="18">
        <v>38833</v>
      </c>
      <c r="E37" s="15"/>
      <c r="F37" s="16"/>
      <c r="G37" s="17"/>
      <c r="H37" s="17"/>
      <c r="I37" s="17"/>
      <c r="J37" s="17"/>
      <c r="K37" s="17"/>
      <c r="L37" s="19"/>
      <c r="M37" s="19"/>
      <c r="N37" s="19"/>
      <c r="O37" s="19"/>
      <c r="P37" s="19"/>
      <c r="Q37" s="19"/>
      <c r="R37" s="19"/>
      <c r="S37" s="19"/>
      <c r="T37" s="32"/>
      <c r="U37" s="17"/>
      <c r="V37" s="17"/>
      <c r="W37" s="17"/>
      <c r="X37" s="17"/>
      <c r="Y37" s="6"/>
    </row>
    <row r="38" spans="1:25" ht="15.75">
      <c r="A38" s="29">
        <v>8</v>
      </c>
      <c r="B38" s="10" t="s">
        <v>5</v>
      </c>
      <c r="C38" s="7"/>
      <c r="D38" s="24"/>
      <c r="E38" s="15"/>
      <c r="F38" s="16"/>
      <c r="G38" s="17"/>
      <c r="H38" s="17"/>
      <c r="I38" s="17"/>
      <c r="J38" s="17"/>
      <c r="K38" s="17"/>
      <c r="L38" s="19"/>
      <c r="M38" s="19"/>
      <c r="N38" s="19"/>
      <c r="O38" s="19"/>
      <c r="P38" s="19"/>
      <c r="Q38" s="19"/>
      <c r="R38" s="19"/>
      <c r="S38" s="19"/>
      <c r="T38" s="32"/>
      <c r="U38" s="17"/>
      <c r="V38" s="17"/>
      <c r="W38" s="17"/>
      <c r="X38" s="17"/>
      <c r="Y38" s="6"/>
    </row>
    <row r="39" spans="1:25" ht="15.75">
      <c r="A39" s="29"/>
      <c r="B39" s="6" t="s">
        <v>28</v>
      </c>
      <c r="C39" s="18">
        <v>38581</v>
      </c>
      <c r="D39" s="25">
        <v>38716</v>
      </c>
      <c r="E39" s="15">
        <v>140808</v>
      </c>
      <c r="F39" s="16"/>
      <c r="G39" s="17"/>
      <c r="H39" s="17"/>
      <c r="I39" s="17"/>
      <c r="J39" s="17"/>
      <c r="K39" s="17"/>
      <c r="L39" s="19"/>
      <c r="M39" s="19"/>
      <c r="N39" s="19"/>
      <c r="O39" s="19"/>
      <c r="P39" s="19">
        <v>0.02</v>
      </c>
      <c r="Q39" s="19">
        <v>0.5</v>
      </c>
      <c r="R39" s="19">
        <v>0.55</v>
      </c>
      <c r="S39" s="19">
        <v>0.8</v>
      </c>
      <c r="T39" s="32">
        <f>(E39*S39)</f>
        <v>112646.40000000001</v>
      </c>
      <c r="U39" s="17"/>
      <c r="V39" s="17"/>
      <c r="W39" s="17"/>
      <c r="X39" s="17"/>
      <c r="Y39" s="6"/>
    </row>
    <row r="40" spans="1:25" s="2" customFormat="1" ht="15.75">
      <c r="A40" s="29"/>
      <c r="B40" s="6" t="s">
        <v>27</v>
      </c>
      <c r="C40" s="18">
        <v>38670</v>
      </c>
      <c r="D40" s="25">
        <v>38850</v>
      </c>
      <c r="E40" s="15">
        <v>154912</v>
      </c>
      <c r="F40" s="16"/>
      <c r="G40" s="17"/>
      <c r="H40" s="17"/>
      <c r="I40" s="17"/>
      <c r="J40" s="17"/>
      <c r="K40" s="17"/>
      <c r="L40" s="19"/>
      <c r="M40" s="19"/>
      <c r="N40" s="19"/>
      <c r="O40" s="19"/>
      <c r="P40" s="19"/>
      <c r="Q40" s="19"/>
      <c r="R40" s="19"/>
      <c r="S40" s="19"/>
      <c r="T40" s="32"/>
      <c r="U40" s="21"/>
      <c r="V40" s="21"/>
      <c r="W40" s="21"/>
      <c r="X40" s="21"/>
      <c r="Y40" s="22"/>
    </row>
    <row r="41" spans="1:25" ht="15.75">
      <c r="A41" s="29"/>
      <c r="B41" s="6" t="s">
        <v>18</v>
      </c>
      <c r="C41" s="18">
        <v>38671</v>
      </c>
      <c r="D41" s="25">
        <v>38852</v>
      </c>
      <c r="E41" s="15"/>
      <c r="F41" s="16"/>
      <c r="G41" s="17"/>
      <c r="H41" s="17"/>
      <c r="I41" s="17"/>
      <c r="J41" s="17"/>
      <c r="K41" s="17"/>
      <c r="L41" s="19"/>
      <c r="M41" s="19"/>
      <c r="N41" s="19"/>
      <c r="O41" s="19"/>
      <c r="P41" s="19"/>
      <c r="Q41" s="19"/>
      <c r="R41" s="19"/>
      <c r="S41" s="19"/>
      <c r="T41" s="32"/>
      <c r="U41" s="17"/>
      <c r="V41" s="17"/>
      <c r="W41" s="17"/>
      <c r="X41" s="17"/>
      <c r="Y41" s="6"/>
    </row>
    <row r="42" spans="1:25" ht="15.75">
      <c r="A42" s="29">
        <v>9</v>
      </c>
      <c r="B42" s="10" t="s">
        <v>6</v>
      </c>
      <c r="C42" s="7"/>
      <c r="D42" s="24"/>
      <c r="E42" s="15"/>
      <c r="F42" s="16"/>
      <c r="G42" s="17"/>
      <c r="H42" s="17"/>
      <c r="I42" s="17"/>
      <c r="J42" s="17"/>
      <c r="K42" s="17"/>
      <c r="L42" s="19"/>
      <c r="M42" s="19"/>
      <c r="N42" s="19"/>
      <c r="O42" s="19"/>
      <c r="P42" s="19"/>
      <c r="Q42" s="19"/>
      <c r="R42" s="19"/>
      <c r="S42" s="19"/>
      <c r="T42" s="32"/>
      <c r="U42" s="17"/>
      <c r="V42" s="17"/>
      <c r="W42" s="17"/>
      <c r="X42" s="17"/>
      <c r="Y42" s="6"/>
    </row>
    <row r="43" spans="1:25" ht="15.75">
      <c r="A43" s="29"/>
      <c r="B43" s="6" t="s">
        <v>28</v>
      </c>
      <c r="C43" s="18">
        <v>38554</v>
      </c>
      <c r="D43" s="25">
        <v>38379</v>
      </c>
      <c r="E43" s="15">
        <v>140808</v>
      </c>
      <c r="F43" s="16"/>
      <c r="G43" s="17"/>
      <c r="H43" s="17"/>
      <c r="I43" s="17"/>
      <c r="J43" s="17"/>
      <c r="K43" s="17"/>
      <c r="L43" s="19"/>
      <c r="M43" s="19"/>
      <c r="N43" s="19"/>
      <c r="O43" s="19"/>
      <c r="P43" s="19"/>
      <c r="Q43" s="19">
        <v>0.02</v>
      </c>
      <c r="R43" s="19">
        <v>0.5</v>
      </c>
      <c r="S43" s="19">
        <v>0.6</v>
      </c>
      <c r="T43" s="32">
        <f>(E43*S43)</f>
        <v>84484.8</v>
      </c>
      <c r="U43" s="17"/>
      <c r="V43" s="17"/>
      <c r="W43" s="17"/>
      <c r="X43" s="17"/>
      <c r="Y43" s="6"/>
    </row>
    <row r="44" spans="1:25" ht="15.75">
      <c r="A44" s="29"/>
      <c r="B44" s="6" t="s">
        <v>27</v>
      </c>
      <c r="C44" s="18">
        <v>38638</v>
      </c>
      <c r="D44" s="25">
        <v>38871</v>
      </c>
      <c r="E44" s="15">
        <v>154912</v>
      </c>
      <c r="F44" s="16"/>
      <c r="G44" s="17"/>
      <c r="H44" s="17"/>
      <c r="I44" s="17"/>
      <c r="J44" s="17"/>
      <c r="K44" s="17"/>
      <c r="L44" s="19"/>
      <c r="M44" s="19"/>
      <c r="N44" s="19"/>
      <c r="O44" s="19"/>
      <c r="P44" s="19"/>
      <c r="Q44" s="19"/>
      <c r="R44" s="19"/>
      <c r="S44" s="19"/>
      <c r="T44" s="32"/>
      <c r="U44" s="17"/>
      <c r="V44" s="17"/>
      <c r="W44" s="17"/>
      <c r="X44" s="17"/>
      <c r="Y44" s="6"/>
    </row>
    <row r="45" spans="1:25" ht="15.75">
      <c r="A45" s="29"/>
      <c r="B45" s="6" t="s">
        <v>18</v>
      </c>
      <c r="C45" s="18">
        <v>38639</v>
      </c>
      <c r="D45" s="25">
        <v>38873</v>
      </c>
      <c r="E45" s="15"/>
      <c r="F45" s="16"/>
      <c r="G45" s="17"/>
      <c r="H45" s="17"/>
      <c r="I45" s="17"/>
      <c r="J45" s="17"/>
      <c r="K45" s="17"/>
      <c r="L45" s="19"/>
      <c r="M45" s="19"/>
      <c r="N45" s="19"/>
      <c r="O45" s="19"/>
      <c r="P45" s="19"/>
      <c r="Q45" s="19"/>
      <c r="R45" s="19"/>
      <c r="S45" s="19"/>
      <c r="T45" s="32"/>
      <c r="U45" s="17"/>
      <c r="V45" s="17"/>
      <c r="W45" s="17"/>
      <c r="X45" s="17"/>
      <c r="Y45" s="6"/>
    </row>
    <row r="46" spans="1:25" ht="15.75">
      <c r="A46" s="29">
        <v>10</v>
      </c>
      <c r="B46" s="10" t="s">
        <v>7</v>
      </c>
      <c r="C46" s="7"/>
      <c r="D46" s="7"/>
      <c r="E46" s="15"/>
      <c r="F46" s="16"/>
      <c r="G46" s="17"/>
      <c r="H46" s="17"/>
      <c r="I46" s="17"/>
      <c r="J46" s="17"/>
      <c r="K46" s="17"/>
      <c r="L46" s="19"/>
      <c r="M46" s="19"/>
      <c r="N46" s="19"/>
      <c r="O46" s="19"/>
      <c r="P46" s="19"/>
      <c r="Q46" s="19"/>
      <c r="R46" s="19"/>
      <c r="S46" s="19"/>
      <c r="T46" s="32"/>
      <c r="U46" s="17"/>
      <c r="V46" s="17"/>
      <c r="W46" s="17"/>
      <c r="X46" s="17"/>
      <c r="Y46" s="6"/>
    </row>
    <row r="47" spans="1:25" ht="15.75">
      <c r="A47" s="29"/>
      <c r="B47" s="6" t="s">
        <v>28</v>
      </c>
      <c r="C47" s="18">
        <v>38642</v>
      </c>
      <c r="D47" s="18">
        <v>38776</v>
      </c>
      <c r="E47" s="15">
        <v>140808</v>
      </c>
      <c r="F47" s="16"/>
      <c r="G47" s="17"/>
      <c r="H47" s="17"/>
      <c r="I47" s="17"/>
      <c r="J47" s="17"/>
      <c r="K47" s="17"/>
      <c r="L47" s="19"/>
      <c r="M47" s="19"/>
      <c r="N47" s="19"/>
      <c r="O47" s="19"/>
      <c r="P47" s="19"/>
      <c r="Q47" s="19"/>
      <c r="R47" s="19"/>
      <c r="S47" s="19">
        <v>0.05</v>
      </c>
      <c r="T47" s="32">
        <f>(E47*S47)</f>
        <v>7040.400000000001</v>
      </c>
      <c r="U47" s="17"/>
      <c r="V47" s="17"/>
      <c r="W47" s="17"/>
      <c r="X47" s="17"/>
      <c r="Y47" s="6"/>
    </row>
    <row r="48" spans="1:25" ht="15.75">
      <c r="A48" s="29"/>
      <c r="B48" s="6" t="s">
        <v>27</v>
      </c>
      <c r="C48" s="18">
        <v>38730</v>
      </c>
      <c r="D48" s="18">
        <v>38889</v>
      </c>
      <c r="E48" s="15">
        <v>154912</v>
      </c>
      <c r="F48" s="16"/>
      <c r="G48" s="17"/>
      <c r="H48" s="17"/>
      <c r="I48" s="17"/>
      <c r="J48" s="17"/>
      <c r="K48" s="17"/>
      <c r="L48" s="19"/>
      <c r="M48" s="19"/>
      <c r="N48" s="19"/>
      <c r="O48" s="19"/>
      <c r="P48" s="19"/>
      <c r="Q48" s="19"/>
      <c r="R48" s="19"/>
      <c r="S48" s="19"/>
      <c r="T48" s="32"/>
      <c r="U48" s="17"/>
      <c r="V48" s="17"/>
      <c r="W48" s="17"/>
      <c r="X48" s="17"/>
      <c r="Y48" s="6"/>
    </row>
    <row r="49" spans="1:25" ht="15.75">
      <c r="A49" s="29"/>
      <c r="B49" s="6" t="s">
        <v>18</v>
      </c>
      <c r="C49" s="18">
        <v>38733</v>
      </c>
      <c r="D49" s="18">
        <v>38890</v>
      </c>
      <c r="E49" s="15"/>
      <c r="F49" s="16"/>
      <c r="G49" s="17"/>
      <c r="H49" s="17"/>
      <c r="I49" s="17"/>
      <c r="J49" s="17"/>
      <c r="K49" s="17"/>
      <c r="L49" s="19"/>
      <c r="M49" s="19"/>
      <c r="N49" s="19"/>
      <c r="O49" s="19"/>
      <c r="P49" s="19"/>
      <c r="Q49" s="19"/>
      <c r="R49" s="19"/>
      <c r="S49" s="19"/>
      <c r="T49" s="32"/>
      <c r="U49" s="17"/>
      <c r="V49" s="17"/>
      <c r="W49" s="17"/>
      <c r="X49" s="17"/>
      <c r="Y49" s="6"/>
    </row>
    <row r="50" spans="1:25" ht="15.75">
      <c r="A50" s="29">
        <v>11</v>
      </c>
      <c r="B50" s="10" t="s">
        <v>8</v>
      </c>
      <c r="C50" s="7"/>
      <c r="D50" s="7"/>
      <c r="E50" s="15"/>
      <c r="F50" s="16"/>
      <c r="G50" s="17"/>
      <c r="H50" s="17"/>
      <c r="I50" s="17"/>
      <c r="J50" s="17"/>
      <c r="K50" s="17"/>
      <c r="L50" s="19"/>
      <c r="M50" s="19"/>
      <c r="N50" s="19"/>
      <c r="O50" s="19"/>
      <c r="P50" s="19"/>
      <c r="Q50" s="19"/>
      <c r="R50" s="19"/>
      <c r="S50" s="19"/>
      <c r="T50" s="32"/>
      <c r="U50" s="17"/>
      <c r="V50" s="17"/>
      <c r="W50" s="17"/>
      <c r="X50" s="17"/>
      <c r="Y50" s="6"/>
    </row>
    <row r="51" spans="1:25" ht="15.75">
      <c r="A51" s="29"/>
      <c r="B51" s="6" t="s">
        <v>28</v>
      </c>
      <c r="C51" s="18">
        <v>38730</v>
      </c>
      <c r="D51" s="18">
        <v>38796</v>
      </c>
      <c r="E51" s="15">
        <v>140808</v>
      </c>
      <c r="F51" s="16"/>
      <c r="G51" s="17"/>
      <c r="H51" s="17"/>
      <c r="I51" s="17"/>
      <c r="J51" s="17"/>
      <c r="K51" s="17"/>
      <c r="L51" s="19"/>
      <c r="M51" s="19"/>
      <c r="N51" s="19"/>
      <c r="O51" s="19"/>
      <c r="P51" s="19"/>
      <c r="Q51" s="19"/>
      <c r="R51" s="19"/>
      <c r="S51" s="19">
        <v>0</v>
      </c>
      <c r="T51" s="32"/>
      <c r="U51" s="17"/>
      <c r="V51" s="17"/>
      <c r="W51" s="17"/>
      <c r="X51" s="17"/>
      <c r="Y51" s="6"/>
    </row>
    <row r="52" spans="1:25" ht="15.75">
      <c r="A52" s="29"/>
      <c r="B52" s="6" t="s">
        <v>27</v>
      </c>
      <c r="C52" s="18">
        <v>38820</v>
      </c>
      <c r="D52" s="18">
        <v>38908</v>
      </c>
      <c r="E52" s="15">
        <v>154912</v>
      </c>
      <c r="F52" s="16"/>
      <c r="G52" s="17"/>
      <c r="H52" s="17"/>
      <c r="I52" s="17"/>
      <c r="J52" s="17"/>
      <c r="K52" s="17"/>
      <c r="L52" s="19"/>
      <c r="M52" s="19"/>
      <c r="N52" s="19"/>
      <c r="O52" s="19"/>
      <c r="P52" s="19"/>
      <c r="Q52" s="19"/>
      <c r="R52" s="19"/>
      <c r="S52" s="19"/>
      <c r="T52" s="32"/>
      <c r="U52" s="17"/>
      <c r="V52" s="17"/>
      <c r="W52" s="17"/>
      <c r="X52" s="17"/>
      <c r="Y52" s="6"/>
    </row>
    <row r="53" spans="1:25" ht="15.75">
      <c r="A53" s="29"/>
      <c r="B53" s="6" t="s">
        <v>18</v>
      </c>
      <c r="C53" s="18">
        <v>38821</v>
      </c>
      <c r="D53" s="18">
        <v>38909</v>
      </c>
      <c r="E53" s="15"/>
      <c r="F53" s="16"/>
      <c r="G53" s="17"/>
      <c r="H53" s="17"/>
      <c r="I53" s="17"/>
      <c r="J53" s="17"/>
      <c r="K53" s="17"/>
      <c r="L53" s="19"/>
      <c r="M53" s="19"/>
      <c r="N53" s="19"/>
      <c r="O53" s="19"/>
      <c r="P53" s="19"/>
      <c r="Q53" s="19"/>
      <c r="R53" s="19"/>
      <c r="S53" s="19"/>
      <c r="T53" s="32"/>
      <c r="U53" s="17"/>
      <c r="V53" s="17"/>
      <c r="W53" s="17"/>
      <c r="X53" s="17"/>
      <c r="Y53" s="6"/>
    </row>
    <row r="54" spans="1:25" ht="15.75">
      <c r="A54" s="29">
        <v>12</v>
      </c>
      <c r="B54" s="10" t="s">
        <v>4</v>
      </c>
      <c r="C54" s="7"/>
      <c r="D54" s="7"/>
      <c r="E54" s="15"/>
      <c r="F54" s="16"/>
      <c r="G54" s="17"/>
      <c r="H54" s="17"/>
      <c r="I54" s="17"/>
      <c r="J54" s="17"/>
      <c r="K54" s="17"/>
      <c r="L54" s="19"/>
      <c r="M54" s="19"/>
      <c r="N54" s="19"/>
      <c r="O54" s="19"/>
      <c r="P54" s="19"/>
      <c r="Q54" s="19"/>
      <c r="R54" s="19"/>
      <c r="S54" s="19"/>
      <c r="T54" s="32"/>
      <c r="U54" s="17"/>
      <c r="V54" s="17"/>
      <c r="W54" s="17"/>
      <c r="X54" s="17"/>
      <c r="Y54" s="6"/>
    </row>
    <row r="55" spans="1:25" ht="15.75">
      <c r="A55" s="29"/>
      <c r="B55" s="6" t="s">
        <v>28</v>
      </c>
      <c r="C55" s="18">
        <v>38611</v>
      </c>
      <c r="D55" s="18">
        <v>38733</v>
      </c>
      <c r="E55" s="15">
        <v>140808</v>
      </c>
      <c r="F55" s="16"/>
      <c r="G55" s="17"/>
      <c r="H55" s="17"/>
      <c r="I55" s="17"/>
      <c r="J55" s="17"/>
      <c r="K55" s="17"/>
      <c r="L55" s="19"/>
      <c r="M55" s="19"/>
      <c r="N55" s="19"/>
      <c r="O55" s="19"/>
      <c r="P55" s="19"/>
      <c r="Q55" s="19">
        <v>0.05</v>
      </c>
      <c r="R55" s="19">
        <v>0.2</v>
      </c>
      <c r="S55" s="19">
        <v>0.55</v>
      </c>
      <c r="T55" s="32">
        <f>(E55*S55)</f>
        <v>77444.40000000001</v>
      </c>
      <c r="U55" s="17"/>
      <c r="V55" s="17"/>
      <c r="W55" s="17"/>
      <c r="X55" s="17"/>
      <c r="Y55" s="6"/>
    </row>
    <row r="56" spans="1:25" ht="15.75">
      <c r="A56" s="29"/>
      <c r="B56" s="6" t="s">
        <v>27</v>
      </c>
      <c r="C56" s="18">
        <v>38700</v>
      </c>
      <c r="D56" s="18">
        <v>38929</v>
      </c>
      <c r="E56" s="15">
        <v>154912</v>
      </c>
      <c r="F56" s="20"/>
      <c r="G56" s="21"/>
      <c r="H56" s="21"/>
      <c r="I56" s="21"/>
      <c r="J56" s="21"/>
      <c r="K56" s="21"/>
      <c r="L56" s="26"/>
      <c r="M56" s="26"/>
      <c r="N56" s="26"/>
      <c r="O56" s="26"/>
      <c r="P56" s="26"/>
      <c r="Q56" s="26"/>
      <c r="R56" s="26"/>
      <c r="S56" s="26"/>
      <c r="T56" s="33"/>
      <c r="U56" s="17"/>
      <c r="V56" s="17"/>
      <c r="W56" s="17"/>
      <c r="X56" s="17"/>
      <c r="Y56" s="6"/>
    </row>
    <row r="57" spans="1:25" ht="15.75">
      <c r="A57" s="29"/>
      <c r="B57" s="6" t="s">
        <v>18</v>
      </c>
      <c r="C57" s="18">
        <v>38701</v>
      </c>
      <c r="D57" s="18">
        <v>38930</v>
      </c>
      <c r="E57" s="15"/>
      <c r="F57" s="16"/>
      <c r="G57" s="17"/>
      <c r="H57" s="17"/>
      <c r="I57" s="17"/>
      <c r="J57" s="17"/>
      <c r="K57" s="17"/>
      <c r="L57" s="19"/>
      <c r="M57" s="19"/>
      <c r="N57" s="19"/>
      <c r="O57" s="19"/>
      <c r="P57" s="19"/>
      <c r="Q57" s="19"/>
      <c r="R57" s="19"/>
      <c r="S57" s="19"/>
      <c r="T57" s="32"/>
      <c r="U57" s="17"/>
      <c r="V57" s="17"/>
      <c r="W57" s="17"/>
      <c r="X57" s="17"/>
      <c r="Y57" s="6"/>
    </row>
    <row r="58" spans="1:25" ht="15.75">
      <c r="A58" s="29">
        <v>13</v>
      </c>
      <c r="B58" s="10" t="s">
        <v>9</v>
      </c>
      <c r="C58" s="7"/>
      <c r="D58" s="7"/>
      <c r="E58" s="15"/>
      <c r="F58" s="16"/>
      <c r="G58" s="17"/>
      <c r="H58" s="17"/>
      <c r="I58" s="17"/>
      <c r="J58" s="17"/>
      <c r="K58" s="17"/>
      <c r="L58" s="19"/>
      <c r="M58" s="19"/>
      <c r="N58" s="19"/>
      <c r="O58" s="19"/>
      <c r="P58" s="19"/>
      <c r="Q58" s="19"/>
      <c r="R58" s="19"/>
      <c r="S58" s="19"/>
      <c r="T58" s="32"/>
      <c r="U58" s="17"/>
      <c r="V58" s="17"/>
      <c r="W58" s="17"/>
      <c r="X58" s="17"/>
      <c r="Y58" s="6"/>
    </row>
    <row r="59" spans="1:25" ht="15.75">
      <c r="A59" s="29"/>
      <c r="B59" s="6" t="s">
        <v>28</v>
      </c>
      <c r="C59" s="18">
        <v>38672</v>
      </c>
      <c r="D59" s="18">
        <v>38817</v>
      </c>
      <c r="E59" s="15">
        <v>140808</v>
      </c>
      <c r="F59" s="16"/>
      <c r="G59" s="17"/>
      <c r="H59" s="17"/>
      <c r="I59" s="17"/>
      <c r="J59" s="17"/>
      <c r="K59" s="17"/>
      <c r="L59" s="19"/>
      <c r="M59" s="19"/>
      <c r="N59" s="19"/>
      <c r="O59" s="19"/>
      <c r="P59" s="19"/>
      <c r="Q59" s="19"/>
      <c r="R59" s="19"/>
      <c r="S59" s="19"/>
      <c r="T59" s="32"/>
      <c r="U59" s="17"/>
      <c r="V59" s="17"/>
      <c r="W59" s="17"/>
      <c r="X59" s="17"/>
      <c r="Y59" s="6"/>
    </row>
    <row r="60" spans="1:25" ht="15.75">
      <c r="A60" s="29"/>
      <c r="B60" s="6" t="s">
        <v>27</v>
      </c>
      <c r="C60" s="18">
        <v>38762</v>
      </c>
      <c r="D60" s="18">
        <v>38943</v>
      </c>
      <c r="E60" s="15">
        <v>154912</v>
      </c>
      <c r="F60" s="16"/>
      <c r="G60" s="17"/>
      <c r="H60" s="17"/>
      <c r="I60" s="17"/>
      <c r="J60" s="17"/>
      <c r="K60" s="17"/>
      <c r="L60" s="19"/>
      <c r="M60" s="19"/>
      <c r="N60" s="19"/>
      <c r="O60" s="19"/>
      <c r="P60" s="19"/>
      <c r="Q60" s="19"/>
      <c r="R60" s="19"/>
      <c r="S60" s="19"/>
      <c r="T60" s="32"/>
      <c r="U60" s="17"/>
      <c r="V60" s="17"/>
      <c r="W60" s="17"/>
      <c r="X60" s="17"/>
      <c r="Y60" s="6"/>
    </row>
    <row r="61" spans="1:25" ht="15.75">
      <c r="A61" s="29"/>
      <c r="B61" s="6" t="s">
        <v>18</v>
      </c>
      <c r="C61" s="18">
        <v>38763</v>
      </c>
      <c r="D61" s="18">
        <v>38944</v>
      </c>
      <c r="E61" s="15"/>
      <c r="F61" s="16"/>
      <c r="G61" s="17"/>
      <c r="H61" s="17"/>
      <c r="I61" s="17"/>
      <c r="J61" s="17"/>
      <c r="K61" s="17"/>
      <c r="L61" s="19"/>
      <c r="M61" s="19"/>
      <c r="N61" s="19"/>
      <c r="O61" s="19"/>
      <c r="P61" s="19"/>
      <c r="Q61" s="19"/>
      <c r="R61" s="19"/>
      <c r="S61" s="19"/>
      <c r="T61" s="32"/>
      <c r="U61" s="17"/>
      <c r="V61" s="17"/>
      <c r="W61" s="17"/>
      <c r="X61" s="17"/>
      <c r="Y61" s="6"/>
    </row>
    <row r="62" spans="1:25" ht="15.75">
      <c r="A62" s="29">
        <v>14</v>
      </c>
      <c r="B62" s="10" t="s">
        <v>10</v>
      </c>
      <c r="C62" s="7"/>
      <c r="D62" s="7"/>
      <c r="E62" s="15"/>
      <c r="F62" s="16"/>
      <c r="G62" s="17"/>
      <c r="H62" s="17"/>
      <c r="I62" s="17"/>
      <c r="J62" s="17"/>
      <c r="K62" s="17"/>
      <c r="L62" s="19"/>
      <c r="M62" s="19"/>
      <c r="N62" s="19"/>
      <c r="O62" s="19"/>
      <c r="P62" s="19"/>
      <c r="Q62" s="19"/>
      <c r="R62" s="19"/>
      <c r="S62" s="19"/>
      <c r="T62" s="32"/>
      <c r="U62" s="17"/>
      <c r="V62" s="17"/>
      <c r="W62" s="17"/>
      <c r="X62" s="17"/>
      <c r="Y62" s="6"/>
    </row>
    <row r="63" spans="1:25" ht="15.75">
      <c r="A63" s="29"/>
      <c r="B63" s="6" t="s">
        <v>28</v>
      </c>
      <c r="C63" s="18">
        <v>38700</v>
      </c>
      <c r="D63" s="18">
        <v>38837</v>
      </c>
      <c r="E63" s="15">
        <v>140808</v>
      </c>
      <c r="F63" s="16"/>
      <c r="G63" s="17"/>
      <c r="H63" s="17"/>
      <c r="I63" s="17"/>
      <c r="J63" s="17"/>
      <c r="K63" s="17"/>
      <c r="L63" s="19"/>
      <c r="M63" s="19"/>
      <c r="N63" s="19"/>
      <c r="O63" s="19"/>
      <c r="P63" s="19"/>
      <c r="Q63" s="19"/>
      <c r="R63" s="19"/>
      <c r="S63" s="19"/>
      <c r="T63" s="32"/>
      <c r="U63" s="17"/>
      <c r="V63" s="17"/>
      <c r="W63" s="17"/>
      <c r="X63" s="17"/>
      <c r="Y63" s="6"/>
    </row>
    <row r="64" spans="1:25" ht="15.75">
      <c r="A64" s="29"/>
      <c r="B64" s="6" t="s">
        <v>27</v>
      </c>
      <c r="C64" s="18">
        <v>38790</v>
      </c>
      <c r="D64" s="18">
        <v>38957</v>
      </c>
      <c r="E64" s="15">
        <v>154912</v>
      </c>
      <c r="F64" s="16"/>
      <c r="G64" s="17"/>
      <c r="H64" s="17"/>
      <c r="I64" s="17"/>
      <c r="J64" s="17"/>
      <c r="K64" s="17"/>
      <c r="L64" s="19"/>
      <c r="M64" s="19"/>
      <c r="N64" s="19"/>
      <c r="O64" s="19"/>
      <c r="P64" s="19"/>
      <c r="Q64" s="19"/>
      <c r="R64" s="19"/>
      <c r="S64" s="19"/>
      <c r="T64" s="32"/>
      <c r="U64" s="17"/>
      <c r="V64" s="17"/>
      <c r="W64" s="17"/>
      <c r="X64" s="17"/>
      <c r="Y64" s="6"/>
    </row>
    <row r="65" spans="1:25" ht="15.75">
      <c r="A65" s="29"/>
      <c r="B65" s="6" t="s">
        <v>18</v>
      </c>
      <c r="C65" s="18">
        <v>38791</v>
      </c>
      <c r="D65" s="18">
        <v>38958</v>
      </c>
      <c r="E65" s="15"/>
      <c r="F65" s="16"/>
      <c r="G65" s="17"/>
      <c r="H65" s="17"/>
      <c r="I65" s="17"/>
      <c r="J65" s="17"/>
      <c r="K65" s="17"/>
      <c r="L65" s="19"/>
      <c r="M65" s="19"/>
      <c r="N65" s="19"/>
      <c r="O65" s="19"/>
      <c r="P65" s="19"/>
      <c r="Q65" s="19"/>
      <c r="R65" s="19"/>
      <c r="S65" s="19"/>
      <c r="T65" s="32"/>
      <c r="U65" s="17"/>
      <c r="V65" s="17"/>
      <c r="W65" s="17"/>
      <c r="X65" s="17"/>
      <c r="Y65" s="6"/>
    </row>
    <row r="66" spans="1:25" ht="15.75">
      <c r="A66" s="29">
        <v>15</v>
      </c>
      <c r="B66" s="10" t="s">
        <v>11</v>
      </c>
      <c r="C66" s="7"/>
      <c r="D66" s="7"/>
      <c r="E66" s="15"/>
      <c r="F66" s="16"/>
      <c r="G66" s="17"/>
      <c r="H66" s="17"/>
      <c r="I66" s="17"/>
      <c r="J66" s="17"/>
      <c r="K66" s="17"/>
      <c r="L66" s="19"/>
      <c r="M66" s="19"/>
      <c r="N66" s="19"/>
      <c r="O66" s="19"/>
      <c r="P66" s="19"/>
      <c r="Q66" s="19"/>
      <c r="R66" s="19"/>
      <c r="S66" s="19"/>
      <c r="T66" s="32"/>
      <c r="U66" s="17"/>
      <c r="V66" s="17"/>
      <c r="W66" s="17"/>
      <c r="X66" s="17"/>
      <c r="Y66" s="6"/>
    </row>
    <row r="67" spans="1:25" ht="15.75">
      <c r="A67" s="29"/>
      <c r="B67" s="6" t="s">
        <v>28</v>
      </c>
      <c r="C67" s="18">
        <v>38761</v>
      </c>
      <c r="D67" s="18">
        <v>38857</v>
      </c>
      <c r="E67" s="15">
        <v>140808</v>
      </c>
      <c r="F67" s="16"/>
      <c r="G67" s="17"/>
      <c r="H67" s="17"/>
      <c r="I67" s="17"/>
      <c r="J67" s="17"/>
      <c r="K67" s="17"/>
      <c r="L67" s="19"/>
      <c r="M67" s="19"/>
      <c r="N67" s="19"/>
      <c r="O67" s="19"/>
      <c r="P67" s="19"/>
      <c r="Q67" s="19"/>
      <c r="R67" s="19"/>
      <c r="S67" s="19"/>
      <c r="T67" s="32"/>
      <c r="U67" s="17"/>
      <c r="V67" s="17"/>
      <c r="W67" s="17"/>
      <c r="X67" s="17"/>
      <c r="Y67" s="6"/>
    </row>
    <row r="68" spans="1:25" ht="15.75">
      <c r="A68" s="29"/>
      <c r="B68" s="6" t="s">
        <v>27</v>
      </c>
      <c r="C68" s="18">
        <v>38849</v>
      </c>
      <c r="D68" s="18">
        <v>38971</v>
      </c>
      <c r="E68" s="15">
        <v>154912</v>
      </c>
      <c r="F68" s="16"/>
      <c r="G68" s="17"/>
      <c r="H68" s="17"/>
      <c r="I68" s="17"/>
      <c r="J68" s="17"/>
      <c r="K68" s="17"/>
      <c r="L68" s="19"/>
      <c r="M68" s="19"/>
      <c r="N68" s="19"/>
      <c r="O68" s="19"/>
      <c r="P68" s="19"/>
      <c r="Q68" s="19"/>
      <c r="R68" s="19"/>
      <c r="S68" s="19"/>
      <c r="T68" s="32"/>
      <c r="U68" s="17"/>
      <c r="V68" s="17"/>
      <c r="W68" s="17"/>
      <c r="X68" s="17"/>
      <c r="Y68" s="6"/>
    </row>
    <row r="69" spans="1:25" ht="15.75">
      <c r="A69" s="29"/>
      <c r="B69" s="6" t="s">
        <v>18</v>
      </c>
      <c r="C69" s="18">
        <v>38852</v>
      </c>
      <c r="D69" s="18">
        <v>38972</v>
      </c>
      <c r="E69" s="15"/>
      <c r="F69" s="16"/>
      <c r="G69" s="17"/>
      <c r="H69" s="17"/>
      <c r="I69" s="17"/>
      <c r="J69" s="17"/>
      <c r="K69" s="17"/>
      <c r="L69" s="19"/>
      <c r="M69" s="19"/>
      <c r="N69" s="19"/>
      <c r="O69" s="19"/>
      <c r="P69" s="19"/>
      <c r="Q69" s="19"/>
      <c r="R69" s="19"/>
      <c r="S69" s="19"/>
      <c r="T69" s="32"/>
      <c r="U69" s="17"/>
      <c r="V69" s="17"/>
      <c r="W69" s="17"/>
      <c r="X69" s="17"/>
      <c r="Y69" s="6"/>
    </row>
    <row r="70" spans="1:25" ht="15.75">
      <c r="A70" s="29">
        <v>16</v>
      </c>
      <c r="B70" s="10" t="s">
        <v>12</v>
      </c>
      <c r="C70" s="7"/>
      <c r="D70" s="7"/>
      <c r="E70" s="15"/>
      <c r="F70" s="16"/>
      <c r="G70" s="17"/>
      <c r="H70" s="17"/>
      <c r="I70" s="17"/>
      <c r="J70" s="17"/>
      <c r="K70" s="17"/>
      <c r="L70" s="19"/>
      <c r="M70" s="19"/>
      <c r="N70" s="19"/>
      <c r="O70" s="19"/>
      <c r="P70" s="19"/>
      <c r="Q70" s="19"/>
      <c r="R70" s="19"/>
      <c r="S70" s="19"/>
      <c r="T70" s="32"/>
      <c r="U70" s="17"/>
      <c r="V70" s="17"/>
      <c r="W70" s="17"/>
      <c r="X70" s="17"/>
      <c r="Y70" s="6"/>
    </row>
    <row r="71" spans="1:25" ht="15.75">
      <c r="A71" s="29"/>
      <c r="B71" s="6" t="s">
        <v>28</v>
      </c>
      <c r="C71" s="18">
        <v>38792</v>
      </c>
      <c r="D71" s="18">
        <v>38875</v>
      </c>
      <c r="E71" s="15">
        <v>140808</v>
      </c>
      <c r="F71" s="16"/>
      <c r="G71" s="17"/>
      <c r="H71" s="17"/>
      <c r="I71" s="17"/>
      <c r="J71" s="17"/>
      <c r="K71" s="17"/>
      <c r="L71" s="19"/>
      <c r="M71" s="19"/>
      <c r="N71" s="19"/>
      <c r="O71" s="19"/>
      <c r="P71" s="19"/>
      <c r="Q71" s="19"/>
      <c r="R71" s="19"/>
      <c r="S71" s="19"/>
      <c r="T71" s="32"/>
      <c r="U71" s="17"/>
      <c r="V71" s="17"/>
      <c r="W71" s="17"/>
      <c r="X71" s="17"/>
      <c r="Y71" s="6"/>
    </row>
    <row r="72" spans="1:25" ht="15.75">
      <c r="A72" s="29"/>
      <c r="B72" s="6" t="s">
        <v>27</v>
      </c>
      <c r="C72" s="18">
        <v>38882</v>
      </c>
      <c r="D72" s="18">
        <v>38985</v>
      </c>
      <c r="E72" s="15">
        <v>154912</v>
      </c>
      <c r="F72" s="16"/>
      <c r="G72" s="17"/>
      <c r="H72" s="17"/>
      <c r="I72" s="17"/>
      <c r="J72" s="17"/>
      <c r="K72" s="17"/>
      <c r="L72" s="19"/>
      <c r="M72" s="19"/>
      <c r="N72" s="19"/>
      <c r="O72" s="19"/>
      <c r="P72" s="19"/>
      <c r="Q72" s="19"/>
      <c r="R72" s="19"/>
      <c r="S72" s="19"/>
      <c r="T72" s="32"/>
      <c r="U72" s="17"/>
      <c r="V72" s="17"/>
      <c r="W72" s="17"/>
      <c r="X72" s="17"/>
      <c r="Y72" s="6"/>
    </row>
    <row r="73" spans="1:25" ht="15.75">
      <c r="A73" s="29"/>
      <c r="B73" s="6" t="s">
        <v>18</v>
      </c>
      <c r="C73" s="18">
        <v>38883</v>
      </c>
      <c r="D73" s="18">
        <v>38986</v>
      </c>
      <c r="E73" s="15"/>
      <c r="F73" s="16"/>
      <c r="G73" s="17"/>
      <c r="H73" s="17"/>
      <c r="I73" s="17"/>
      <c r="J73" s="17"/>
      <c r="K73" s="17"/>
      <c r="L73" s="19"/>
      <c r="M73" s="19"/>
      <c r="N73" s="19"/>
      <c r="O73" s="19"/>
      <c r="P73" s="19"/>
      <c r="Q73" s="19"/>
      <c r="R73" s="19"/>
      <c r="S73" s="19"/>
      <c r="T73" s="32"/>
      <c r="U73" s="17"/>
      <c r="V73" s="17"/>
      <c r="W73" s="17"/>
      <c r="X73" s="17"/>
      <c r="Y73" s="6"/>
    </row>
    <row r="74" spans="1:25" ht="15.75">
      <c r="A74" s="29">
        <v>17</v>
      </c>
      <c r="B74" s="10" t="s">
        <v>13</v>
      </c>
      <c r="C74" s="7"/>
      <c r="D74" s="7"/>
      <c r="E74" s="15"/>
      <c r="F74" s="16"/>
      <c r="G74" s="17"/>
      <c r="H74" s="17"/>
      <c r="I74" s="17"/>
      <c r="J74" s="17"/>
      <c r="K74" s="17"/>
      <c r="L74" s="19"/>
      <c r="M74" s="19"/>
      <c r="N74" s="19"/>
      <c r="O74" s="19"/>
      <c r="P74" s="19"/>
      <c r="Q74" s="19"/>
      <c r="R74" s="19"/>
      <c r="S74" s="19"/>
      <c r="T74" s="32"/>
      <c r="U74" s="17"/>
      <c r="V74" s="17"/>
      <c r="W74" s="17"/>
      <c r="X74" s="17"/>
      <c r="Y74" s="6"/>
    </row>
    <row r="75" spans="1:25" ht="15.75">
      <c r="A75" s="29"/>
      <c r="B75" s="6" t="s">
        <v>28</v>
      </c>
      <c r="C75" s="18">
        <v>38804</v>
      </c>
      <c r="D75" s="18">
        <v>38900</v>
      </c>
      <c r="E75" s="15">
        <v>140808</v>
      </c>
      <c r="F75" s="16"/>
      <c r="G75" s="17"/>
      <c r="H75" s="17"/>
      <c r="I75" s="17"/>
      <c r="J75" s="17"/>
      <c r="K75" s="17"/>
      <c r="L75" s="19"/>
      <c r="M75" s="19"/>
      <c r="N75" s="19"/>
      <c r="O75" s="19"/>
      <c r="P75" s="19"/>
      <c r="Q75" s="19"/>
      <c r="R75" s="19"/>
      <c r="S75" s="19"/>
      <c r="T75" s="32"/>
      <c r="U75" s="17"/>
      <c r="V75" s="17"/>
      <c r="W75" s="17"/>
      <c r="X75" s="17"/>
      <c r="Y75" s="6"/>
    </row>
    <row r="76" spans="1:25" ht="15.75">
      <c r="A76" s="29"/>
      <c r="B76" s="6" t="s">
        <v>27</v>
      </c>
      <c r="C76" s="18">
        <v>38894</v>
      </c>
      <c r="D76" s="18">
        <v>38999</v>
      </c>
      <c r="E76" s="15">
        <v>154912</v>
      </c>
      <c r="F76" s="16"/>
      <c r="G76" s="17"/>
      <c r="H76" s="17"/>
      <c r="I76" s="17"/>
      <c r="J76" s="17"/>
      <c r="K76" s="17"/>
      <c r="L76" s="19"/>
      <c r="M76" s="19"/>
      <c r="N76" s="19"/>
      <c r="O76" s="19"/>
      <c r="P76" s="19"/>
      <c r="Q76" s="19"/>
      <c r="R76" s="19"/>
      <c r="S76" s="19"/>
      <c r="T76" s="32"/>
      <c r="U76" s="17"/>
      <c r="V76" s="17"/>
      <c r="W76" s="17"/>
      <c r="X76" s="17"/>
      <c r="Y76" s="6"/>
    </row>
    <row r="77" spans="1:25" ht="15.75">
      <c r="A77" s="29"/>
      <c r="B77" s="6" t="s">
        <v>18</v>
      </c>
      <c r="C77" s="18">
        <v>38895</v>
      </c>
      <c r="D77" s="18">
        <v>39000</v>
      </c>
      <c r="E77" s="15"/>
      <c r="F77" s="16"/>
      <c r="G77" s="17"/>
      <c r="H77" s="17"/>
      <c r="I77" s="17"/>
      <c r="J77" s="17"/>
      <c r="K77" s="17"/>
      <c r="L77" s="19"/>
      <c r="M77" s="19"/>
      <c r="N77" s="19"/>
      <c r="O77" s="19"/>
      <c r="P77" s="19"/>
      <c r="Q77" s="19"/>
      <c r="R77" s="19"/>
      <c r="S77" s="19"/>
      <c r="T77" s="32"/>
      <c r="U77" s="17"/>
      <c r="V77" s="17"/>
      <c r="W77" s="17"/>
      <c r="X77" s="17"/>
      <c r="Y77" s="6"/>
    </row>
    <row r="78" spans="1:25" ht="15.75">
      <c r="A78" s="29">
        <v>18</v>
      </c>
      <c r="B78" s="10" t="s">
        <v>14</v>
      </c>
      <c r="C78" s="7"/>
      <c r="D78" s="7"/>
      <c r="E78" s="15"/>
      <c r="F78" s="16"/>
      <c r="G78" s="17"/>
      <c r="H78" s="17"/>
      <c r="I78" s="17"/>
      <c r="J78" s="17"/>
      <c r="K78" s="17"/>
      <c r="L78" s="19"/>
      <c r="M78" s="19"/>
      <c r="N78" s="19"/>
      <c r="O78" s="19"/>
      <c r="P78" s="19"/>
      <c r="Q78" s="19"/>
      <c r="R78" s="19"/>
      <c r="S78" s="19"/>
      <c r="T78" s="32"/>
      <c r="U78" s="17"/>
      <c r="V78" s="17"/>
      <c r="W78" s="17"/>
      <c r="X78" s="17"/>
      <c r="Y78" s="6"/>
    </row>
    <row r="79" spans="1:25" ht="15.75">
      <c r="A79" s="29"/>
      <c r="B79" s="6" t="s">
        <v>28</v>
      </c>
      <c r="C79" s="18">
        <v>38821</v>
      </c>
      <c r="D79" s="18">
        <v>38918</v>
      </c>
      <c r="E79" s="15">
        <v>140808</v>
      </c>
      <c r="F79" s="16"/>
      <c r="G79" s="17"/>
      <c r="H79" s="17"/>
      <c r="I79" s="17"/>
      <c r="J79" s="17"/>
      <c r="K79" s="17"/>
      <c r="L79" s="19"/>
      <c r="M79" s="19"/>
      <c r="N79" s="19"/>
      <c r="O79" s="19"/>
      <c r="P79" s="19"/>
      <c r="Q79" s="19"/>
      <c r="R79" s="19"/>
      <c r="S79" s="19"/>
      <c r="T79" s="32"/>
      <c r="U79" s="17"/>
      <c r="V79" s="17"/>
      <c r="W79" s="17"/>
      <c r="X79" s="17"/>
      <c r="Y79" s="6"/>
    </row>
    <row r="80" spans="1:25" ht="15.75">
      <c r="A80" s="29"/>
      <c r="B80" s="6" t="s">
        <v>27</v>
      </c>
      <c r="C80" s="18">
        <v>38911</v>
      </c>
      <c r="D80" s="18">
        <v>39013</v>
      </c>
      <c r="E80" s="15">
        <v>154912</v>
      </c>
      <c r="F80" s="16"/>
      <c r="G80" s="17"/>
      <c r="H80" s="17"/>
      <c r="I80" s="17"/>
      <c r="J80" s="17"/>
      <c r="K80" s="17"/>
      <c r="L80" s="19"/>
      <c r="M80" s="19"/>
      <c r="N80" s="19"/>
      <c r="O80" s="19"/>
      <c r="P80" s="19"/>
      <c r="Q80" s="19"/>
      <c r="R80" s="19"/>
      <c r="S80" s="19"/>
      <c r="T80" s="32"/>
      <c r="U80" s="17"/>
      <c r="V80" s="17"/>
      <c r="W80" s="17"/>
      <c r="X80" s="17"/>
      <c r="Y80" s="6"/>
    </row>
    <row r="81" spans="1:25" ht="15.75">
      <c r="A81" s="29"/>
      <c r="B81" s="6" t="s">
        <v>18</v>
      </c>
      <c r="C81" s="18">
        <v>38912</v>
      </c>
      <c r="D81" s="18">
        <v>39014</v>
      </c>
      <c r="F81" s="16"/>
      <c r="G81" s="17"/>
      <c r="H81" s="17"/>
      <c r="I81" s="17"/>
      <c r="J81" s="17"/>
      <c r="K81" s="17"/>
      <c r="L81" s="19"/>
      <c r="M81" s="19"/>
      <c r="N81" s="19"/>
      <c r="O81" s="19"/>
      <c r="P81" s="19"/>
      <c r="Q81" s="19"/>
      <c r="R81" s="19"/>
      <c r="S81" s="19"/>
      <c r="T81" s="32"/>
      <c r="U81" s="17"/>
      <c r="V81" s="17"/>
      <c r="W81" s="17"/>
      <c r="X81" s="17"/>
      <c r="Y81" s="6"/>
    </row>
    <row r="82" spans="1:25" ht="15.75">
      <c r="A82" s="29"/>
      <c r="B82" s="6"/>
      <c r="C82" s="7"/>
      <c r="D82" s="7"/>
      <c r="E82" s="15"/>
      <c r="F82" s="16"/>
      <c r="G82" s="17"/>
      <c r="H82" s="17"/>
      <c r="I82" s="17"/>
      <c r="J82" s="17"/>
      <c r="K82" s="17"/>
      <c r="L82" s="19"/>
      <c r="M82" s="19"/>
      <c r="N82" s="19"/>
      <c r="O82" s="19"/>
      <c r="P82" s="19"/>
      <c r="Q82" s="19"/>
      <c r="R82" s="19"/>
      <c r="S82" s="19"/>
      <c r="T82" s="32"/>
      <c r="U82" s="17"/>
      <c r="V82" s="17"/>
      <c r="W82" s="17"/>
      <c r="X82" s="17"/>
      <c r="Y82" s="6"/>
    </row>
    <row r="83" spans="1:25"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19">
        <v>0.62</v>
      </c>
      <c r="T83" s="32">
        <f>(E83*S83)</f>
        <v>563473.36</v>
      </c>
      <c r="U83" s="16"/>
      <c r="V83" s="16"/>
      <c r="W83" s="16"/>
      <c r="X83" s="16"/>
      <c r="Y83" s="6"/>
    </row>
    <row r="84" spans="1:25" ht="15.75">
      <c r="A84" s="29"/>
      <c r="U84" s="16"/>
      <c r="V84" s="16"/>
      <c r="W84" s="16"/>
      <c r="X84" s="16"/>
      <c r="Y84" s="6"/>
    </row>
    <row r="85" spans="1:25" ht="15.75">
      <c r="A85" s="29"/>
      <c r="U85" s="16"/>
      <c r="V85" s="16"/>
      <c r="W85" s="16"/>
      <c r="X85" s="16"/>
      <c r="Y85" s="6"/>
    </row>
    <row r="86" spans="1:25" ht="15.75">
      <c r="A86" s="29"/>
      <c r="U86" s="16"/>
      <c r="V86" s="16"/>
      <c r="W86" s="16"/>
      <c r="X86" s="16"/>
      <c r="Y86" s="6"/>
    </row>
    <row r="87" spans="1:25" ht="15.75">
      <c r="A87" s="29"/>
      <c r="U87" s="16"/>
      <c r="V87" s="16"/>
      <c r="W87" s="16"/>
      <c r="X87" s="16"/>
      <c r="Y87" s="6"/>
    </row>
    <row r="88" spans="1:25" ht="15.75">
      <c r="A88" s="29" t="s">
        <v>56</v>
      </c>
      <c r="B88" s="6"/>
      <c r="C88" s="7"/>
      <c r="D88" s="7"/>
      <c r="E88" s="15"/>
      <c r="F88" s="16"/>
      <c r="G88" s="16"/>
      <c r="H88" s="16"/>
      <c r="I88" s="16"/>
      <c r="J88" s="16"/>
      <c r="K88" s="16"/>
      <c r="L88" s="19"/>
      <c r="M88" s="19"/>
      <c r="N88" s="19"/>
      <c r="O88" s="19"/>
      <c r="P88" s="19"/>
      <c r="Q88" s="19"/>
      <c r="R88" s="19"/>
      <c r="S88" s="19"/>
      <c r="T88" s="34">
        <f>SUM(T6:T83)</f>
        <v>4008830.1699999995</v>
      </c>
      <c r="U88" s="16"/>
      <c r="V88" s="16"/>
      <c r="W88" s="16"/>
      <c r="X88" s="16"/>
      <c r="Y88" s="6"/>
    </row>
    <row r="89" ht="12.75">
      <c r="A89" s="28"/>
    </row>
  </sheetData>
  <printOptions/>
  <pageMargins left="0.75" right="0.75" top="1" bottom="1" header="0.5" footer="0.5"/>
  <pageSetup horizontalDpi="300" verticalDpi="300" orientation="portrait" scale="36" r:id="rId3"/>
  <legacyDrawing r:id="rId2"/>
</worksheet>
</file>

<file path=xl/worksheets/sheet10.xml><?xml version="1.0" encoding="utf-8"?>
<worksheet xmlns="http://schemas.openxmlformats.org/spreadsheetml/2006/main" xmlns:r="http://schemas.openxmlformats.org/officeDocument/2006/relationships">
  <dimension ref="A1:L83"/>
  <sheetViews>
    <sheetView view="pageBreakPreview" zoomScaleNormal="85" zoomScaleSheetLayoutView="100" workbookViewId="0" topLeftCell="A1">
      <selection activeCell="I2" sqref="I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11" width="21.421875" style="0" customWidth="1"/>
    <col min="12" max="12" width="13.140625" style="0" customWidth="1"/>
    <col min="13" max="23" width="13.140625" style="0" bestFit="1" customWidth="1"/>
  </cols>
  <sheetData>
    <row r="1" spans="1:12" ht="15.75">
      <c r="A1" s="23" t="s">
        <v>34</v>
      </c>
      <c r="B1" s="7"/>
      <c r="C1" s="7"/>
      <c r="D1" s="8"/>
      <c r="E1" s="9"/>
      <c r="F1" s="6"/>
      <c r="G1" s="6"/>
      <c r="H1" s="6"/>
      <c r="I1" s="6"/>
      <c r="J1" s="6"/>
      <c r="K1" s="6"/>
      <c r="L1" s="6"/>
    </row>
    <row r="2" spans="1:12" ht="15.75">
      <c r="A2" s="23" t="s">
        <v>40</v>
      </c>
      <c r="B2" s="7"/>
      <c r="C2" s="7"/>
      <c r="D2" s="8"/>
      <c r="E2" s="9"/>
      <c r="F2" s="6"/>
      <c r="G2" s="6"/>
      <c r="H2" s="6"/>
      <c r="I2" s="6"/>
      <c r="J2" s="6"/>
      <c r="K2" s="6"/>
      <c r="L2" s="6"/>
    </row>
    <row r="3" spans="1:12" s="1" customFormat="1" ht="47.25">
      <c r="A3" s="10"/>
      <c r="B3" s="11" t="s">
        <v>33</v>
      </c>
      <c r="C3" s="11" t="s">
        <v>31</v>
      </c>
      <c r="D3" s="12" t="s">
        <v>30</v>
      </c>
      <c r="E3" s="13" t="s">
        <v>23</v>
      </c>
      <c r="F3" s="14" t="s">
        <v>24</v>
      </c>
      <c r="G3" s="14" t="s">
        <v>25</v>
      </c>
      <c r="H3" s="14" t="s">
        <v>37</v>
      </c>
      <c r="I3" s="14" t="s">
        <v>39</v>
      </c>
      <c r="J3" s="14"/>
      <c r="K3" s="14"/>
      <c r="L3" s="10"/>
    </row>
    <row r="4" spans="1:12" ht="15">
      <c r="A4" s="6"/>
      <c r="B4" s="7"/>
      <c r="C4" s="7"/>
      <c r="D4" s="8"/>
      <c r="E4" s="9"/>
      <c r="F4" s="6"/>
      <c r="G4" s="6"/>
      <c r="H4" s="6"/>
      <c r="I4" s="6"/>
      <c r="J4" s="6"/>
      <c r="K4" s="6"/>
      <c r="L4" s="6"/>
    </row>
    <row r="5" spans="1:12" ht="15.75">
      <c r="A5" s="10" t="s">
        <v>21</v>
      </c>
      <c r="B5" s="7"/>
      <c r="C5" s="7"/>
      <c r="D5" s="15"/>
      <c r="E5" s="16"/>
      <c r="F5" s="17"/>
      <c r="G5" s="17"/>
      <c r="H5" s="17"/>
      <c r="I5" s="17"/>
      <c r="J5" s="17"/>
      <c r="K5" s="17"/>
      <c r="L5" s="6"/>
    </row>
    <row r="6" spans="1:12" ht="15">
      <c r="A6" s="6" t="s">
        <v>19</v>
      </c>
      <c r="B6" s="18">
        <v>38393</v>
      </c>
      <c r="C6" s="18">
        <v>38443</v>
      </c>
      <c r="D6" s="15">
        <v>255125</v>
      </c>
      <c r="E6" s="16"/>
      <c r="F6" s="19">
        <v>0.1</v>
      </c>
      <c r="G6" s="19">
        <v>0.18</v>
      </c>
      <c r="H6" s="19">
        <v>0.25</v>
      </c>
      <c r="I6" s="19">
        <v>0.4</v>
      </c>
      <c r="J6" s="19"/>
      <c r="K6" s="19"/>
      <c r="L6" s="6"/>
    </row>
    <row r="7" spans="1:12" ht="15">
      <c r="A7" s="6" t="s">
        <v>20</v>
      </c>
      <c r="B7" s="18">
        <v>38454</v>
      </c>
      <c r="C7" s="18">
        <v>38534</v>
      </c>
      <c r="D7" s="15">
        <v>255125</v>
      </c>
      <c r="E7" s="16"/>
      <c r="F7" s="19">
        <v>0.02</v>
      </c>
      <c r="G7" s="19">
        <v>0.07</v>
      </c>
      <c r="H7" s="19">
        <v>0.1</v>
      </c>
      <c r="I7" s="19">
        <v>0.1</v>
      </c>
      <c r="J7" s="19"/>
      <c r="K7" s="19"/>
      <c r="L7" s="6"/>
    </row>
    <row r="8" spans="1:12" ht="15">
      <c r="A8" s="6" t="s">
        <v>22</v>
      </c>
      <c r="B8" s="18">
        <v>38398</v>
      </c>
      <c r="C8" s="18">
        <v>38425</v>
      </c>
      <c r="D8" s="15">
        <v>555000</v>
      </c>
      <c r="E8" s="16"/>
      <c r="F8" s="19">
        <v>0.25</v>
      </c>
      <c r="G8" s="19">
        <v>0.5</v>
      </c>
      <c r="H8" s="19">
        <v>0.6</v>
      </c>
      <c r="I8" s="19">
        <v>1</v>
      </c>
      <c r="J8" s="19"/>
      <c r="K8" s="19"/>
      <c r="L8" s="6"/>
    </row>
    <row r="9" spans="1:12" ht="15">
      <c r="A9" s="6" t="s">
        <v>26</v>
      </c>
      <c r="B9" s="18">
        <v>38717</v>
      </c>
      <c r="C9" s="7"/>
      <c r="D9" s="15">
        <v>744746</v>
      </c>
      <c r="E9" s="16"/>
      <c r="F9" s="19">
        <v>0.05</v>
      </c>
      <c r="G9" s="19">
        <v>0.176</v>
      </c>
      <c r="H9" s="19">
        <v>0.18</v>
      </c>
      <c r="I9" s="19">
        <v>0.67</v>
      </c>
      <c r="J9" s="19"/>
      <c r="K9" s="19"/>
      <c r="L9" s="6"/>
    </row>
    <row r="10" spans="1:12" ht="15.75">
      <c r="A10" s="10" t="s">
        <v>0</v>
      </c>
      <c r="B10" s="7"/>
      <c r="C10" s="7"/>
      <c r="D10" s="15"/>
      <c r="E10" s="16"/>
      <c r="F10" s="17"/>
      <c r="G10" s="17"/>
      <c r="H10" s="17"/>
      <c r="I10" s="17"/>
      <c r="J10" s="17"/>
      <c r="K10" s="17"/>
      <c r="L10" s="6"/>
    </row>
    <row r="11" spans="1:12" ht="15">
      <c r="A11" s="6" t="s">
        <v>29</v>
      </c>
      <c r="B11" s="18">
        <v>38405</v>
      </c>
      <c r="C11" s="18">
        <v>38429</v>
      </c>
      <c r="D11" s="15">
        <v>140808</v>
      </c>
      <c r="E11" s="16"/>
      <c r="F11" s="17">
        <v>0</v>
      </c>
      <c r="G11" s="17">
        <v>0</v>
      </c>
      <c r="H11" s="19">
        <v>0.75</v>
      </c>
      <c r="I11" s="19">
        <v>0.9</v>
      </c>
      <c r="J11" s="19"/>
      <c r="K11" s="17"/>
      <c r="L11" s="6"/>
    </row>
    <row r="12" spans="1:12" ht="15">
      <c r="A12" s="6" t="s">
        <v>27</v>
      </c>
      <c r="B12" s="18">
        <v>38487</v>
      </c>
      <c r="C12" s="18">
        <v>38515</v>
      </c>
      <c r="D12" s="15">
        <v>154912</v>
      </c>
      <c r="E12" s="16"/>
      <c r="F12" s="17">
        <v>0</v>
      </c>
      <c r="G12" s="17">
        <v>0</v>
      </c>
      <c r="H12" s="17">
        <v>0</v>
      </c>
      <c r="I12" s="17"/>
      <c r="J12" s="17"/>
      <c r="K12" s="17"/>
      <c r="L12" s="6"/>
    </row>
    <row r="13" spans="1:12" ht="15">
      <c r="A13" s="6" t="s">
        <v>18</v>
      </c>
      <c r="B13" s="18">
        <v>38488</v>
      </c>
      <c r="C13" s="18">
        <v>38518</v>
      </c>
      <c r="D13" s="15"/>
      <c r="E13" s="16"/>
      <c r="F13" s="17"/>
      <c r="G13" s="17"/>
      <c r="H13" s="17"/>
      <c r="I13" s="17"/>
      <c r="J13" s="17"/>
      <c r="K13" s="17"/>
      <c r="L13" s="6"/>
    </row>
    <row r="14" spans="1:12" ht="15.75">
      <c r="A14" s="10" t="s">
        <v>1</v>
      </c>
      <c r="B14" s="7"/>
      <c r="C14" s="7"/>
      <c r="D14" s="15"/>
      <c r="E14" s="16"/>
      <c r="F14" s="17"/>
      <c r="G14" s="17"/>
      <c r="H14" s="17"/>
      <c r="I14" s="17"/>
      <c r="J14" s="17"/>
      <c r="K14" s="17"/>
      <c r="L14" s="6"/>
    </row>
    <row r="15" spans="1:12" ht="15">
      <c r="A15" s="6" t="s">
        <v>28</v>
      </c>
      <c r="B15" s="18">
        <v>38462</v>
      </c>
      <c r="C15" s="18">
        <v>38526</v>
      </c>
      <c r="D15" s="15">
        <v>140808</v>
      </c>
      <c r="E15" s="16"/>
      <c r="F15" s="17"/>
      <c r="G15" s="17"/>
      <c r="H15" s="17"/>
      <c r="I15" s="19">
        <v>0.05</v>
      </c>
      <c r="J15" s="17"/>
      <c r="K15" s="17"/>
      <c r="L15" s="6"/>
    </row>
    <row r="16" spans="1:12" ht="15">
      <c r="A16" s="6" t="s">
        <v>27</v>
      </c>
      <c r="B16" s="18">
        <v>38546</v>
      </c>
      <c r="C16" s="18">
        <v>38614</v>
      </c>
      <c r="D16" s="15">
        <v>154912</v>
      </c>
      <c r="E16" s="16"/>
      <c r="F16" s="15"/>
      <c r="G16" s="17"/>
      <c r="H16" s="17"/>
      <c r="I16" s="17"/>
      <c r="J16" s="17"/>
      <c r="K16" s="17"/>
      <c r="L16" s="6"/>
    </row>
    <row r="17" spans="1:12" ht="15">
      <c r="A17" s="6" t="s">
        <v>18</v>
      </c>
      <c r="B17" s="18">
        <v>38547</v>
      </c>
      <c r="C17" s="18">
        <v>38617</v>
      </c>
      <c r="D17" s="15"/>
      <c r="E17" s="16"/>
      <c r="F17" s="17"/>
      <c r="G17" s="17"/>
      <c r="H17" s="17"/>
      <c r="I17" s="17"/>
      <c r="J17" s="17"/>
      <c r="K17" s="17"/>
      <c r="L17" s="6"/>
    </row>
    <row r="18" spans="1:12" ht="15.75">
      <c r="A18" s="10" t="s">
        <v>2</v>
      </c>
      <c r="B18" s="7"/>
      <c r="C18" s="24"/>
      <c r="D18" s="15"/>
      <c r="E18" s="16"/>
      <c r="F18" s="17"/>
      <c r="G18" s="17"/>
      <c r="H18" s="17"/>
      <c r="I18" s="17"/>
      <c r="J18" s="17"/>
      <c r="K18" s="17"/>
      <c r="L18" s="6"/>
    </row>
    <row r="19" spans="1:12" ht="15">
      <c r="A19" s="6" t="s">
        <v>28</v>
      </c>
      <c r="B19" s="18">
        <v>38492</v>
      </c>
      <c r="C19" s="25">
        <v>38548</v>
      </c>
      <c r="D19" s="15">
        <v>140808</v>
      </c>
      <c r="E19" s="16"/>
      <c r="F19" s="17"/>
      <c r="G19" s="17"/>
      <c r="H19" s="17"/>
      <c r="I19" s="17"/>
      <c r="J19" s="17"/>
      <c r="K19" s="17"/>
      <c r="L19" s="6"/>
    </row>
    <row r="20" spans="1:12" ht="15">
      <c r="A20" s="6" t="s">
        <v>27</v>
      </c>
      <c r="B20" s="18">
        <v>38576</v>
      </c>
      <c r="C20" s="25">
        <v>38635</v>
      </c>
      <c r="D20" s="15">
        <v>154912</v>
      </c>
      <c r="E20" s="16"/>
      <c r="F20" s="17"/>
      <c r="G20" s="17"/>
      <c r="H20" s="17"/>
      <c r="I20" s="17"/>
      <c r="J20" s="17"/>
      <c r="K20" s="17"/>
      <c r="L20" s="6"/>
    </row>
    <row r="21" spans="1:12" ht="15">
      <c r="A21" s="6" t="s">
        <v>18</v>
      </c>
      <c r="B21" s="18">
        <v>38579</v>
      </c>
      <c r="C21" s="25">
        <v>38638</v>
      </c>
      <c r="D21" s="15"/>
      <c r="E21" s="16"/>
      <c r="F21" s="17"/>
      <c r="G21" s="17"/>
      <c r="H21" s="17"/>
      <c r="I21" s="17"/>
      <c r="J21" s="17"/>
      <c r="K21" s="17"/>
      <c r="L21" s="6"/>
    </row>
    <row r="22" spans="1:12" ht="15.75">
      <c r="A22" s="10" t="s">
        <v>3</v>
      </c>
      <c r="B22" s="7"/>
      <c r="C22" s="24"/>
      <c r="D22" s="15"/>
      <c r="E22" s="16"/>
      <c r="F22" s="17"/>
      <c r="G22" s="17"/>
      <c r="H22" s="17"/>
      <c r="I22" s="17"/>
      <c r="J22" s="17"/>
      <c r="K22" s="17"/>
      <c r="L22" s="6"/>
    </row>
    <row r="23" spans="1:12" ht="15">
      <c r="A23" s="6" t="s">
        <v>28</v>
      </c>
      <c r="B23" s="18">
        <v>38523</v>
      </c>
      <c r="C23" s="25">
        <v>38569</v>
      </c>
      <c r="D23" s="15">
        <v>140808</v>
      </c>
      <c r="E23" s="16"/>
      <c r="F23" s="17"/>
      <c r="G23" s="17"/>
      <c r="H23" s="17"/>
      <c r="I23" s="17"/>
      <c r="J23" s="17"/>
      <c r="K23" s="17"/>
      <c r="L23" s="6"/>
    </row>
    <row r="24" spans="1:12" ht="15">
      <c r="A24" s="6" t="s">
        <v>27</v>
      </c>
      <c r="B24" s="18">
        <v>38609</v>
      </c>
      <c r="C24" s="25">
        <v>38656</v>
      </c>
      <c r="D24" s="15">
        <v>154912</v>
      </c>
      <c r="E24" s="16"/>
      <c r="F24" s="17"/>
      <c r="G24" s="17"/>
      <c r="H24" s="17"/>
      <c r="I24" s="17"/>
      <c r="J24" s="17"/>
      <c r="K24" s="17"/>
      <c r="L24" s="6"/>
    </row>
    <row r="25" spans="1:12" ht="15">
      <c r="A25" s="6" t="s">
        <v>18</v>
      </c>
      <c r="B25" s="18">
        <v>38610</v>
      </c>
      <c r="C25" s="25">
        <v>38658</v>
      </c>
      <c r="D25" s="15"/>
      <c r="E25" s="16"/>
      <c r="F25" s="17"/>
      <c r="G25" s="17"/>
      <c r="H25" s="17"/>
      <c r="I25" s="17"/>
      <c r="J25" s="17"/>
      <c r="K25" s="17"/>
      <c r="L25" s="6"/>
    </row>
    <row r="26" spans="1:12" ht="15.75">
      <c r="A26" s="10" t="s">
        <v>4</v>
      </c>
      <c r="B26" s="7"/>
      <c r="C26" s="24"/>
      <c r="D26" s="15"/>
      <c r="E26" s="16"/>
      <c r="F26" s="17"/>
      <c r="G26" s="17"/>
      <c r="H26" s="17"/>
      <c r="I26" s="17"/>
      <c r="J26" s="17"/>
      <c r="K26" s="17"/>
      <c r="L26" s="6"/>
    </row>
    <row r="27" spans="1:12" ht="15">
      <c r="A27" s="6" t="s">
        <v>28</v>
      </c>
      <c r="B27" s="18">
        <v>38554</v>
      </c>
      <c r="C27" s="25">
        <v>38632</v>
      </c>
      <c r="D27" s="15">
        <v>140808</v>
      </c>
      <c r="E27" s="16"/>
      <c r="F27" s="17"/>
      <c r="G27" s="17"/>
      <c r="H27" s="17"/>
      <c r="I27" s="17"/>
      <c r="J27" s="17"/>
      <c r="K27" s="17"/>
      <c r="L27" s="6"/>
    </row>
    <row r="28" spans="1:12" ht="12" customHeight="1">
      <c r="A28" s="6" t="s">
        <v>27</v>
      </c>
      <c r="B28" s="18">
        <v>38638</v>
      </c>
      <c r="C28" s="25">
        <v>38723</v>
      </c>
      <c r="D28" s="15">
        <v>154912</v>
      </c>
      <c r="E28" s="16"/>
      <c r="F28" s="17"/>
      <c r="G28" s="17"/>
      <c r="H28" s="17"/>
      <c r="I28" s="17"/>
      <c r="J28" s="17"/>
      <c r="K28" s="17"/>
      <c r="L28" s="6"/>
    </row>
    <row r="29" spans="1:12" ht="15">
      <c r="A29" s="6" t="s">
        <v>18</v>
      </c>
      <c r="B29" s="18">
        <v>38639</v>
      </c>
      <c r="C29" s="25">
        <v>38726</v>
      </c>
      <c r="D29" s="15"/>
      <c r="E29" s="16"/>
      <c r="F29" s="17"/>
      <c r="G29" s="17"/>
      <c r="H29" s="17"/>
      <c r="I29" s="17"/>
      <c r="J29" s="17"/>
      <c r="K29" s="17"/>
      <c r="L29" s="6"/>
    </row>
    <row r="30" spans="1:12" ht="15.75">
      <c r="A30" s="10" t="s">
        <v>5</v>
      </c>
      <c r="B30" s="7"/>
      <c r="C30" s="24"/>
      <c r="D30" s="15"/>
      <c r="E30" s="16"/>
      <c r="F30" s="17"/>
      <c r="G30" s="17"/>
      <c r="H30" s="17"/>
      <c r="I30" s="17"/>
      <c r="J30" s="17"/>
      <c r="K30" s="17"/>
      <c r="L30" s="6"/>
    </row>
    <row r="31" spans="1:12" ht="15">
      <c r="A31" s="6" t="s">
        <v>28</v>
      </c>
      <c r="B31" s="18">
        <v>38581</v>
      </c>
      <c r="C31" s="25">
        <v>38589</v>
      </c>
      <c r="D31" s="15">
        <v>140808</v>
      </c>
      <c r="E31" s="16"/>
      <c r="F31" s="17"/>
      <c r="G31" s="17"/>
      <c r="H31" s="17"/>
      <c r="I31" s="17"/>
      <c r="J31" s="17"/>
      <c r="K31" s="17"/>
      <c r="L31" s="6"/>
    </row>
    <row r="32" spans="1:12" ht="15">
      <c r="A32" s="6" t="s">
        <v>27</v>
      </c>
      <c r="B32" s="18">
        <v>38670</v>
      </c>
      <c r="C32" s="25">
        <v>38676</v>
      </c>
      <c r="D32" s="15">
        <v>154912</v>
      </c>
      <c r="E32" s="16"/>
      <c r="F32" s="17"/>
      <c r="G32" s="17"/>
      <c r="H32" s="17"/>
      <c r="I32" s="17"/>
      <c r="J32" s="17"/>
      <c r="K32" s="17"/>
      <c r="L32" s="6"/>
    </row>
    <row r="33" spans="1:12" ht="15">
      <c r="A33" s="6" t="s">
        <v>18</v>
      </c>
      <c r="B33" s="18">
        <v>38671</v>
      </c>
      <c r="C33" s="25">
        <v>38679</v>
      </c>
      <c r="D33" s="15"/>
      <c r="E33" s="16"/>
      <c r="F33" s="17"/>
      <c r="G33" s="17"/>
      <c r="H33" s="17"/>
      <c r="I33" s="17"/>
      <c r="J33" s="17"/>
      <c r="K33" s="17"/>
      <c r="L33" s="6"/>
    </row>
    <row r="34" spans="1:12" ht="15.75">
      <c r="A34" s="10" t="s">
        <v>6</v>
      </c>
      <c r="B34" s="7"/>
      <c r="C34" s="7"/>
      <c r="D34" s="15"/>
      <c r="E34" s="16"/>
      <c r="F34" s="17"/>
      <c r="G34" s="17"/>
      <c r="H34" s="17"/>
      <c r="I34" s="17"/>
      <c r="J34" s="17"/>
      <c r="K34" s="17"/>
      <c r="L34" s="6"/>
    </row>
    <row r="35" spans="1:12" ht="15">
      <c r="A35" s="6" t="s">
        <v>28</v>
      </c>
      <c r="B35" s="18">
        <v>38611</v>
      </c>
      <c r="C35" s="18">
        <v>38723</v>
      </c>
      <c r="D35" s="15">
        <v>140808</v>
      </c>
      <c r="E35" s="16"/>
      <c r="F35" s="17"/>
      <c r="G35" s="17"/>
      <c r="H35" s="17"/>
      <c r="I35" s="17"/>
      <c r="J35" s="17"/>
      <c r="K35" s="17"/>
      <c r="L35" s="6"/>
    </row>
    <row r="36" spans="1:12" s="2" customFormat="1" ht="15">
      <c r="A36" s="6" t="s">
        <v>27</v>
      </c>
      <c r="B36" s="18">
        <v>38700</v>
      </c>
      <c r="C36" s="18">
        <v>38811</v>
      </c>
      <c r="D36" s="15">
        <v>154912</v>
      </c>
      <c r="E36" s="20"/>
      <c r="F36" s="21"/>
      <c r="G36" s="21"/>
      <c r="H36" s="21"/>
      <c r="I36" s="21"/>
      <c r="J36" s="21"/>
      <c r="K36" s="21"/>
      <c r="L36" s="22"/>
    </row>
    <row r="37" spans="1:12" ht="15">
      <c r="A37" s="6" t="s">
        <v>18</v>
      </c>
      <c r="B37" s="18">
        <v>38701</v>
      </c>
      <c r="C37" s="18">
        <v>38813</v>
      </c>
      <c r="D37" s="15"/>
      <c r="E37" s="16"/>
      <c r="F37" s="17"/>
      <c r="G37" s="17"/>
      <c r="H37" s="17"/>
      <c r="I37" s="17"/>
      <c r="J37" s="17"/>
      <c r="K37" s="17"/>
      <c r="L37" s="6"/>
    </row>
    <row r="38" spans="1:12" ht="15.75">
      <c r="A38" s="10" t="s">
        <v>7</v>
      </c>
      <c r="B38" s="7"/>
      <c r="C38" s="7"/>
      <c r="D38" s="15"/>
      <c r="E38" s="16"/>
      <c r="F38" s="17"/>
      <c r="G38" s="17"/>
      <c r="H38" s="17"/>
      <c r="I38" s="17"/>
      <c r="J38" s="17"/>
      <c r="K38" s="17"/>
      <c r="L38" s="6"/>
    </row>
    <row r="39" spans="1:12" ht="15">
      <c r="A39" s="6" t="s">
        <v>28</v>
      </c>
      <c r="B39" s="18">
        <v>38642</v>
      </c>
      <c r="C39" s="18">
        <v>38737</v>
      </c>
      <c r="D39" s="15">
        <v>140808</v>
      </c>
      <c r="E39" s="16"/>
      <c r="F39" s="17"/>
      <c r="G39" s="17"/>
      <c r="H39" s="17"/>
      <c r="I39" s="17"/>
      <c r="J39" s="17"/>
      <c r="K39" s="17"/>
      <c r="L39" s="6"/>
    </row>
    <row r="40" spans="1:12" ht="15">
      <c r="A40" s="6" t="s">
        <v>27</v>
      </c>
      <c r="B40" s="18">
        <v>38730</v>
      </c>
      <c r="C40" s="18">
        <v>38831</v>
      </c>
      <c r="D40" s="15">
        <v>154912</v>
      </c>
      <c r="E40" s="16"/>
      <c r="F40" s="17"/>
      <c r="G40" s="17"/>
      <c r="H40" s="17"/>
      <c r="I40" s="17"/>
      <c r="J40" s="17"/>
      <c r="K40" s="17"/>
      <c r="L40" s="6"/>
    </row>
    <row r="41" spans="1:12" ht="15">
      <c r="A41" s="6" t="s">
        <v>18</v>
      </c>
      <c r="B41" s="18">
        <v>38733</v>
      </c>
      <c r="C41" s="18">
        <v>38833</v>
      </c>
      <c r="D41" s="15"/>
      <c r="E41" s="16"/>
      <c r="F41" s="17"/>
      <c r="G41" s="17"/>
      <c r="H41" s="17"/>
      <c r="I41" s="17"/>
      <c r="J41" s="17"/>
      <c r="K41" s="17"/>
      <c r="L41" s="6"/>
    </row>
    <row r="42" spans="1:12" ht="15.75">
      <c r="A42" s="10" t="s">
        <v>8</v>
      </c>
      <c r="B42" s="7"/>
      <c r="C42" s="7"/>
      <c r="D42" s="15"/>
      <c r="E42" s="16"/>
      <c r="F42" s="17"/>
      <c r="G42" s="17"/>
      <c r="H42" s="17"/>
      <c r="I42" s="17"/>
      <c r="J42" s="17"/>
      <c r="K42" s="17"/>
      <c r="L42" s="6"/>
    </row>
    <row r="43" spans="1:12" ht="15">
      <c r="A43" s="6" t="s">
        <v>28</v>
      </c>
      <c r="B43" s="18">
        <v>38672</v>
      </c>
      <c r="C43" s="18">
        <v>38765</v>
      </c>
      <c r="D43" s="15">
        <v>140808</v>
      </c>
      <c r="E43" s="16"/>
      <c r="F43" s="17"/>
      <c r="G43" s="17"/>
      <c r="H43" s="17"/>
      <c r="I43" s="17"/>
      <c r="J43" s="17"/>
      <c r="K43" s="17"/>
      <c r="L43" s="6"/>
    </row>
    <row r="44" spans="1:12" ht="15">
      <c r="A44" s="6" t="s">
        <v>27</v>
      </c>
      <c r="B44" s="18">
        <v>38762</v>
      </c>
      <c r="C44" s="18">
        <v>38849</v>
      </c>
      <c r="D44" s="15">
        <v>154912</v>
      </c>
      <c r="E44" s="16"/>
      <c r="F44" s="17"/>
      <c r="G44" s="17"/>
      <c r="H44" s="17"/>
      <c r="I44" s="17"/>
      <c r="J44" s="17"/>
      <c r="K44" s="17"/>
      <c r="L44" s="6"/>
    </row>
    <row r="45" spans="1:12" ht="15">
      <c r="A45" s="6" t="s">
        <v>18</v>
      </c>
      <c r="B45" s="18">
        <v>38763</v>
      </c>
      <c r="C45" s="18">
        <v>38852</v>
      </c>
      <c r="D45" s="15"/>
      <c r="E45" s="16"/>
      <c r="F45" s="17"/>
      <c r="G45" s="17"/>
      <c r="H45" s="17"/>
      <c r="I45" s="17"/>
      <c r="J45" s="17"/>
      <c r="K45" s="17"/>
      <c r="L45" s="6"/>
    </row>
    <row r="46" spans="1:12" ht="15.75">
      <c r="A46" s="10" t="s">
        <v>9</v>
      </c>
      <c r="B46" s="7"/>
      <c r="C46" s="7"/>
      <c r="D46" s="15"/>
      <c r="E46" s="16"/>
      <c r="F46" s="17"/>
      <c r="G46" s="17"/>
      <c r="H46" s="17"/>
      <c r="I46" s="17"/>
      <c r="J46" s="17"/>
      <c r="K46" s="17"/>
      <c r="L46" s="6"/>
    </row>
    <row r="47" spans="1:12" ht="15">
      <c r="A47" s="6" t="s">
        <v>28</v>
      </c>
      <c r="B47" s="18">
        <v>38700</v>
      </c>
      <c r="C47" s="18">
        <v>38783</v>
      </c>
      <c r="D47" s="15">
        <v>140808</v>
      </c>
      <c r="E47" s="16"/>
      <c r="F47" s="17"/>
      <c r="G47" s="17"/>
      <c r="H47" s="17"/>
      <c r="I47" s="17"/>
      <c r="J47" s="17"/>
      <c r="K47" s="17"/>
      <c r="L47" s="6"/>
    </row>
    <row r="48" spans="1:12" ht="15">
      <c r="A48" s="6" t="s">
        <v>27</v>
      </c>
      <c r="B48" s="18">
        <v>38790</v>
      </c>
      <c r="C48" s="18">
        <v>38873</v>
      </c>
      <c r="D48" s="15">
        <v>154912</v>
      </c>
      <c r="E48" s="16"/>
      <c r="F48" s="17"/>
      <c r="G48" s="17"/>
      <c r="H48" s="17"/>
      <c r="I48" s="17"/>
      <c r="J48" s="17"/>
      <c r="K48" s="17"/>
      <c r="L48" s="6"/>
    </row>
    <row r="49" spans="1:12" ht="15">
      <c r="A49" s="6" t="s">
        <v>18</v>
      </c>
      <c r="B49" s="18">
        <v>38791</v>
      </c>
      <c r="C49" s="18">
        <v>38875</v>
      </c>
      <c r="D49" s="15"/>
      <c r="E49" s="16"/>
      <c r="F49" s="17"/>
      <c r="G49" s="17"/>
      <c r="H49" s="17"/>
      <c r="I49" s="17"/>
      <c r="J49" s="17"/>
      <c r="K49" s="17"/>
      <c r="L49" s="6"/>
    </row>
    <row r="50" spans="1:12" ht="15.75">
      <c r="A50" s="10" t="s">
        <v>10</v>
      </c>
      <c r="B50" s="7"/>
      <c r="C50" s="7"/>
      <c r="D50" s="15"/>
      <c r="E50" s="16"/>
      <c r="F50" s="17"/>
      <c r="G50" s="17"/>
      <c r="H50" s="17"/>
      <c r="I50" s="17"/>
      <c r="J50" s="17"/>
      <c r="K50" s="17"/>
      <c r="L50" s="6"/>
    </row>
    <row r="51" spans="1:12" ht="15">
      <c r="A51" s="6" t="s">
        <v>28</v>
      </c>
      <c r="B51" s="18">
        <v>38730</v>
      </c>
      <c r="C51" s="18">
        <v>38695</v>
      </c>
      <c r="D51" s="15">
        <v>140808</v>
      </c>
      <c r="E51" s="16"/>
      <c r="F51" s="17"/>
      <c r="G51" s="17"/>
      <c r="H51" s="17"/>
      <c r="I51" s="17"/>
      <c r="J51" s="17"/>
      <c r="K51" s="17"/>
      <c r="L51" s="6"/>
    </row>
    <row r="52" spans="1:12" ht="15">
      <c r="A52" s="6" t="s">
        <v>27</v>
      </c>
      <c r="B52" s="18">
        <v>38820</v>
      </c>
      <c r="C52" s="18">
        <v>38785</v>
      </c>
      <c r="D52" s="15">
        <v>154912</v>
      </c>
      <c r="E52" s="16"/>
      <c r="F52" s="17"/>
      <c r="G52" s="17"/>
      <c r="H52" s="17"/>
      <c r="I52" s="17"/>
      <c r="J52" s="17"/>
      <c r="K52" s="17"/>
      <c r="L52" s="6"/>
    </row>
    <row r="53" spans="1:12" ht="15">
      <c r="A53" s="6" t="s">
        <v>18</v>
      </c>
      <c r="B53" s="18">
        <v>38821</v>
      </c>
      <c r="C53" s="18">
        <v>38789</v>
      </c>
      <c r="D53" s="15"/>
      <c r="E53" s="16"/>
      <c r="F53" s="17"/>
      <c r="G53" s="17"/>
      <c r="H53" s="17"/>
      <c r="I53" s="17"/>
      <c r="J53" s="17"/>
      <c r="K53" s="17"/>
      <c r="L53" s="6"/>
    </row>
    <row r="54" spans="1:12" ht="15.75">
      <c r="A54" s="10" t="s">
        <v>11</v>
      </c>
      <c r="B54" s="7"/>
      <c r="C54" s="7"/>
      <c r="D54" s="15"/>
      <c r="E54" s="16"/>
      <c r="F54" s="17"/>
      <c r="G54" s="17"/>
      <c r="H54" s="17"/>
      <c r="I54" s="17"/>
      <c r="J54" s="17"/>
      <c r="K54" s="17"/>
      <c r="L54" s="6"/>
    </row>
    <row r="55" spans="1:12" ht="15">
      <c r="A55" s="6" t="s">
        <v>28</v>
      </c>
      <c r="B55" s="18">
        <v>38761</v>
      </c>
      <c r="C55" s="18">
        <v>38806</v>
      </c>
      <c r="D55" s="15">
        <v>140808</v>
      </c>
      <c r="E55" s="16"/>
      <c r="F55" s="17"/>
      <c r="G55" s="17"/>
      <c r="H55" s="17"/>
      <c r="I55" s="17"/>
      <c r="J55" s="17"/>
      <c r="K55" s="17"/>
      <c r="L55" s="6"/>
    </row>
    <row r="56" spans="1:12" ht="15">
      <c r="A56" s="6" t="s">
        <v>27</v>
      </c>
      <c r="B56" s="18">
        <v>38849</v>
      </c>
      <c r="C56" s="18">
        <v>38898</v>
      </c>
      <c r="D56" s="15">
        <v>154912</v>
      </c>
      <c r="E56" s="16"/>
      <c r="F56" s="17"/>
      <c r="G56" s="17"/>
      <c r="H56" s="17"/>
      <c r="I56" s="17"/>
      <c r="J56" s="17"/>
      <c r="K56" s="17"/>
      <c r="L56" s="6"/>
    </row>
    <row r="57" spans="1:12" ht="15">
      <c r="A57" s="6" t="s">
        <v>18</v>
      </c>
      <c r="B57" s="18">
        <v>38852</v>
      </c>
      <c r="C57" s="18">
        <v>38903</v>
      </c>
      <c r="D57" s="15"/>
      <c r="E57" s="16"/>
      <c r="F57" s="17"/>
      <c r="G57" s="17"/>
      <c r="H57" s="17"/>
      <c r="I57" s="17"/>
      <c r="J57" s="17"/>
      <c r="K57" s="17"/>
      <c r="L57" s="6"/>
    </row>
    <row r="58" spans="1:12" ht="15.75">
      <c r="A58" s="10" t="s">
        <v>12</v>
      </c>
      <c r="B58" s="7"/>
      <c r="C58" s="7"/>
      <c r="D58" s="15"/>
      <c r="E58" s="16"/>
      <c r="F58" s="17"/>
      <c r="G58" s="17"/>
      <c r="H58" s="17"/>
      <c r="I58" s="17"/>
      <c r="J58" s="17"/>
      <c r="K58" s="17"/>
      <c r="L58" s="6"/>
    </row>
    <row r="59" spans="1:12" ht="15">
      <c r="A59" s="6" t="s">
        <v>28</v>
      </c>
      <c r="B59" s="18">
        <v>38792</v>
      </c>
      <c r="C59" s="18">
        <v>38827</v>
      </c>
      <c r="D59" s="15">
        <v>140808</v>
      </c>
      <c r="E59" s="16"/>
      <c r="F59" s="17"/>
      <c r="G59" s="17"/>
      <c r="H59" s="17"/>
      <c r="I59" s="17"/>
      <c r="J59" s="17"/>
      <c r="K59" s="17"/>
      <c r="L59" s="6"/>
    </row>
    <row r="60" spans="1:12" ht="15">
      <c r="A60" s="6" t="s">
        <v>27</v>
      </c>
      <c r="B60" s="18">
        <v>38882</v>
      </c>
      <c r="C60" s="18">
        <v>38916</v>
      </c>
      <c r="D60" s="15">
        <v>154912</v>
      </c>
      <c r="E60" s="16"/>
      <c r="F60" s="17"/>
      <c r="G60" s="17"/>
      <c r="H60" s="17"/>
      <c r="I60" s="17"/>
      <c r="J60" s="17"/>
      <c r="K60" s="17"/>
      <c r="L60" s="6"/>
    </row>
    <row r="61" spans="1:12" ht="15">
      <c r="A61" s="6" t="s">
        <v>18</v>
      </c>
      <c r="B61" s="18">
        <v>38883</v>
      </c>
      <c r="C61" s="18">
        <v>38918</v>
      </c>
      <c r="D61" s="15"/>
      <c r="E61" s="16"/>
      <c r="F61" s="17"/>
      <c r="G61" s="17"/>
      <c r="H61" s="17"/>
      <c r="I61" s="17"/>
      <c r="J61" s="17"/>
      <c r="K61" s="17"/>
      <c r="L61" s="6"/>
    </row>
    <row r="62" spans="1:12" ht="15.75">
      <c r="A62" s="10" t="s">
        <v>13</v>
      </c>
      <c r="B62" s="7"/>
      <c r="C62" s="7"/>
      <c r="D62" s="15"/>
      <c r="E62" s="16"/>
      <c r="F62" s="17"/>
      <c r="G62" s="17"/>
      <c r="H62" s="17"/>
      <c r="I62" s="17"/>
      <c r="J62" s="17"/>
      <c r="K62" s="17"/>
      <c r="L62" s="6"/>
    </row>
    <row r="63" spans="1:12" ht="15">
      <c r="A63" s="6" t="s">
        <v>28</v>
      </c>
      <c r="B63" s="18">
        <v>38804</v>
      </c>
      <c r="C63" s="18">
        <v>38849</v>
      </c>
      <c r="D63" s="15">
        <v>140808</v>
      </c>
      <c r="E63" s="16"/>
      <c r="F63" s="17"/>
      <c r="G63" s="17"/>
      <c r="H63" s="17"/>
      <c r="I63" s="17"/>
      <c r="J63" s="17"/>
      <c r="K63" s="17"/>
      <c r="L63" s="6"/>
    </row>
    <row r="64" spans="1:12" ht="15">
      <c r="A64" s="6" t="s">
        <v>27</v>
      </c>
      <c r="B64" s="18">
        <v>38894</v>
      </c>
      <c r="C64" s="18">
        <v>38940</v>
      </c>
      <c r="D64" s="15">
        <v>154912</v>
      </c>
      <c r="E64" s="16"/>
      <c r="F64" s="17"/>
      <c r="G64" s="17"/>
      <c r="H64" s="17"/>
      <c r="I64" s="17"/>
      <c r="J64" s="17"/>
      <c r="K64" s="17"/>
      <c r="L64" s="6"/>
    </row>
    <row r="65" spans="1:12" ht="15">
      <c r="A65" s="6" t="s">
        <v>18</v>
      </c>
      <c r="B65" s="18">
        <v>38895</v>
      </c>
      <c r="C65" s="18">
        <v>38944</v>
      </c>
      <c r="D65" s="15"/>
      <c r="E65" s="16"/>
      <c r="F65" s="17"/>
      <c r="G65" s="17"/>
      <c r="H65" s="17"/>
      <c r="I65" s="17"/>
      <c r="J65" s="17"/>
      <c r="K65" s="17"/>
      <c r="L65" s="6"/>
    </row>
    <row r="66" spans="1:12" ht="15.75">
      <c r="A66" s="10" t="s">
        <v>14</v>
      </c>
      <c r="B66" s="7"/>
      <c r="C66" s="7"/>
      <c r="D66" s="15"/>
      <c r="E66" s="16"/>
      <c r="F66" s="17"/>
      <c r="G66" s="17"/>
      <c r="H66" s="17"/>
      <c r="I66" s="17"/>
      <c r="J66" s="17"/>
      <c r="K66" s="17"/>
      <c r="L66" s="6"/>
    </row>
    <row r="67" spans="1:12" ht="15">
      <c r="A67" s="6" t="s">
        <v>28</v>
      </c>
      <c r="B67" s="18">
        <v>38821</v>
      </c>
      <c r="C67" s="18">
        <v>38869</v>
      </c>
      <c r="D67" s="15">
        <v>140808</v>
      </c>
      <c r="E67" s="16"/>
      <c r="F67" s="17"/>
      <c r="G67" s="17"/>
      <c r="H67" s="17"/>
      <c r="I67" s="17"/>
      <c r="J67" s="17"/>
      <c r="K67" s="17"/>
      <c r="L67" s="6"/>
    </row>
    <row r="68" spans="1:12" ht="15">
      <c r="A68" s="6" t="s">
        <v>27</v>
      </c>
      <c r="B68" s="18">
        <v>38911</v>
      </c>
      <c r="C68" s="18">
        <v>38960</v>
      </c>
      <c r="D68" s="15"/>
      <c r="E68" s="16"/>
      <c r="F68" s="17"/>
      <c r="G68" s="17"/>
      <c r="H68" s="17"/>
      <c r="I68" s="17"/>
      <c r="J68" s="17"/>
      <c r="K68" s="17"/>
      <c r="L68" s="6"/>
    </row>
    <row r="69" spans="1:12" ht="15">
      <c r="A69" s="6" t="s">
        <v>18</v>
      </c>
      <c r="B69" s="18">
        <v>38912</v>
      </c>
      <c r="C69" s="18">
        <v>38965</v>
      </c>
      <c r="D69" s="15">
        <v>154912</v>
      </c>
      <c r="E69" s="16"/>
      <c r="F69" s="17"/>
      <c r="G69" s="17"/>
      <c r="H69" s="17"/>
      <c r="I69" s="17"/>
      <c r="J69" s="17"/>
      <c r="K69" s="17"/>
      <c r="L69" s="6"/>
    </row>
    <row r="70" spans="1:12" ht="15.75">
      <c r="A70" s="10" t="s">
        <v>15</v>
      </c>
      <c r="B70" s="7"/>
      <c r="C70" s="7"/>
      <c r="D70" s="15"/>
      <c r="E70" s="16"/>
      <c r="F70" s="17"/>
      <c r="G70" s="17"/>
      <c r="H70" s="17"/>
      <c r="I70" s="17"/>
      <c r="J70" s="17"/>
      <c r="K70" s="17"/>
      <c r="L70" s="6"/>
    </row>
    <row r="71" spans="1:12" ht="15">
      <c r="A71" s="6" t="s">
        <v>28</v>
      </c>
      <c r="B71" s="18">
        <v>38853</v>
      </c>
      <c r="C71" s="18">
        <v>38610</v>
      </c>
      <c r="D71" s="15">
        <v>140808</v>
      </c>
      <c r="E71" s="16"/>
      <c r="F71" s="17"/>
      <c r="G71" s="17"/>
      <c r="H71" s="17"/>
      <c r="I71" s="17"/>
      <c r="J71" s="17"/>
      <c r="K71" s="17"/>
      <c r="L71" s="6"/>
    </row>
    <row r="72" spans="1:12" ht="15">
      <c r="A72" s="6" t="s">
        <v>27</v>
      </c>
      <c r="B72" s="18">
        <v>38943</v>
      </c>
      <c r="C72" s="18">
        <v>38699</v>
      </c>
      <c r="D72" s="15">
        <v>154912</v>
      </c>
      <c r="E72" s="16"/>
      <c r="F72" s="17"/>
      <c r="G72" s="17"/>
      <c r="H72" s="17"/>
      <c r="I72" s="17"/>
      <c r="J72" s="17"/>
      <c r="K72" s="17"/>
      <c r="L72" s="6"/>
    </row>
    <row r="73" spans="1:12" ht="15">
      <c r="A73" s="6" t="s">
        <v>18</v>
      </c>
      <c r="B73" s="18">
        <v>38944</v>
      </c>
      <c r="C73" s="18">
        <v>38701</v>
      </c>
      <c r="D73" s="15"/>
      <c r="E73" s="16"/>
      <c r="F73" s="17"/>
      <c r="G73" s="17"/>
      <c r="H73" s="17"/>
      <c r="I73" s="17"/>
      <c r="J73" s="17"/>
      <c r="K73" s="17"/>
      <c r="L73" s="6"/>
    </row>
    <row r="74" spans="1:12" ht="15.75">
      <c r="A74" s="10" t="s">
        <v>16</v>
      </c>
      <c r="B74" s="7"/>
      <c r="C74" s="7"/>
      <c r="D74" s="15"/>
      <c r="E74" s="16"/>
      <c r="F74" s="17"/>
      <c r="G74" s="17"/>
      <c r="H74" s="17"/>
      <c r="I74" s="17"/>
      <c r="J74" s="17"/>
      <c r="K74" s="17"/>
      <c r="L74" s="6"/>
    </row>
    <row r="75" spans="1:12" ht="15">
      <c r="A75" s="6" t="s">
        <v>28</v>
      </c>
      <c r="B75" s="18">
        <v>38867</v>
      </c>
      <c r="C75" s="18">
        <v>38653</v>
      </c>
      <c r="D75" s="15">
        <v>140808</v>
      </c>
      <c r="E75" s="16"/>
      <c r="F75" s="17"/>
      <c r="G75" s="17"/>
      <c r="H75" s="17"/>
      <c r="I75" s="17"/>
      <c r="J75" s="17"/>
      <c r="K75" s="17"/>
      <c r="L75" s="6"/>
    </row>
    <row r="76" spans="1:12" ht="15">
      <c r="A76" s="6" t="s">
        <v>27</v>
      </c>
      <c r="B76" s="18">
        <v>38957</v>
      </c>
      <c r="C76" s="18">
        <v>38742</v>
      </c>
      <c r="D76" s="15">
        <v>154912</v>
      </c>
      <c r="E76" s="16"/>
      <c r="F76" s="17"/>
      <c r="G76" s="17"/>
      <c r="H76" s="17"/>
      <c r="I76" s="17"/>
      <c r="J76" s="17"/>
      <c r="K76" s="17"/>
      <c r="L76" s="6"/>
    </row>
    <row r="77" spans="1:12" ht="15">
      <c r="A77" s="6" t="s">
        <v>18</v>
      </c>
      <c r="B77" s="18">
        <v>38958</v>
      </c>
      <c r="C77" s="18">
        <v>38744</v>
      </c>
      <c r="D77" s="15"/>
      <c r="E77" s="16"/>
      <c r="F77" s="17"/>
      <c r="G77" s="17"/>
      <c r="H77" s="17"/>
      <c r="I77" s="17"/>
      <c r="J77" s="17"/>
      <c r="K77" s="17"/>
      <c r="L77" s="6"/>
    </row>
    <row r="78" spans="1:12" ht="15.75">
      <c r="A78" s="10" t="s">
        <v>17</v>
      </c>
      <c r="B78" s="7"/>
      <c r="C78" s="7"/>
      <c r="D78" s="15"/>
      <c r="E78" s="16"/>
      <c r="F78" s="17"/>
      <c r="G78" s="17"/>
      <c r="H78" s="17"/>
      <c r="I78" s="17"/>
      <c r="J78" s="17"/>
      <c r="K78" s="17"/>
      <c r="L78" s="6"/>
    </row>
    <row r="79" spans="1:12" ht="15">
      <c r="A79" s="6" t="s">
        <v>28</v>
      </c>
      <c r="B79" s="18">
        <v>38884</v>
      </c>
      <c r="C79" s="18">
        <v>38673</v>
      </c>
      <c r="D79" s="15">
        <v>140808</v>
      </c>
      <c r="E79" s="16"/>
      <c r="F79" s="17"/>
      <c r="G79" s="17"/>
      <c r="H79" s="17"/>
      <c r="I79" s="17"/>
      <c r="J79" s="17"/>
      <c r="K79" s="17"/>
      <c r="L79" s="6"/>
    </row>
    <row r="80" spans="1:12" ht="15">
      <c r="A80" s="6" t="s">
        <v>27</v>
      </c>
      <c r="B80" s="18">
        <v>38974</v>
      </c>
      <c r="C80" s="18">
        <v>38761</v>
      </c>
      <c r="D80" s="15">
        <v>154912</v>
      </c>
      <c r="E80" s="16"/>
      <c r="F80" s="17"/>
      <c r="G80" s="17"/>
      <c r="H80" s="17"/>
      <c r="I80" s="17"/>
      <c r="J80" s="17"/>
      <c r="K80" s="17"/>
      <c r="L80" s="6"/>
    </row>
    <row r="81" spans="1:12" ht="15">
      <c r="A81" s="6" t="s">
        <v>18</v>
      </c>
      <c r="B81" s="18">
        <v>38975</v>
      </c>
      <c r="C81" s="18">
        <v>42417</v>
      </c>
      <c r="D81" s="15"/>
      <c r="E81" s="16"/>
      <c r="F81" s="17"/>
      <c r="G81" s="17"/>
      <c r="H81" s="17"/>
      <c r="I81" s="17"/>
      <c r="J81" s="17"/>
      <c r="K81" s="17"/>
      <c r="L81" s="6"/>
    </row>
    <row r="82" spans="1:12" ht="15">
      <c r="A82" s="6"/>
      <c r="B82" s="7"/>
      <c r="C82" s="7"/>
      <c r="D82" s="15"/>
      <c r="E82" s="16"/>
      <c r="F82" s="17"/>
      <c r="G82" s="17"/>
      <c r="H82" s="17"/>
      <c r="I82" s="17"/>
      <c r="J82" s="17"/>
      <c r="K82" s="17"/>
      <c r="L82" s="6"/>
    </row>
    <row r="83" spans="1:12" ht="15">
      <c r="A83" s="6" t="s">
        <v>32</v>
      </c>
      <c r="B83" s="7"/>
      <c r="C83" s="7"/>
      <c r="D83" s="15">
        <v>908828</v>
      </c>
      <c r="E83" s="16">
        <f>1/12</f>
        <v>0.08333333333333333</v>
      </c>
      <c r="F83" s="16">
        <v>0.125</v>
      </c>
      <c r="G83" s="16">
        <v>0.166</v>
      </c>
      <c r="H83" s="16">
        <v>0.21</v>
      </c>
      <c r="I83" s="16">
        <v>0.25</v>
      </c>
      <c r="J83" s="16"/>
      <c r="K83" s="16"/>
      <c r="L83" s="6"/>
    </row>
  </sheetData>
  <printOptions/>
  <pageMargins left="0.75" right="0.75" top="1" bottom="1" header="0.5" footer="0.5"/>
  <pageSetup horizontalDpi="300" verticalDpi="300" orientation="portrait" scale="46" r:id="rId3"/>
  <legacyDrawing r:id="rId2"/>
</worksheet>
</file>

<file path=xl/worksheets/sheet11.xml><?xml version="1.0" encoding="utf-8"?>
<worksheet xmlns="http://schemas.openxmlformats.org/spreadsheetml/2006/main" xmlns:r="http://schemas.openxmlformats.org/officeDocument/2006/relationships">
  <dimension ref="A1:J83"/>
  <sheetViews>
    <sheetView view="pageBreakPreview" zoomScaleNormal="85" zoomScaleSheetLayoutView="100" workbookViewId="0" topLeftCell="A1">
      <selection activeCell="H19" sqref="H19"/>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9" width="21.421875" style="0" customWidth="1"/>
    <col min="10" max="10" width="13.140625" style="0" customWidth="1"/>
    <col min="11" max="21" width="13.140625" style="0" bestFit="1" customWidth="1"/>
  </cols>
  <sheetData>
    <row r="1" spans="1:10" ht="15.75">
      <c r="A1" s="23" t="s">
        <v>34</v>
      </c>
      <c r="B1" s="7"/>
      <c r="C1" s="7"/>
      <c r="D1" s="8"/>
      <c r="E1" s="9"/>
      <c r="F1" s="6"/>
      <c r="G1" s="6"/>
      <c r="H1" s="6"/>
      <c r="I1" s="6"/>
      <c r="J1" s="6"/>
    </row>
    <row r="2" spans="1:10" ht="15.75">
      <c r="A2" s="23" t="s">
        <v>38</v>
      </c>
      <c r="B2" s="7"/>
      <c r="C2" s="7"/>
      <c r="D2" s="8"/>
      <c r="E2" s="9"/>
      <c r="F2" s="6"/>
      <c r="G2" s="6"/>
      <c r="H2" s="6"/>
      <c r="I2" s="6"/>
      <c r="J2" s="6"/>
    </row>
    <row r="3" spans="1:10" s="1" customFormat="1" ht="47.25">
      <c r="A3" s="10"/>
      <c r="B3" s="11" t="s">
        <v>33</v>
      </c>
      <c r="C3" s="11" t="s">
        <v>31</v>
      </c>
      <c r="D3" s="12" t="s">
        <v>30</v>
      </c>
      <c r="E3" s="13" t="s">
        <v>23</v>
      </c>
      <c r="F3" s="14" t="s">
        <v>24</v>
      </c>
      <c r="G3" s="14" t="s">
        <v>25</v>
      </c>
      <c r="H3" s="14" t="s">
        <v>37</v>
      </c>
      <c r="I3" s="14"/>
      <c r="J3" s="10"/>
    </row>
    <row r="4" spans="1:10" ht="15">
      <c r="A4" s="6"/>
      <c r="B4" s="7"/>
      <c r="C4" s="7"/>
      <c r="D4" s="8"/>
      <c r="E4" s="9"/>
      <c r="F4" s="6"/>
      <c r="G4" s="6"/>
      <c r="H4" s="6"/>
      <c r="I4" s="6"/>
      <c r="J4" s="6"/>
    </row>
    <row r="5" spans="1:10" ht="15.75">
      <c r="A5" s="10" t="s">
        <v>21</v>
      </c>
      <c r="B5" s="7"/>
      <c r="C5" s="7"/>
      <c r="D5" s="15"/>
      <c r="E5" s="16"/>
      <c r="F5" s="17"/>
      <c r="G5" s="17"/>
      <c r="H5" s="17"/>
      <c r="I5" s="17"/>
      <c r="J5" s="6"/>
    </row>
    <row r="6" spans="1:10" ht="15">
      <c r="A6" s="6" t="s">
        <v>19</v>
      </c>
      <c r="B6" s="18">
        <v>38393</v>
      </c>
      <c r="C6" s="18">
        <v>38443</v>
      </c>
      <c r="D6" s="15">
        <v>255125</v>
      </c>
      <c r="E6" s="16"/>
      <c r="F6" s="19">
        <v>0.1</v>
      </c>
      <c r="G6" s="19">
        <v>0.18</v>
      </c>
      <c r="H6" s="19">
        <v>0.25</v>
      </c>
      <c r="I6" s="19"/>
      <c r="J6" s="6"/>
    </row>
    <row r="7" spans="1:10" ht="15">
      <c r="A7" s="6" t="s">
        <v>20</v>
      </c>
      <c r="B7" s="18">
        <v>38454</v>
      </c>
      <c r="C7" s="18">
        <v>38534</v>
      </c>
      <c r="D7" s="15">
        <v>255125</v>
      </c>
      <c r="E7" s="16"/>
      <c r="F7" s="19">
        <v>0.02</v>
      </c>
      <c r="G7" s="19">
        <v>0.07</v>
      </c>
      <c r="H7" s="19">
        <v>0.1</v>
      </c>
      <c r="I7" s="19"/>
      <c r="J7" s="6"/>
    </row>
    <row r="8" spans="1:10" ht="15">
      <c r="A8" s="6" t="s">
        <v>22</v>
      </c>
      <c r="B8" s="18">
        <v>38398</v>
      </c>
      <c r="C8" s="7"/>
      <c r="D8" s="15">
        <v>555000</v>
      </c>
      <c r="E8" s="16"/>
      <c r="F8" s="19">
        <v>0.25</v>
      </c>
      <c r="G8" s="19">
        <v>0.5</v>
      </c>
      <c r="H8" s="19">
        <v>0.6</v>
      </c>
      <c r="I8" s="19"/>
      <c r="J8" s="6"/>
    </row>
    <row r="9" spans="1:10" ht="15">
      <c r="A9" s="6" t="s">
        <v>26</v>
      </c>
      <c r="B9" s="18">
        <v>38717</v>
      </c>
      <c r="C9" s="7"/>
      <c r="D9" s="15">
        <v>744746</v>
      </c>
      <c r="E9" s="16"/>
      <c r="F9" s="19">
        <v>0.05</v>
      </c>
      <c r="G9" s="19">
        <v>0.176</v>
      </c>
      <c r="H9" s="19">
        <v>0.18</v>
      </c>
      <c r="I9" s="19"/>
      <c r="J9" s="6"/>
    </row>
    <row r="10" spans="1:10" ht="15.75">
      <c r="A10" s="10" t="s">
        <v>0</v>
      </c>
      <c r="B10" s="7"/>
      <c r="C10" s="7"/>
      <c r="D10" s="15"/>
      <c r="E10" s="16"/>
      <c r="F10" s="17"/>
      <c r="G10" s="17"/>
      <c r="H10" s="17"/>
      <c r="I10" s="17"/>
      <c r="J10" s="6"/>
    </row>
    <row r="11" spans="1:10" ht="15">
      <c r="A11" s="6" t="s">
        <v>29</v>
      </c>
      <c r="B11" s="18">
        <v>38405</v>
      </c>
      <c r="C11" s="18">
        <v>38404</v>
      </c>
      <c r="D11" s="15">
        <v>140808</v>
      </c>
      <c r="E11" s="16"/>
      <c r="F11" s="17">
        <v>0</v>
      </c>
      <c r="G11" s="17">
        <v>0</v>
      </c>
      <c r="H11" s="19">
        <v>0.75</v>
      </c>
      <c r="I11" s="17"/>
      <c r="J11" s="6"/>
    </row>
    <row r="12" spans="1:10" ht="15">
      <c r="A12" s="6" t="s">
        <v>27</v>
      </c>
      <c r="B12" s="18">
        <v>38487</v>
      </c>
      <c r="C12" s="18">
        <v>38487</v>
      </c>
      <c r="D12" s="15">
        <v>154912</v>
      </c>
      <c r="E12" s="16"/>
      <c r="F12" s="17">
        <v>0</v>
      </c>
      <c r="G12" s="17">
        <v>0</v>
      </c>
      <c r="H12" s="17">
        <v>0</v>
      </c>
      <c r="I12" s="17"/>
      <c r="J12" s="6"/>
    </row>
    <row r="13" spans="1:10" ht="15">
      <c r="A13" s="6" t="s">
        <v>18</v>
      </c>
      <c r="B13" s="18">
        <v>38488</v>
      </c>
      <c r="C13" s="18">
        <v>38499</v>
      </c>
      <c r="D13" s="15"/>
      <c r="E13" s="16"/>
      <c r="F13" s="17"/>
      <c r="G13" s="17"/>
      <c r="H13" s="17"/>
      <c r="I13" s="17"/>
      <c r="J13" s="6"/>
    </row>
    <row r="14" spans="1:10" ht="15.75">
      <c r="A14" s="10" t="s">
        <v>1</v>
      </c>
      <c r="B14" s="7"/>
      <c r="C14" s="7"/>
      <c r="D14" s="15"/>
      <c r="E14" s="16"/>
      <c r="F14" s="17"/>
      <c r="G14" s="17"/>
      <c r="H14" s="17"/>
      <c r="I14" s="17"/>
      <c r="J14" s="6"/>
    </row>
    <row r="15" spans="1:10" ht="15">
      <c r="A15" s="6" t="s">
        <v>28</v>
      </c>
      <c r="B15" s="18">
        <v>38462</v>
      </c>
      <c r="C15" s="18">
        <v>38495</v>
      </c>
      <c r="D15" s="15">
        <v>140808</v>
      </c>
      <c r="E15" s="16"/>
      <c r="F15" s="17"/>
      <c r="G15" s="17"/>
      <c r="H15" s="17"/>
      <c r="I15" s="17"/>
      <c r="J15" s="6"/>
    </row>
    <row r="16" spans="1:10" ht="15">
      <c r="A16" s="6" t="s">
        <v>27</v>
      </c>
      <c r="B16" s="18">
        <v>38546</v>
      </c>
      <c r="C16" s="18">
        <v>38579</v>
      </c>
      <c r="D16" s="15">
        <v>154912</v>
      </c>
      <c r="E16" s="16"/>
      <c r="F16" s="15"/>
      <c r="G16" s="17"/>
      <c r="H16" s="17"/>
      <c r="I16" s="17"/>
      <c r="J16" s="6"/>
    </row>
    <row r="17" spans="1:10" ht="15">
      <c r="A17" s="6" t="s">
        <v>18</v>
      </c>
      <c r="B17" s="18">
        <v>38547</v>
      </c>
      <c r="C17" s="18">
        <v>38581</v>
      </c>
      <c r="D17" s="15"/>
      <c r="E17" s="16"/>
      <c r="F17" s="17"/>
      <c r="G17" s="17"/>
      <c r="H17" s="17"/>
      <c r="I17" s="17"/>
      <c r="J17" s="6"/>
    </row>
    <row r="18" spans="1:10" ht="15.75">
      <c r="A18" s="10" t="s">
        <v>2</v>
      </c>
      <c r="B18" s="7"/>
      <c r="C18" s="24"/>
      <c r="D18" s="15"/>
      <c r="E18" s="16"/>
      <c r="F18" s="17"/>
      <c r="G18" s="17"/>
      <c r="H18" s="17"/>
      <c r="I18" s="17"/>
      <c r="J18" s="6"/>
    </row>
    <row r="19" spans="1:10" ht="15">
      <c r="A19" s="6" t="s">
        <v>28</v>
      </c>
      <c r="B19" s="18">
        <v>38492</v>
      </c>
      <c r="C19" s="25">
        <v>38528</v>
      </c>
      <c r="D19" s="15">
        <v>140808</v>
      </c>
      <c r="E19" s="16"/>
      <c r="F19" s="17"/>
      <c r="G19" s="17"/>
      <c r="H19" s="17"/>
      <c r="I19" s="17"/>
      <c r="J19" s="6"/>
    </row>
    <row r="20" spans="1:10" ht="15">
      <c r="A20" s="6" t="s">
        <v>27</v>
      </c>
      <c r="B20" s="18">
        <v>38576</v>
      </c>
      <c r="C20" s="25">
        <v>38611</v>
      </c>
      <c r="D20" s="15">
        <v>154912</v>
      </c>
      <c r="E20" s="16"/>
      <c r="F20" s="17"/>
      <c r="G20" s="17"/>
      <c r="H20" s="17"/>
      <c r="I20" s="17"/>
      <c r="J20" s="6"/>
    </row>
    <row r="21" spans="1:10" ht="15">
      <c r="A21" s="6" t="s">
        <v>18</v>
      </c>
      <c r="B21" s="18">
        <v>38579</v>
      </c>
      <c r="C21" s="25">
        <v>38615</v>
      </c>
      <c r="D21" s="15"/>
      <c r="E21" s="16"/>
      <c r="F21" s="17"/>
      <c r="G21" s="17"/>
      <c r="H21" s="17"/>
      <c r="I21" s="17"/>
      <c r="J21" s="6"/>
    </row>
    <row r="22" spans="1:10" ht="15.75">
      <c r="A22" s="10" t="s">
        <v>3</v>
      </c>
      <c r="B22" s="7"/>
      <c r="C22" s="24"/>
      <c r="D22" s="15"/>
      <c r="E22" s="16"/>
      <c r="F22" s="17"/>
      <c r="G22" s="17"/>
      <c r="H22" s="17"/>
      <c r="I22" s="17"/>
      <c r="J22" s="6"/>
    </row>
    <row r="23" spans="1:10" ht="15">
      <c r="A23" s="6" t="s">
        <v>28</v>
      </c>
      <c r="B23" s="18">
        <v>38523</v>
      </c>
      <c r="C23" s="24"/>
      <c r="D23" s="15">
        <v>140808</v>
      </c>
      <c r="E23" s="16"/>
      <c r="F23" s="17"/>
      <c r="G23" s="17"/>
      <c r="H23" s="17"/>
      <c r="I23" s="17"/>
      <c r="J23" s="6"/>
    </row>
    <row r="24" spans="1:10" ht="15">
      <c r="A24" s="6" t="s">
        <v>27</v>
      </c>
      <c r="B24" s="18">
        <v>38609</v>
      </c>
      <c r="C24" s="24"/>
      <c r="D24" s="15">
        <v>154912</v>
      </c>
      <c r="E24" s="16"/>
      <c r="F24" s="17"/>
      <c r="G24" s="17"/>
      <c r="H24" s="17"/>
      <c r="I24" s="17"/>
      <c r="J24" s="6"/>
    </row>
    <row r="25" spans="1:10" ht="15">
      <c r="A25" s="6" t="s">
        <v>18</v>
      </c>
      <c r="B25" s="18">
        <v>38610</v>
      </c>
      <c r="C25" s="24"/>
      <c r="D25" s="15"/>
      <c r="E25" s="16"/>
      <c r="F25" s="17"/>
      <c r="G25" s="17"/>
      <c r="H25" s="17"/>
      <c r="I25" s="17"/>
      <c r="J25" s="6"/>
    </row>
    <row r="26" spans="1:10" ht="15.75">
      <c r="A26" s="10" t="s">
        <v>4</v>
      </c>
      <c r="B26" s="7"/>
      <c r="C26" s="24"/>
      <c r="D26" s="15"/>
      <c r="E26" s="16"/>
      <c r="F26" s="17"/>
      <c r="G26" s="17"/>
      <c r="H26" s="17"/>
      <c r="I26" s="17"/>
      <c r="J26" s="6"/>
    </row>
    <row r="27" spans="1:10" ht="15">
      <c r="A27" s="6" t="s">
        <v>28</v>
      </c>
      <c r="B27" s="18">
        <v>38554</v>
      </c>
      <c r="C27" s="24"/>
      <c r="D27" s="15">
        <v>140808</v>
      </c>
      <c r="E27" s="16"/>
      <c r="F27" s="17"/>
      <c r="G27" s="17"/>
      <c r="H27" s="17"/>
      <c r="I27" s="17"/>
      <c r="J27" s="6"/>
    </row>
    <row r="28" spans="1:10" ht="12" customHeight="1">
      <c r="A28" s="6" t="s">
        <v>27</v>
      </c>
      <c r="B28" s="18">
        <v>38638</v>
      </c>
      <c r="C28" s="24"/>
      <c r="D28" s="15">
        <v>154912</v>
      </c>
      <c r="E28" s="16"/>
      <c r="F28" s="17"/>
      <c r="G28" s="17"/>
      <c r="H28" s="17"/>
      <c r="I28" s="17"/>
      <c r="J28" s="6"/>
    </row>
    <row r="29" spans="1:10" ht="15">
      <c r="A29" s="6" t="s">
        <v>18</v>
      </c>
      <c r="B29" s="18">
        <v>38639</v>
      </c>
      <c r="C29" s="24"/>
      <c r="D29" s="15"/>
      <c r="E29" s="16"/>
      <c r="F29" s="17"/>
      <c r="G29" s="17"/>
      <c r="H29" s="17"/>
      <c r="I29" s="17"/>
      <c r="J29" s="6"/>
    </row>
    <row r="30" spans="1:10" ht="15.75">
      <c r="A30" s="10" t="s">
        <v>5</v>
      </c>
      <c r="B30" s="7"/>
      <c r="C30" s="24"/>
      <c r="D30" s="15"/>
      <c r="E30" s="16"/>
      <c r="F30" s="17"/>
      <c r="G30" s="17"/>
      <c r="H30" s="17"/>
      <c r="I30" s="17"/>
      <c r="J30" s="6"/>
    </row>
    <row r="31" spans="1:10" ht="15">
      <c r="A31" s="6" t="s">
        <v>28</v>
      </c>
      <c r="B31" s="18">
        <v>38581</v>
      </c>
      <c r="C31" s="24"/>
      <c r="D31" s="15">
        <v>140808</v>
      </c>
      <c r="E31" s="16"/>
      <c r="F31" s="17"/>
      <c r="G31" s="17"/>
      <c r="H31" s="17"/>
      <c r="I31" s="17"/>
      <c r="J31" s="6"/>
    </row>
    <row r="32" spans="1:10" ht="15">
      <c r="A32" s="6" t="s">
        <v>27</v>
      </c>
      <c r="B32" s="18">
        <v>38670</v>
      </c>
      <c r="C32" s="24"/>
      <c r="D32" s="15">
        <v>154912</v>
      </c>
      <c r="E32" s="16"/>
      <c r="F32" s="17"/>
      <c r="G32" s="17"/>
      <c r="H32" s="17"/>
      <c r="I32" s="17"/>
      <c r="J32" s="6"/>
    </row>
    <row r="33" spans="1:10" ht="15">
      <c r="A33" s="6" t="s">
        <v>18</v>
      </c>
      <c r="B33" s="18">
        <v>38671</v>
      </c>
      <c r="C33" s="24"/>
      <c r="D33" s="15"/>
      <c r="E33" s="16"/>
      <c r="F33" s="17"/>
      <c r="G33" s="17"/>
      <c r="H33" s="17"/>
      <c r="I33" s="17"/>
      <c r="J33" s="6"/>
    </row>
    <row r="34" spans="1:10" ht="15.75">
      <c r="A34" s="10" t="s">
        <v>6</v>
      </c>
      <c r="B34" s="7"/>
      <c r="C34" s="7"/>
      <c r="D34" s="15"/>
      <c r="E34" s="16"/>
      <c r="F34" s="17"/>
      <c r="G34" s="17"/>
      <c r="H34" s="17"/>
      <c r="I34" s="17"/>
      <c r="J34" s="6"/>
    </row>
    <row r="35" spans="1:10" ht="15">
      <c r="A35" s="6" t="s">
        <v>28</v>
      </c>
      <c r="B35" s="18">
        <v>38611</v>
      </c>
      <c r="C35" s="18">
        <v>38610</v>
      </c>
      <c r="D35" s="15">
        <v>140808</v>
      </c>
      <c r="E35" s="16"/>
      <c r="F35" s="17"/>
      <c r="G35" s="17"/>
      <c r="H35" s="17"/>
      <c r="I35" s="17"/>
      <c r="J35" s="6"/>
    </row>
    <row r="36" spans="1:10" s="2" customFormat="1" ht="15">
      <c r="A36" s="6" t="s">
        <v>27</v>
      </c>
      <c r="B36" s="18">
        <v>38700</v>
      </c>
      <c r="C36" s="7"/>
      <c r="D36" s="15">
        <v>154912</v>
      </c>
      <c r="E36" s="20"/>
      <c r="F36" s="21"/>
      <c r="G36" s="21"/>
      <c r="H36" s="21"/>
      <c r="I36" s="21"/>
      <c r="J36" s="22"/>
    </row>
    <row r="37" spans="1:10" ht="15">
      <c r="A37" s="6" t="s">
        <v>18</v>
      </c>
      <c r="B37" s="18">
        <v>38701</v>
      </c>
      <c r="C37" s="7"/>
      <c r="D37" s="15"/>
      <c r="E37" s="16"/>
      <c r="F37" s="17"/>
      <c r="G37" s="17"/>
      <c r="H37" s="17"/>
      <c r="I37" s="17"/>
      <c r="J37" s="6"/>
    </row>
    <row r="38" spans="1:10" ht="15.75">
      <c r="A38" s="10" t="s">
        <v>7</v>
      </c>
      <c r="B38" s="7"/>
      <c r="C38" s="7"/>
      <c r="D38" s="15"/>
      <c r="E38" s="16"/>
      <c r="F38" s="17"/>
      <c r="G38" s="17"/>
      <c r="H38" s="17"/>
      <c r="I38" s="17"/>
      <c r="J38" s="6"/>
    </row>
    <row r="39" spans="1:10" ht="15">
      <c r="A39" s="6" t="s">
        <v>28</v>
      </c>
      <c r="B39" s="18">
        <v>38642</v>
      </c>
      <c r="C39" s="18">
        <v>38630</v>
      </c>
      <c r="D39" s="15">
        <v>140808</v>
      </c>
      <c r="E39" s="16"/>
      <c r="F39" s="17"/>
      <c r="G39" s="17"/>
      <c r="H39" s="17"/>
      <c r="I39" s="17"/>
      <c r="J39" s="6"/>
    </row>
    <row r="40" spans="1:10" ht="15">
      <c r="A40" s="6" t="s">
        <v>27</v>
      </c>
      <c r="B40" s="18">
        <v>38730</v>
      </c>
      <c r="C40" s="7"/>
      <c r="D40" s="15">
        <v>154912</v>
      </c>
      <c r="E40" s="16"/>
      <c r="F40" s="17"/>
      <c r="G40" s="17"/>
      <c r="H40" s="17"/>
      <c r="I40" s="17"/>
      <c r="J40" s="6"/>
    </row>
    <row r="41" spans="1:10" ht="15">
      <c r="A41" s="6" t="s">
        <v>18</v>
      </c>
      <c r="B41" s="18">
        <v>38733</v>
      </c>
      <c r="C41" s="7"/>
      <c r="D41" s="15"/>
      <c r="E41" s="16"/>
      <c r="F41" s="17"/>
      <c r="G41" s="17"/>
      <c r="H41" s="17"/>
      <c r="I41" s="17"/>
      <c r="J41" s="6"/>
    </row>
    <row r="42" spans="1:10" ht="15.75">
      <c r="A42" s="10" t="s">
        <v>8</v>
      </c>
      <c r="B42" s="7"/>
      <c r="C42" s="7"/>
      <c r="D42" s="15"/>
      <c r="E42" s="16"/>
      <c r="F42" s="17"/>
      <c r="G42" s="17"/>
      <c r="H42" s="17"/>
      <c r="I42" s="17"/>
      <c r="J42" s="6"/>
    </row>
    <row r="43" spans="1:10" ht="15">
      <c r="A43" s="6" t="s">
        <v>28</v>
      </c>
      <c r="B43" s="18">
        <v>38672</v>
      </c>
      <c r="C43" s="18">
        <v>38651</v>
      </c>
      <c r="D43" s="15">
        <v>140808</v>
      </c>
      <c r="E43" s="16"/>
      <c r="F43" s="17"/>
      <c r="G43" s="17"/>
      <c r="H43" s="17"/>
      <c r="I43" s="17"/>
      <c r="J43" s="6"/>
    </row>
    <row r="44" spans="1:10" ht="15">
      <c r="A44" s="6" t="s">
        <v>27</v>
      </c>
      <c r="B44" s="18">
        <v>38762</v>
      </c>
      <c r="C44" s="7"/>
      <c r="D44" s="15">
        <v>154912</v>
      </c>
      <c r="E44" s="16"/>
      <c r="F44" s="17"/>
      <c r="G44" s="17"/>
      <c r="H44" s="17"/>
      <c r="I44" s="17"/>
      <c r="J44" s="6"/>
    </row>
    <row r="45" spans="1:10" ht="15">
      <c r="A45" s="6" t="s">
        <v>18</v>
      </c>
      <c r="B45" s="18">
        <v>38763</v>
      </c>
      <c r="C45" s="7"/>
      <c r="D45" s="15"/>
      <c r="E45" s="16"/>
      <c r="F45" s="17"/>
      <c r="G45" s="17"/>
      <c r="H45" s="17"/>
      <c r="I45" s="17"/>
      <c r="J45" s="6"/>
    </row>
    <row r="46" spans="1:10" ht="15.75">
      <c r="A46" s="10" t="s">
        <v>9</v>
      </c>
      <c r="B46" s="7"/>
      <c r="C46" s="7"/>
      <c r="D46" s="15"/>
      <c r="E46" s="16"/>
      <c r="F46" s="17"/>
      <c r="G46" s="17"/>
      <c r="H46" s="17"/>
      <c r="I46" s="17"/>
      <c r="J46" s="6"/>
    </row>
    <row r="47" spans="1:10" ht="15">
      <c r="A47" s="6" t="s">
        <v>28</v>
      </c>
      <c r="B47" s="18">
        <v>38700</v>
      </c>
      <c r="C47" s="18">
        <v>38671</v>
      </c>
      <c r="D47" s="15">
        <v>140808</v>
      </c>
      <c r="E47" s="16"/>
      <c r="F47" s="17"/>
      <c r="G47" s="17"/>
      <c r="H47" s="17"/>
      <c r="I47" s="17"/>
      <c r="J47" s="6"/>
    </row>
    <row r="48" spans="1:10" ht="15">
      <c r="A48" s="6" t="s">
        <v>27</v>
      </c>
      <c r="B48" s="18">
        <v>38790</v>
      </c>
      <c r="C48" s="7"/>
      <c r="D48" s="15">
        <v>154912</v>
      </c>
      <c r="E48" s="16"/>
      <c r="F48" s="17"/>
      <c r="G48" s="17"/>
      <c r="H48" s="17"/>
      <c r="I48" s="17"/>
      <c r="J48" s="6"/>
    </row>
    <row r="49" spans="1:10" ht="15">
      <c r="A49" s="6" t="s">
        <v>18</v>
      </c>
      <c r="B49" s="18">
        <v>38791</v>
      </c>
      <c r="C49" s="7"/>
      <c r="D49" s="15"/>
      <c r="E49" s="16"/>
      <c r="F49" s="17"/>
      <c r="G49" s="17"/>
      <c r="H49" s="17"/>
      <c r="I49" s="17"/>
      <c r="J49" s="6"/>
    </row>
    <row r="50" spans="1:10" ht="15.75">
      <c r="A50" s="10" t="s">
        <v>10</v>
      </c>
      <c r="B50" s="7"/>
      <c r="C50" s="7"/>
      <c r="D50" s="15"/>
      <c r="E50" s="16"/>
      <c r="F50" s="17"/>
      <c r="G50" s="17"/>
      <c r="H50" s="17"/>
      <c r="I50" s="17"/>
      <c r="J50" s="6"/>
    </row>
    <row r="51" spans="1:10" ht="15">
      <c r="A51" s="6" t="s">
        <v>28</v>
      </c>
      <c r="B51" s="18">
        <v>38730</v>
      </c>
      <c r="C51" s="18">
        <v>38694</v>
      </c>
      <c r="D51" s="15">
        <v>140808</v>
      </c>
      <c r="E51" s="16"/>
      <c r="F51" s="17"/>
      <c r="G51" s="17"/>
      <c r="H51" s="17"/>
      <c r="I51" s="17"/>
      <c r="J51" s="6"/>
    </row>
    <row r="52" spans="1:10" ht="15">
      <c r="A52" s="6" t="s">
        <v>27</v>
      </c>
      <c r="B52" s="18">
        <v>38820</v>
      </c>
      <c r="C52" s="7"/>
      <c r="D52" s="15">
        <v>154912</v>
      </c>
      <c r="E52" s="16"/>
      <c r="F52" s="17"/>
      <c r="G52" s="17"/>
      <c r="H52" s="17"/>
      <c r="I52" s="17"/>
      <c r="J52" s="6"/>
    </row>
    <row r="53" spans="1:10" ht="15">
      <c r="A53" s="6" t="s">
        <v>18</v>
      </c>
      <c r="B53" s="18">
        <v>38821</v>
      </c>
      <c r="C53" s="7"/>
      <c r="D53" s="15"/>
      <c r="E53" s="16"/>
      <c r="F53" s="17"/>
      <c r="G53" s="17"/>
      <c r="H53" s="17"/>
      <c r="I53" s="17"/>
      <c r="J53" s="6"/>
    </row>
    <row r="54" spans="1:10" ht="15.75">
      <c r="A54" s="10" t="s">
        <v>11</v>
      </c>
      <c r="B54" s="7"/>
      <c r="C54" s="7"/>
      <c r="D54" s="15"/>
      <c r="E54" s="16"/>
      <c r="F54" s="17"/>
      <c r="G54" s="17"/>
      <c r="H54" s="17"/>
      <c r="I54" s="17"/>
      <c r="J54" s="6"/>
    </row>
    <row r="55" spans="1:10" ht="15">
      <c r="A55" s="6" t="s">
        <v>28</v>
      </c>
      <c r="B55" s="18">
        <v>38761</v>
      </c>
      <c r="C55" s="18">
        <v>38722</v>
      </c>
      <c r="D55" s="15">
        <v>140808</v>
      </c>
      <c r="E55" s="16"/>
      <c r="F55" s="17"/>
      <c r="G55" s="17"/>
      <c r="H55" s="17"/>
      <c r="I55" s="17"/>
      <c r="J55" s="6"/>
    </row>
    <row r="56" spans="1:10" ht="15">
      <c r="A56" s="6" t="s">
        <v>27</v>
      </c>
      <c r="B56" s="18">
        <v>38849</v>
      </c>
      <c r="C56" s="7"/>
      <c r="D56" s="15">
        <v>154912</v>
      </c>
      <c r="E56" s="16"/>
      <c r="F56" s="17"/>
      <c r="G56" s="17"/>
      <c r="H56" s="17"/>
      <c r="I56" s="17"/>
      <c r="J56" s="6"/>
    </row>
    <row r="57" spans="1:10" ht="15">
      <c r="A57" s="6" t="s">
        <v>18</v>
      </c>
      <c r="B57" s="18">
        <v>38852</v>
      </c>
      <c r="C57" s="7"/>
      <c r="D57" s="15"/>
      <c r="E57" s="16"/>
      <c r="F57" s="17"/>
      <c r="G57" s="17"/>
      <c r="H57" s="17"/>
      <c r="I57" s="17"/>
      <c r="J57" s="6"/>
    </row>
    <row r="58" spans="1:10" ht="15.75">
      <c r="A58" s="10" t="s">
        <v>12</v>
      </c>
      <c r="B58" s="7"/>
      <c r="C58" s="7"/>
      <c r="D58" s="15"/>
      <c r="E58" s="16"/>
      <c r="F58" s="17"/>
      <c r="G58" s="17"/>
      <c r="H58" s="17"/>
      <c r="I58" s="17"/>
      <c r="J58" s="6"/>
    </row>
    <row r="59" spans="1:10" ht="15">
      <c r="A59" s="6" t="s">
        <v>28</v>
      </c>
      <c r="B59" s="18">
        <v>38792</v>
      </c>
      <c r="C59" s="18">
        <v>38742</v>
      </c>
      <c r="D59" s="15">
        <v>140808</v>
      </c>
      <c r="E59" s="16"/>
      <c r="F59" s="17"/>
      <c r="G59" s="17"/>
      <c r="H59" s="17"/>
      <c r="I59" s="17"/>
      <c r="J59" s="6"/>
    </row>
    <row r="60" spans="1:10" ht="15">
      <c r="A60" s="6" t="s">
        <v>27</v>
      </c>
      <c r="B60" s="18">
        <v>38882</v>
      </c>
      <c r="C60" s="7"/>
      <c r="D60" s="15">
        <v>154912</v>
      </c>
      <c r="E60" s="16"/>
      <c r="F60" s="17"/>
      <c r="G60" s="17"/>
      <c r="H60" s="17"/>
      <c r="I60" s="17"/>
      <c r="J60" s="6"/>
    </row>
    <row r="61" spans="1:10" ht="15">
      <c r="A61" s="6" t="s">
        <v>18</v>
      </c>
      <c r="B61" s="18">
        <v>38883</v>
      </c>
      <c r="C61" s="7"/>
      <c r="D61" s="15"/>
      <c r="E61" s="16"/>
      <c r="F61" s="17"/>
      <c r="G61" s="17"/>
      <c r="H61" s="17"/>
      <c r="I61" s="17"/>
      <c r="J61" s="6"/>
    </row>
    <row r="62" spans="1:10" ht="15.75">
      <c r="A62" s="10" t="s">
        <v>13</v>
      </c>
      <c r="B62" s="7"/>
      <c r="C62" s="7"/>
      <c r="D62" s="15"/>
      <c r="E62" s="16"/>
      <c r="F62" s="17"/>
      <c r="G62" s="17"/>
      <c r="H62" s="17"/>
      <c r="I62" s="17"/>
      <c r="J62" s="6"/>
    </row>
    <row r="63" spans="1:10" ht="15">
      <c r="A63" s="6" t="s">
        <v>28</v>
      </c>
      <c r="B63" s="18">
        <v>38804</v>
      </c>
      <c r="C63" s="18">
        <v>38763</v>
      </c>
      <c r="D63" s="15">
        <v>140808</v>
      </c>
      <c r="E63" s="16"/>
      <c r="F63" s="17"/>
      <c r="G63" s="17"/>
      <c r="H63" s="17"/>
      <c r="I63" s="17"/>
      <c r="J63" s="6"/>
    </row>
    <row r="64" spans="1:10" ht="15">
      <c r="A64" s="6" t="s">
        <v>27</v>
      </c>
      <c r="B64" s="18">
        <v>38894</v>
      </c>
      <c r="C64" s="7"/>
      <c r="D64" s="15">
        <v>154912</v>
      </c>
      <c r="E64" s="16"/>
      <c r="F64" s="17"/>
      <c r="G64" s="17"/>
      <c r="H64" s="17"/>
      <c r="I64" s="17"/>
      <c r="J64" s="6"/>
    </row>
    <row r="65" spans="1:10" ht="15">
      <c r="A65" s="6" t="s">
        <v>18</v>
      </c>
      <c r="B65" s="18">
        <v>38895</v>
      </c>
      <c r="C65" s="7"/>
      <c r="D65" s="15"/>
      <c r="E65" s="16"/>
      <c r="F65" s="17"/>
      <c r="G65" s="17"/>
      <c r="H65" s="17"/>
      <c r="I65" s="17"/>
      <c r="J65" s="6"/>
    </row>
    <row r="66" spans="1:10" ht="15.75">
      <c r="A66" s="10" t="s">
        <v>14</v>
      </c>
      <c r="B66" s="7"/>
      <c r="C66" s="7"/>
      <c r="D66" s="15"/>
      <c r="E66" s="16"/>
      <c r="F66" s="17"/>
      <c r="G66" s="17"/>
      <c r="H66" s="17"/>
      <c r="I66" s="17"/>
      <c r="J66" s="6"/>
    </row>
    <row r="67" spans="1:10" ht="15">
      <c r="A67" s="6" t="s">
        <v>28</v>
      </c>
      <c r="B67" s="18">
        <v>38821</v>
      </c>
      <c r="C67" s="18">
        <v>38784</v>
      </c>
      <c r="D67" s="15">
        <v>140808</v>
      </c>
      <c r="E67" s="16"/>
      <c r="F67" s="17"/>
      <c r="G67" s="17"/>
      <c r="H67" s="17"/>
      <c r="I67" s="17"/>
      <c r="J67" s="6"/>
    </row>
    <row r="68" spans="1:10" ht="15">
      <c r="A68" s="6" t="s">
        <v>27</v>
      </c>
      <c r="B68" s="18">
        <v>38911</v>
      </c>
      <c r="C68" s="7"/>
      <c r="D68" s="15"/>
      <c r="E68" s="16"/>
      <c r="F68" s="17"/>
      <c r="G68" s="17"/>
      <c r="H68" s="17"/>
      <c r="I68" s="17"/>
      <c r="J68" s="6"/>
    </row>
    <row r="69" spans="1:10" ht="15">
      <c r="A69" s="6" t="s">
        <v>18</v>
      </c>
      <c r="B69" s="18">
        <v>38912</v>
      </c>
      <c r="C69" s="7"/>
      <c r="D69" s="15">
        <v>154912</v>
      </c>
      <c r="E69" s="16"/>
      <c r="F69" s="17"/>
      <c r="G69" s="17"/>
      <c r="H69" s="17"/>
      <c r="I69" s="17"/>
      <c r="J69" s="6"/>
    </row>
    <row r="70" spans="1:10" ht="15.75">
      <c r="A70" s="10" t="s">
        <v>15</v>
      </c>
      <c r="B70" s="7"/>
      <c r="C70" s="7"/>
      <c r="D70" s="15"/>
      <c r="E70" s="16"/>
      <c r="F70" s="17"/>
      <c r="G70" s="17"/>
      <c r="H70" s="17"/>
      <c r="I70" s="17"/>
      <c r="J70" s="6"/>
    </row>
    <row r="71" spans="1:10" ht="15">
      <c r="A71" s="6" t="s">
        <v>28</v>
      </c>
      <c r="B71" s="18">
        <v>38853</v>
      </c>
      <c r="C71" s="18">
        <v>38807</v>
      </c>
      <c r="D71" s="15">
        <v>140808</v>
      </c>
      <c r="E71" s="16"/>
      <c r="F71" s="17"/>
      <c r="G71" s="17"/>
      <c r="H71" s="17"/>
      <c r="I71" s="17"/>
      <c r="J71" s="6"/>
    </row>
    <row r="72" spans="1:10" ht="15">
      <c r="A72" s="6" t="s">
        <v>27</v>
      </c>
      <c r="B72" s="18">
        <v>38943</v>
      </c>
      <c r="C72" s="7"/>
      <c r="D72" s="15">
        <v>154912</v>
      </c>
      <c r="E72" s="16"/>
      <c r="F72" s="17"/>
      <c r="G72" s="17"/>
      <c r="H72" s="17"/>
      <c r="I72" s="17"/>
      <c r="J72" s="6"/>
    </row>
    <row r="73" spans="1:10" ht="15">
      <c r="A73" s="6" t="s">
        <v>18</v>
      </c>
      <c r="B73" s="18">
        <v>38944</v>
      </c>
      <c r="C73" s="7"/>
      <c r="D73" s="15"/>
      <c r="E73" s="16"/>
      <c r="F73" s="17"/>
      <c r="G73" s="17"/>
      <c r="H73" s="17"/>
      <c r="I73" s="17"/>
      <c r="J73" s="6"/>
    </row>
    <row r="74" spans="1:10" ht="15.75">
      <c r="A74" s="10" t="s">
        <v>16</v>
      </c>
      <c r="B74" s="7"/>
      <c r="C74" s="7"/>
      <c r="D74" s="15"/>
      <c r="E74" s="16"/>
      <c r="F74" s="17"/>
      <c r="G74" s="17"/>
      <c r="H74" s="17"/>
      <c r="I74" s="17"/>
      <c r="J74" s="6"/>
    </row>
    <row r="75" spans="1:10" ht="15">
      <c r="A75" s="6" t="s">
        <v>28</v>
      </c>
      <c r="B75" s="18">
        <v>38867</v>
      </c>
      <c r="C75" s="18">
        <v>38831</v>
      </c>
      <c r="D75" s="15">
        <v>140808</v>
      </c>
      <c r="E75" s="16"/>
      <c r="F75" s="17"/>
      <c r="G75" s="17"/>
      <c r="H75" s="17"/>
      <c r="I75" s="17"/>
      <c r="J75" s="6"/>
    </row>
    <row r="76" spans="1:10" ht="15">
      <c r="A76" s="6" t="s">
        <v>27</v>
      </c>
      <c r="B76" s="18">
        <v>38957</v>
      </c>
      <c r="C76" s="7"/>
      <c r="D76" s="15">
        <v>154912</v>
      </c>
      <c r="E76" s="16"/>
      <c r="F76" s="17"/>
      <c r="G76" s="17"/>
      <c r="H76" s="17"/>
      <c r="I76" s="17"/>
      <c r="J76" s="6"/>
    </row>
    <row r="77" spans="1:10" ht="15">
      <c r="A77" s="6" t="s">
        <v>18</v>
      </c>
      <c r="B77" s="18">
        <v>38958</v>
      </c>
      <c r="C77" s="7"/>
      <c r="D77" s="15"/>
      <c r="E77" s="16"/>
      <c r="F77" s="17"/>
      <c r="G77" s="17"/>
      <c r="H77" s="17"/>
      <c r="I77" s="17"/>
      <c r="J77" s="6"/>
    </row>
    <row r="78" spans="1:10" ht="15.75">
      <c r="A78" s="10" t="s">
        <v>17</v>
      </c>
      <c r="B78" s="7"/>
      <c r="C78" s="7"/>
      <c r="D78" s="15"/>
      <c r="E78" s="16"/>
      <c r="F78" s="17"/>
      <c r="G78" s="17"/>
      <c r="H78" s="17"/>
      <c r="I78" s="17"/>
      <c r="J78" s="6"/>
    </row>
    <row r="79" spans="1:10" ht="15">
      <c r="A79" s="6" t="s">
        <v>28</v>
      </c>
      <c r="B79" s="18">
        <v>38884</v>
      </c>
      <c r="C79" s="18">
        <v>38851</v>
      </c>
      <c r="D79" s="15">
        <v>140808</v>
      </c>
      <c r="E79" s="16"/>
      <c r="F79" s="17"/>
      <c r="G79" s="17"/>
      <c r="H79" s="17"/>
      <c r="I79" s="17"/>
      <c r="J79" s="6"/>
    </row>
    <row r="80" spans="1:10" ht="15">
      <c r="A80" s="6" t="s">
        <v>27</v>
      </c>
      <c r="B80" s="18">
        <v>38974</v>
      </c>
      <c r="C80" s="7"/>
      <c r="D80" s="15">
        <v>154912</v>
      </c>
      <c r="E80" s="16"/>
      <c r="F80" s="17"/>
      <c r="G80" s="17"/>
      <c r="H80" s="17"/>
      <c r="I80" s="17"/>
      <c r="J80" s="6"/>
    </row>
    <row r="81" spans="1:10" ht="15">
      <c r="A81" s="6" t="s">
        <v>18</v>
      </c>
      <c r="B81" s="18">
        <v>38975</v>
      </c>
      <c r="C81" s="7"/>
      <c r="D81" s="15"/>
      <c r="E81" s="16"/>
      <c r="F81" s="17"/>
      <c r="G81" s="17"/>
      <c r="H81" s="17"/>
      <c r="I81" s="17"/>
      <c r="J81" s="6"/>
    </row>
    <row r="82" spans="1:10" ht="15">
      <c r="A82" s="6"/>
      <c r="B82" s="7"/>
      <c r="C82" s="7"/>
      <c r="D82" s="15"/>
      <c r="E82" s="16"/>
      <c r="F82" s="17"/>
      <c r="G82" s="17"/>
      <c r="H82" s="17"/>
      <c r="I82" s="17"/>
      <c r="J82" s="6"/>
    </row>
    <row r="83" spans="1:10" ht="15">
      <c r="A83" s="6" t="s">
        <v>32</v>
      </c>
      <c r="B83" s="7"/>
      <c r="C83" s="7"/>
      <c r="D83" s="15">
        <v>908828</v>
      </c>
      <c r="E83" s="16">
        <f>1/12</f>
        <v>0.08333333333333333</v>
      </c>
      <c r="F83" s="16">
        <v>0.125</v>
      </c>
      <c r="G83" s="16">
        <v>0.166</v>
      </c>
      <c r="H83" s="16">
        <v>0.21</v>
      </c>
      <c r="I83" s="16"/>
      <c r="J83" s="6"/>
    </row>
  </sheetData>
  <printOptions/>
  <pageMargins left="0.75" right="0.75" top="1" bottom="1" header="0.5" footer="0.5"/>
  <pageSetup horizontalDpi="300" verticalDpi="300" orientation="portrait" scale="48" r:id="rId3"/>
  <legacyDrawing r:id="rId2"/>
</worksheet>
</file>

<file path=xl/worksheets/sheet12.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G11" sqref="G11"/>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xl/worksheets/sheet13.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X85"/>
  <sheetViews>
    <sheetView view="pageBreakPreview" zoomScaleNormal="85" zoomScaleSheetLayoutView="100" workbookViewId="0" topLeftCell="A1">
      <selection activeCell="T31" sqref="T31"/>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5" width="21.421875" style="0" hidden="1" customWidth="1"/>
    <col min="16" max="23" width="21.421875" style="0" customWidth="1"/>
    <col min="24" max="24" width="13.140625" style="0" customWidth="1"/>
    <col min="25" max="35" width="13.140625" style="0" bestFit="1" customWidth="1"/>
  </cols>
  <sheetData>
    <row r="1" spans="1:24" ht="15.75">
      <c r="A1" s="27"/>
      <c r="B1" s="23" t="s">
        <v>34</v>
      </c>
      <c r="C1" s="7"/>
      <c r="D1" s="7"/>
      <c r="E1" s="8"/>
      <c r="F1" s="9"/>
      <c r="G1" s="6"/>
      <c r="H1" s="6"/>
      <c r="I1" s="6"/>
      <c r="J1" s="6"/>
      <c r="K1" s="6"/>
      <c r="L1" s="6"/>
      <c r="M1" s="6"/>
      <c r="N1" s="6"/>
      <c r="O1" s="6"/>
      <c r="P1" s="6"/>
      <c r="Q1" s="6"/>
      <c r="R1" s="6"/>
      <c r="S1" s="6"/>
      <c r="T1" s="6"/>
      <c r="U1" s="6"/>
      <c r="V1" s="6"/>
      <c r="W1" s="6"/>
      <c r="X1" s="6"/>
    </row>
    <row r="2" spans="1:24" ht="15.75">
      <c r="A2" s="27"/>
      <c r="B2" s="23" t="s">
        <v>60</v>
      </c>
      <c r="C2" s="7"/>
      <c r="D2" s="7"/>
      <c r="E2" s="8"/>
      <c r="F2" s="9"/>
      <c r="G2" s="6"/>
      <c r="H2" s="6"/>
      <c r="I2" s="6"/>
      <c r="J2" s="6"/>
      <c r="K2" s="6"/>
      <c r="L2" s="6"/>
      <c r="M2" s="6"/>
      <c r="N2" s="6"/>
      <c r="O2" s="6"/>
      <c r="P2" s="6"/>
      <c r="Q2" s="6"/>
      <c r="R2" s="6"/>
      <c r="S2" s="6"/>
      <c r="T2" s="6"/>
      <c r="U2" s="6"/>
      <c r="V2" s="6"/>
      <c r="W2" s="6"/>
      <c r="X2" s="6"/>
    </row>
    <row r="3" spans="1:24"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1" t="s">
        <v>62</v>
      </c>
      <c r="T3" s="14"/>
      <c r="U3" s="14"/>
      <c r="V3" s="14"/>
      <c r="W3" s="14"/>
      <c r="X3" s="10"/>
    </row>
    <row r="4" spans="1:24" ht="15">
      <c r="A4" s="27"/>
      <c r="B4" s="6"/>
      <c r="C4" s="7"/>
      <c r="D4" s="7"/>
      <c r="E4" s="8"/>
      <c r="F4" s="9"/>
      <c r="G4" s="6"/>
      <c r="H4" s="6"/>
      <c r="I4" s="6"/>
      <c r="J4" s="6"/>
      <c r="K4" s="6"/>
      <c r="L4" s="6"/>
      <c r="M4" s="6"/>
      <c r="N4" s="6"/>
      <c r="O4" s="6"/>
      <c r="P4" s="6"/>
      <c r="Q4" s="6"/>
      <c r="R4" s="6"/>
      <c r="S4" s="6"/>
      <c r="T4" s="6"/>
      <c r="U4" s="6"/>
      <c r="V4" s="6"/>
      <c r="W4" s="6"/>
      <c r="X4" s="6"/>
    </row>
    <row r="5" spans="1:24" ht="15.75">
      <c r="A5" s="27"/>
      <c r="B5" s="10" t="s">
        <v>21</v>
      </c>
      <c r="C5" s="7"/>
      <c r="D5" s="7"/>
      <c r="E5" s="15"/>
      <c r="F5" s="16"/>
      <c r="G5" s="17"/>
      <c r="H5" s="17"/>
      <c r="I5" s="17"/>
      <c r="J5" s="17"/>
      <c r="K5" s="17"/>
      <c r="L5" s="17"/>
      <c r="M5" s="17"/>
      <c r="N5" s="17"/>
      <c r="O5" s="17"/>
      <c r="P5" s="17"/>
      <c r="Q5" s="17"/>
      <c r="R5" s="17"/>
      <c r="S5" s="17"/>
      <c r="T5" s="17"/>
      <c r="U5" s="17"/>
      <c r="V5" s="17"/>
      <c r="W5" s="17"/>
      <c r="X5" s="6"/>
    </row>
    <row r="6" spans="1:24"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31">
        <f>(E6*R6)</f>
        <v>255125</v>
      </c>
      <c r="T6" s="19"/>
      <c r="U6" s="19"/>
      <c r="V6" s="19"/>
      <c r="W6" s="19"/>
      <c r="X6" s="6"/>
    </row>
    <row r="7" spans="1:24"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32">
        <f>(E7*R7)</f>
        <v>247471.25</v>
      </c>
      <c r="T7" s="19"/>
      <c r="U7" s="19"/>
      <c r="V7" s="19"/>
      <c r="W7" s="19"/>
      <c r="X7" s="6"/>
    </row>
    <row r="8" spans="1:24"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32">
        <f>(E8*R8)</f>
        <v>555000</v>
      </c>
      <c r="T8" s="19"/>
      <c r="U8" s="19"/>
      <c r="V8" s="19"/>
      <c r="W8" s="19"/>
      <c r="X8" s="6"/>
    </row>
    <row r="9" spans="1:24"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32">
        <f>(E9*R9)</f>
        <v>744746</v>
      </c>
      <c r="T9" s="19"/>
      <c r="U9" s="19"/>
      <c r="V9" s="19"/>
      <c r="W9" s="19"/>
      <c r="X9" s="6"/>
    </row>
    <row r="10" spans="1:24" ht="15.75">
      <c r="A10" s="29">
        <v>1</v>
      </c>
      <c r="B10" s="10" t="s">
        <v>0</v>
      </c>
      <c r="C10" s="7"/>
      <c r="D10" s="7"/>
      <c r="E10" s="15"/>
      <c r="F10" s="16"/>
      <c r="G10" s="17"/>
      <c r="H10" s="17"/>
      <c r="I10" s="17"/>
      <c r="J10" s="17"/>
      <c r="K10" s="17"/>
      <c r="L10" s="19"/>
      <c r="M10" s="19"/>
      <c r="N10" s="17"/>
      <c r="O10" s="17"/>
      <c r="P10" s="17"/>
      <c r="Q10" s="17"/>
      <c r="R10" s="17"/>
      <c r="S10" s="32"/>
      <c r="T10" s="17"/>
      <c r="U10" s="17"/>
      <c r="V10" s="17"/>
      <c r="W10" s="17"/>
      <c r="X10" s="6"/>
    </row>
    <row r="11" spans="1:24"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32">
        <f>(E11*R11)</f>
        <v>140808</v>
      </c>
      <c r="T11" s="19"/>
      <c r="U11" s="19"/>
      <c r="V11" s="19"/>
      <c r="W11" s="17"/>
      <c r="X11" s="6"/>
    </row>
    <row r="12" spans="1:24"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32">
        <f>(E12*R12)</f>
        <v>154912</v>
      </c>
      <c r="T12" s="17"/>
      <c r="U12" s="17"/>
      <c r="V12" s="17"/>
      <c r="W12" s="17"/>
      <c r="X12" s="6"/>
    </row>
    <row r="13" spans="1:24" ht="15.75">
      <c r="A13" s="29"/>
      <c r="B13" s="6" t="s">
        <v>18</v>
      </c>
      <c r="C13" s="18">
        <v>38488</v>
      </c>
      <c r="D13" s="18">
        <v>38628</v>
      </c>
      <c r="E13" s="15"/>
      <c r="F13" s="16"/>
      <c r="G13" s="17"/>
      <c r="H13" s="17"/>
      <c r="I13" s="17"/>
      <c r="J13" s="17"/>
      <c r="K13" s="17"/>
      <c r="L13" s="19"/>
      <c r="M13" s="19"/>
      <c r="N13" s="19"/>
      <c r="O13" s="19"/>
      <c r="P13" s="19">
        <v>0.35</v>
      </c>
      <c r="Q13" s="19">
        <v>1</v>
      </c>
      <c r="R13" s="19">
        <v>1</v>
      </c>
      <c r="S13" s="32"/>
      <c r="T13" s="17"/>
      <c r="U13" s="17"/>
      <c r="V13" s="17"/>
      <c r="W13" s="17"/>
      <c r="X13" s="6"/>
    </row>
    <row r="14" spans="1:24" ht="15.75">
      <c r="A14" s="29">
        <v>2</v>
      </c>
      <c r="B14" s="10" t="s">
        <v>1</v>
      </c>
      <c r="C14" s="7"/>
      <c r="D14" s="7"/>
      <c r="E14" s="15"/>
      <c r="F14" s="16"/>
      <c r="G14" s="17"/>
      <c r="H14" s="17"/>
      <c r="I14" s="17"/>
      <c r="J14" s="17"/>
      <c r="K14" s="17"/>
      <c r="L14" s="19"/>
      <c r="M14" s="19"/>
      <c r="N14" s="19"/>
      <c r="O14" s="19"/>
      <c r="P14" s="19"/>
      <c r="Q14" s="19"/>
      <c r="R14" s="19"/>
      <c r="S14" s="32"/>
      <c r="T14" s="17"/>
      <c r="U14" s="17"/>
      <c r="V14" s="17"/>
      <c r="W14" s="17"/>
      <c r="X14" s="6"/>
    </row>
    <row r="15" spans="1:24"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32">
        <f>(E15*R15)</f>
        <v>140808</v>
      </c>
      <c r="T15" s="19"/>
      <c r="U15" s="19"/>
      <c r="V15" s="17"/>
      <c r="W15" s="17"/>
      <c r="X15" s="6"/>
    </row>
    <row r="16" spans="1:24" ht="15.75">
      <c r="A16" s="29"/>
      <c r="B16" s="6" t="s">
        <v>27</v>
      </c>
      <c r="C16" s="18">
        <v>38546</v>
      </c>
      <c r="D16" s="18">
        <v>38674</v>
      </c>
      <c r="E16" s="15">
        <v>154912</v>
      </c>
      <c r="F16" s="16"/>
      <c r="G16" s="15"/>
      <c r="H16" s="17"/>
      <c r="I16" s="17"/>
      <c r="J16" s="17"/>
      <c r="K16" s="17"/>
      <c r="L16" s="19"/>
      <c r="M16" s="19"/>
      <c r="N16" s="19">
        <v>0.05</v>
      </c>
      <c r="O16" s="19">
        <v>0.3</v>
      </c>
      <c r="P16" s="19">
        <v>0.7</v>
      </c>
      <c r="Q16" s="19">
        <v>0.75</v>
      </c>
      <c r="R16" s="19">
        <v>0.85</v>
      </c>
      <c r="S16" s="32">
        <f>(E16*R16)</f>
        <v>131675.19999999998</v>
      </c>
      <c r="T16" s="17"/>
      <c r="U16" s="17"/>
      <c r="V16" s="17"/>
      <c r="W16" s="17"/>
      <c r="X16" s="6"/>
    </row>
    <row r="17" spans="1:24" ht="15.75">
      <c r="A17" s="29"/>
      <c r="B17" s="6" t="s">
        <v>18</v>
      </c>
      <c r="C17" s="18">
        <v>38547</v>
      </c>
      <c r="D17" s="18">
        <v>38676</v>
      </c>
      <c r="E17" s="15"/>
      <c r="F17" s="16"/>
      <c r="G17" s="17"/>
      <c r="H17" s="17"/>
      <c r="I17" s="17"/>
      <c r="J17" s="17"/>
      <c r="K17" s="17"/>
      <c r="L17" s="19"/>
      <c r="M17" s="19"/>
      <c r="N17" s="19"/>
      <c r="O17" s="19"/>
      <c r="P17" s="19">
        <v>0.1</v>
      </c>
      <c r="Q17" s="19">
        <v>0.15</v>
      </c>
      <c r="R17" s="19">
        <v>0.15</v>
      </c>
      <c r="S17" s="32"/>
      <c r="T17" s="17"/>
      <c r="U17" s="17"/>
      <c r="V17" s="17"/>
      <c r="W17" s="17"/>
      <c r="X17" s="6"/>
    </row>
    <row r="18" spans="1:24" ht="15.75">
      <c r="A18" s="29">
        <v>3</v>
      </c>
      <c r="B18" s="10" t="s">
        <v>2</v>
      </c>
      <c r="C18" s="7"/>
      <c r="D18" s="24"/>
      <c r="E18" s="15"/>
      <c r="F18" s="16"/>
      <c r="G18" s="17"/>
      <c r="H18" s="17"/>
      <c r="I18" s="17"/>
      <c r="J18" s="17"/>
      <c r="K18" s="17"/>
      <c r="L18" s="19"/>
      <c r="M18" s="19"/>
      <c r="N18" s="19"/>
      <c r="O18" s="19"/>
      <c r="P18" s="19"/>
      <c r="Q18" s="19"/>
      <c r="R18" s="19"/>
      <c r="S18" s="32"/>
      <c r="T18" s="17"/>
      <c r="U18" s="17"/>
      <c r="V18" s="17"/>
      <c r="W18" s="17"/>
      <c r="X18" s="6"/>
    </row>
    <row r="19" spans="1:24"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19">
        <v>1</v>
      </c>
      <c r="S19" s="32">
        <f>(E19*R19)</f>
        <v>140808</v>
      </c>
      <c r="T19" s="17"/>
      <c r="U19" s="17"/>
      <c r="V19" s="17"/>
      <c r="W19" s="17"/>
      <c r="X19" s="6"/>
    </row>
    <row r="20" spans="1:24" ht="15.75">
      <c r="A20" s="29"/>
      <c r="B20" s="6" t="s">
        <v>27</v>
      </c>
      <c r="C20" s="18">
        <v>38576</v>
      </c>
      <c r="D20" s="25">
        <v>38838</v>
      </c>
      <c r="E20" s="15">
        <v>154912</v>
      </c>
      <c r="F20" s="16"/>
      <c r="G20" s="17"/>
      <c r="H20" s="17"/>
      <c r="I20" s="17"/>
      <c r="J20" s="17"/>
      <c r="K20" s="17"/>
      <c r="L20" s="19"/>
      <c r="M20" s="19"/>
      <c r="N20" s="19"/>
      <c r="O20" s="19"/>
      <c r="P20" s="19"/>
      <c r="Q20" s="19">
        <v>0.1</v>
      </c>
      <c r="R20" s="19">
        <v>0.1</v>
      </c>
      <c r="S20" s="32">
        <f>(E20*R20)</f>
        <v>15491.2</v>
      </c>
      <c r="T20" s="17"/>
      <c r="U20" s="17"/>
      <c r="V20" s="17"/>
      <c r="W20" s="17"/>
      <c r="X20" s="6"/>
    </row>
    <row r="21" spans="1:24" ht="15.75">
      <c r="A21" s="29"/>
      <c r="B21" s="6" t="s">
        <v>18</v>
      </c>
      <c r="C21" s="18">
        <v>38579</v>
      </c>
      <c r="D21" s="25">
        <v>38839</v>
      </c>
      <c r="E21" s="15"/>
      <c r="F21" s="16"/>
      <c r="G21" s="17"/>
      <c r="H21" s="17"/>
      <c r="I21" s="17"/>
      <c r="J21" s="17"/>
      <c r="K21" s="17"/>
      <c r="L21" s="19"/>
      <c r="M21" s="19"/>
      <c r="N21" s="19"/>
      <c r="O21" s="19"/>
      <c r="P21" s="19"/>
      <c r="Q21" s="19"/>
      <c r="R21" s="19"/>
      <c r="S21" s="32"/>
      <c r="T21" s="17"/>
      <c r="U21" s="17"/>
      <c r="V21" s="17"/>
      <c r="W21" s="17"/>
      <c r="X21" s="6"/>
    </row>
    <row r="22" spans="1:24" ht="15.75">
      <c r="A22" s="29">
        <v>4</v>
      </c>
      <c r="B22" s="10" t="s">
        <v>3</v>
      </c>
      <c r="C22" s="7"/>
      <c r="D22" s="24"/>
      <c r="E22" s="15"/>
      <c r="F22" s="16"/>
      <c r="G22" s="17"/>
      <c r="H22" s="17"/>
      <c r="I22" s="17"/>
      <c r="J22" s="17"/>
      <c r="K22" s="17"/>
      <c r="L22" s="19"/>
      <c r="M22" s="19"/>
      <c r="N22" s="19"/>
      <c r="O22" s="19"/>
      <c r="P22" s="19"/>
      <c r="Q22" s="19"/>
      <c r="R22" s="19"/>
      <c r="S22" s="32"/>
      <c r="T22" s="17"/>
      <c r="U22" s="17"/>
      <c r="V22" s="17"/>
      <c r="W22" s="17"/>
      <c r="X22" s="6"/>
    </row>
    <row r="23" spans="1:24" ht="15.75">
      <c r="A23" s="29"/>
      <c r="B23" s="6" t="s">
        <v>28</v>
      </c>
      <c r="C23" s="18">
        <v>38523</v>
      </c>
      <c r="D23" s="25">
        <v>38616</v>
      </c>
      <c r="E23" s="15">
        <v>140808</v>
      </c>
      <c r="F23" s="16"/>
      <c r="G23" s="17"/>
      <c r="H23" s="17"/>
      <c r="I23" s="17"/>
      <c r="J23" s="17"/>
      <c r="K23" s="17"/>
      <c r="L23" s="19"/>
      <c r="M23" s="19">
        <v>0.1</v>
      </c>
      <c r="N23" s="19">
        <v>0.5</v>
      </c>
      <c r="O23" s="19">
        <v>0.65</v>
      </c>
      <c r="P23" s="19">
        <v>0.9</v>
      </c>
      <c r="Q23" s="19">
        <v>1</v>
      </c>
      <c r="R23" s="19">
        <v>1</v>
      </c>
      <c r="S23" s="32">
        <f>(E23*R23)</f>
        <v>140808</v>
      </c>
      <c r="T23" s="17"/>
      <c r="U23" s="17"/>
      <c r="V23" s="17"/>
      <c r="W23" s="17"/>
      <c r="X23" s="6"/>
    </row>
    <row r="24" spans="1:24" ht="15.75">
      <c r="A24" s="29"/>
      <c r="B24" s="6" t="s">
        <v>27</v>
      </c>
      <c r="C24" s="18">
        <v>38609</v>
      </c>
      <c r="D24" s="25">
        <v>38708</v>
      </c>
      <c r="E24" s="15">
        <v>154912</v>
      </c>
      <c r="F24" s="16"/>
      <c r="G24" s="17"/>
      <c r="H24" s="17"/>
      <c r="I24" s="17"/>
      <c r="J24" s="17"/>
      <c r="K24" s="17"/>
      <c r="L24" s="19"/>
      <c r="M24" s="19"/>
      <c r="N24" s="19"/>
      <c r="O24" s="19"/>
      <c r="P24" s="19"/>
      <c r="Q24" s="19">
        <v>0.05</v>
      </c>
      <c r="R24" s="19">
        <v>0.25</v>
      </c>
      <c r="S24" s="32">
        <f>(E24*R24)</f>
        <v>38728</v>
      </c>
      <c r="T24" s="17"/>
      <c r="U24" s="17"/>
      <c r="V24" s="17"/>
      <c r="W24" s="17"/>
      <c r="X24" s="6"/>
    </row>
    <row r="25" spans="1:24" ht="15.75">
      <c r="A25" s="29"/>
      <c r="B25" s="6" t="s">
        <v>18</v>
      </c>
      <c r="C25" s="18">
        <v>38610</v>
      </c>
      <c r="D25" s="25">
        <v>38709</v>
      </c>
      <c r="E25" s="15"/>
      <c r="F25" s="16"/>
      <c r="G25" s="17"/>
      <c r="H25" s="17"/>
      <c r="I25" s="17"/>
      <c r="J25" s="17"/>
      <c r="K25" s="17"/>
      <c r="L25" s="19"/>
      <c r="M25" s="19"/>
      <c r="N25" s="19"/>
      <c r="O25" s="19"/>
      <c r="P25" s="19"/>
      <c r="Q25" s="19"/>
      <c r="R25" s="19"/>
      <c r="S25" s="32"/>
      <c r="T25" s="17"/>
      <c r="U25" s="17"/>
      <c r="V25" s="17"/>
      <c r="W25" s="17"/>
      <c r="X25" s="6"/>
    </row>
    <row r="26" spans="1:24" ht="15.75">
      <c r="A26" s="29">
        <v>5</v>
      </c>
      <c r="B26" s="10" t="s">
        <v>15</v>
      </c>
      <c r="C26" s="7"/>
      <c r="D26" s="7" t="s">
        <v>51</v>
      </c>
      <c r="E26" s="15"/>
      <c r="F26" s="16"/>
      <c r="G26" s="17"/>
      <c r="H26" s="17"/>
      <c r="I26" s="17"/>
      <c r="J26" s="17"/>
      <c r="K26" s="17"/>
      <c r="L26" s="19"/>
      <c r="M26" s="19"/>
      <c r="N26" s="19"/>
      <c r="O26" s="19"/>
      <c r="P26" s="19"/>
      <c r="Q26" s="19"/>
      <c r="R26" s="19"/>
      <c r="S26" s="32"/>
      <c r="T26" s="17"/>
      <c r="U26" s="17"/>
      <c r="V26" s="17"/>
      <c r="W26" s="17"/>
      <c r="X26" s="6"/>
    </row>
    <row r="27" spans="1:24" ht="15.75">
      <c r="A27" s="29"/>
      <c r="B27" s="6" t="s">
        <v>28</v>
      </c>
      <c r="C27" s="18">
        <v>38853</v>
      </c>
      <c r="D27" s="18">
        <v>38656</v>
      </c>
      <c r="E27" s="15">
        <v>140808</v>
      </c>
      <c r="F27" s="16"/>
      <c r="G27" s="17"/>
      <c r="H27" s="17"/>
      <c r="I27" s="17"/>
      <c r="J27" s="17"/>
      <c r="K27" s="17"/>
      <c r="L27" s="19"/>
      <c r="M27" s="19"/>
      <c r="N27" s="19">
        <v>0.4</v>
      </c>
      <c r="O27" s="19">
        <v>0.55</v>
      </c>
      <c r="P27" s="19">
        <v>0.75</v>
      </c>
      <c r="Q27" s="19">
        <v>0.85</v>
      </c>
      <c r="R27" s="19">
        <v>1</v>
      </c>
      <c r="S27" s="32">
        <f>(E27*R27)</f>
        <v>140808</v>
      </c>
      <c r="T27" s="17"/>
      <c r="U27" s="17"/>
      <c r="V27" s="17"/>
      <c r="W27" s="17"/>
      <c r="X27" s="6"/>
    </row>
    <row r="28" spans="1:24" ht="15.75">
      <c r="A28" s="29"/>
      <c r="B28" s="6" t="s">
        <v>27</v>
      </c>
      <c r="C28" s="18">
        <v>38943</v>
      </c>
      <c r="D28" s="18">
        <v>38739</v>
      </c>
      <c r="E28" s="15">
        <v>154912</v>
      </c>
      <c r="F28" s="16"/>
      <c r="G28" s="17"/>
      <c r="H28" s="17"/>
      <c r="I28" s="17"/>
      <c r="J28" s="17"/>
      <c r="K28" s="17"/>
      <c r="L28" s="19"/>
      <c r="M28" s="19"/>
      <c r="N28" s="19"/>
      <c r="O28" s="19"/>
      <c r="P28" s="19"/>
      <c r="Q28" s="19">
        <v>0.05</v>
      </c>
      <c r="R28" s="19">
        <v>0.07</v>
      </c>
      <c r="S28" s="32">
        <f>(E28*R28)</f>
        <v>10843.84</v>
      </c>
      <c r="T28" s="17"/>
      <c r="U28" s="17"/>
      <c r="V28" s="17"/>
      <c r="W28" s="17"/>
      <c r="X28" s="6"/>
    </row>
    <row r="29" spans="1:24" ht="15.75">
      <c r="A29" s="29"/>
      <c r="B29" s="6" t="s">
        <v>18</v>
      </c>
      <c r="C29" s="18">
        <v>38944</v>
      </c>
      <c r="D29" s="18">
        <v>38740</v>
      </c>
      <c r="E29" s="15"/>
      <c r="F29" s="16"/>
      <c r="G29" s="17"/>
      <c r="H29" s="17"/>
      <c r="I29" s="17"/>
      <c r="J29" s="17"/>
      <c r="K29" s="17"/>
      <c r="L29" s="19"/>
      <c r="M29" s="19"/>
      <c r="N29" s="19"/>
      <c r="O29" s="19"/>
      <c r="P29" s="19"/>
      <c r="Q29" s="19"/>
      <c r="R29" s="19"/>
      <c r="S29" s="32"/>
      <c r="T29" s="17"/>
      <c r="U29" s="17"/>
      <c r="V29" s="17"/>
      <c r="W29" s="17"/>
      <c r="X29" s="6"/>
    </row>
    <row r="30" spans="1:24" ht="15.75">
      <c r="A30" s="29">
        <v>6</v>
      </c>
      <c r="B30" s="10" t="s">
        <v>16</v>
      </c>
      <c r="C30" s="7"/>
      <c r="D30" s="7"/>
      <c r="E30" s="15"/>
      <c r="F30" s="16"/>
      <c r="G30" s="17"/>
      <c r="H30" s="17"/>
      <c r="I30" s="17"/>
      <c r="J30" s="17"/>
      <c r="K30" s="17"/>
      <c r="L30" s="19"/>
      <c r="M30" s="19"/>
      <c r="N30" s="19"/>
      <c r="O30" s="19"/>
      <c r="P30" s="19"/>
      <c r="Q30" s="19"/>
      <c r="R30" s="19"/>
      <c r="S30" s="32"/>
      <c r="T30" s="17"/>
      <c r="U30" s="17"/>
      <c r="V30" s="17"/>
      <c r="W30" s="17"/>
      <c r="X30" s="6"/>
    </row>
    <row r="31" spans="1:24" ht="19.5" customHeight="1">
      <c r="A31" s="29"/>
      <c r="B31" s="6" t="s">
        <v>28</v>
      </c>
      <c r="C31" s="18">
        <v>38867</v>
      </c>
      <c r="D31" s="18">
        <v>38674</v>
      </c>
      <c r="E31" s="15">
        <v>140808</v>
      </c>
      <c r="F31" s="16"/>
      <c r="G31" s="17"/>
      <c r="H31" s="17"/>
      <c r="I31" s="17"/>
      <c r="J31" s="17"/>
      <c r="K31" s="17"/>
      <c r="L31" s="19"/>
      <c r="M31" s="19"/>
      <c r="N31" s="19"/>
      <c r="O31" s="19">
        <v>0.35</v>
      </c>
      <c r="P31" s="19">
        <v>0.5</v>
      </c>
      <c r="Q31" s="19">
        <v>0.75</v>
      </c>
      <c r="R31" s="19">
        <v>0.8</v>
      </c>
      <c r="S31" s="32">
        <f>(E31*R31)</f>
        <v>112646.40000000001</v>
      </c>
      <c r="T31" s="17"/>
      <c r="U31" s="17"/>
      <c r="V31" s="17"/>
      <c r="W31" s="17"/>
      <c r="X31" s="6"/>
    </row>
    <row r="32" spans="1:24" ht="16.5" customHeight="1">
      <c r="A32" s="29"/>
      <c r="B32" s="6" t="s">
        <v>27</v>
      </c>
      <c r="C32" s="18">
        <v>38957</v>
      </c>
      <c r="D32" s="18">
        <v>38758</v>
      </c>
      <c r="E32" s="15">
        <v>154912</v>
      </c>
      <c r="F32" s="16"/>
      <c r="G32" s="17"/>
      <c r="H32" s="17"/>
      <c r="I32" s="17"/>
      <c r="J32" s="17"/>
      <c r="K32" s="17"/>
      <c r="L32" s="19"/>
      <c r="M32" s="19"/>
      <c r="N32" s="19"/>
      <c r="O32" s="19"/>
      <c r="P32" s="19"/>
      <c r="Q32" s="19">
        <v>0.02</v>
      </c>
      <c r="R32" s="19">
        <v>0.02</v>
      </c>
      <c r="S32" s="32">
        <f>(E32*R32)</f>
        <v>3098.2400000000002</v>
      </c>
      <c r="T32" s="17"/>
      <c r="U32" s="17"/>
      <c r="V32" s="17"/>
      <c r="W32" s="17"/>
      <c r="X32" s="6"/>
    </row>
    <row r="33" spans="1:24" ht="15.75">
      <c r="A33" s="29"/>
      <c r="B33" s="6" t="s">
        <v>18</v>
      </c>
      <c r="C33" s="18">
        <v>38958</v>
      </c>
      <c r="D33" s="18">
        <v>38760</v>
      </c>
      <c r="E33" s="15"/>
      <c r="F33" s="16"/>
      <c r="G33" s="17"/>
      <c r="H33" s="17"/>
      <c r="I33" s="17"/>
      <c r="J33" s="17"/>
      <c r="K33" s="17"/>
      <c r="L33" s="19"/>
      <c r="M33" s="19"/>
      <c r="N33" s="19"/>
      <c r="O33" s="19"/>
      <c r="P33" s="19"/>
      <c r="Q33" s="19"/>
      <c r="R33" s="19"/>
      <c r="S33" s="32"/>
      <c r="T33" s="17"/>
      <c r="U33" s="17"/>
      <c r="V33" s="17"/>
      <c r="W33" s="17"/>
      <c r="X33" s="6"/>
    </row>
    <row r="34" spans="1:24" ht="15.75">
      <c r="A34" s="29">
        <v>7</v>
      </c>
      <c r="B34" s="10" t="s">
        <v>17</v>
      </c>
      <c r="C34" s="7"/>
      <c r="D34" s="7"/>
      <c r="E34" s="15"/>
      <c r="F34" s="16"/>
      <c r="G34" s="17"/>
      <c r="H34" s="17"/>
      <c r="I34" s="17"/>
      <c r="J34" s="17"/>
      <c r="K34" s="17"/>
      <c r="L34" s="19"/>
      <c r="M34" s="19"/>
      <c r="N34" s="19"/>
      <c r="O34" s="19"/>
      <c r="P34" s="19"/>
      <c r="Q34" s="19"/>
      <c r="R34" s="19"/>
      <c r="S34" s="32"/>
      <c r="T34" s="17"/>
      <c r="U34" s="17"/>
      <c r="V34" s="17"/>
      <c r="W34" s="17"/>
      <c r="X34" s="6"/>
    </row>
    <row r="35" spans="1:24"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32">
        <f>(E35*R35)</f>
        <v>7040.400000000001</v>
      </c>
      <c r="T35" s="17"/>
      <c r="U35" s="17"/>
      <c r="V35" s="17"/>
      <c r="W35" s="17"/>
      <c r="X35" s="6"/>
    </row>
    <row r="36" spans="1:24" ht="15.75">
      <c r="A36" s="29"/>
      <c r="B36" s="6" t="s">
        <v>27</v>
      </c>
      <c r="C36" s="18">
        <v>38974</v>
      </c>
      <c r="D36" s="18">
        <v>38832</v>
      </c>
      <c r="E36" s="15">
        <v>154912</v>
      </c>
      <c r="F36" s="16"/>
      <c r="G36" s="17"/>
      <c r="H36" s="17"/>
      <c r="I36" s="17"/>
      <c r="J36" s="17"/>
      <c r="K36" s="17"/>
      <c r="L36" s="19"/>
      <c r="M36" s="19"/>
      <c r="N36" s="19"/>
      <c r="O36" s="19"/>
      <c r="P36" s="19"/>
      <c r="Q36" s="19"/>
      <c r="R36" s="19"/>
      <c r="S36" s="32"/>
      <c r="T36" s="17"/>
      <c r="U36" s="17"/>
      <c r="V36" s="17"/>
      <c r="W36" s="17"/>
      <c r="X36" s="6"/>
    </row>
    <row r="37" spans="1:24" ht="15.75">
      <c r="A37" s="29"/>
      <c r="B37" s="6" t="s">
        <v>18</v>
      </c>
      <c r="C37" s="18">
        <v>38975</v>
      </c>
      <c r="D37" s="18">
        <v>38833</v>
      </c>
      <c r="E37" s="15"/>
      <c r="F37" s="16"/>
      <c r="G37" s="17"/>
      <c r="H37" s="17"/>
      <c r="I37" s="17"/>
      <c r="J37" s="17"/>
      <c r="K37" s="17"/>
      <c r="L37" s="19"/>
      <c r="M37" s="19"/>
      <c r="N37" s="19"/>
      <c r="O37" s="19"/>
      <c r="P37" s="19"/>
      <c r="Q37" s="19"/>
      <c r="R37" s="19"/>
      <c r="S37" s="32"/>
      <c r="T37" s="17"/>
      <c r="U37" s="17"/>
      <c r="V37" s="17"/>
      <c r="W37" s="17"/>
      <c r="X37" s="6"/>
    </row>
    <row r="38" spans="1:24" ht="15.75">
      <c r="A38" s="29">
        <v>8</v>
      </c>
      <c r="B38" s="10" t="s">
        <v>5</v>
      </c>
      <c r="C38" s="7"/>
      <c r="D38" s="24"/>
      <c r="E38" s="15"/>
      <c r="F38" s="16"/>
      <c r="G38" s="17"/>
      <c r="H38" s="17"/>
      <c r="I38" s="17"/>
      <c r="J38" s="17"/>
      <c r="K38" s="17"/>
      <c r="L38" s="19"/>
      <c r="M38" s="19"/>
      <c r="N38" s="19"/>
      <c r="O38" s="19"/>
      <c r="P38" s="19"/>
      <c r="Q38" s="19"/>
      <c r="R38" s="19"/>
      <c r="S38" s="32"/>
      <c r="T38" s="17"/>
      <c r="U38" s="17"/>
      <c r="V38" s="17"/>
      <c r="W38" s="17"/>
      <c r="X38" s="6"/>
    </row>
    <row r="39" spans="1:24" ht="15.75">
      <c r="A39" s="29"/>
      <c r="B39" s="6" t="s">
        <v>28</v>
      </c>
      <c r="C39" s="18">
        <v>38581</v>
      </c>
      <c r="D39" s="25">
        <v>38686</v>
      </c>
      <c r="E39" s="15">
        <v>140808</v>
      </c>
      <c r="F39" s="16"/>
      <c r="G39" s="17"/>
      <c r="H39" s="17"/>
      <c r="I39" s="17"/>
      <c r="J39" s="17"/>
      <c r="K39" s="17"/>
      <c r="L39" s="19"/>
      <c r="M39" s="19"/>
      <c r="N39" s="19"/>
      <c r="O39" s="19"/>
      <c r="P39" s="19">
        <v>0.02</v>
      </c>
      <c r="Q39" s="19">
        <v>0.5</v>
      </c>
      <c r="R39" s="19">
        <v>0.55</v>
      </c>
      <c r="S39" s="32">
        <f>(E39*R39)</f>
        <v>77444.40000000001</v>
      </c>
      <c r="T39" s="17"/>
      <c r="U39" s="17"/>
      <c r="V39" s="17"/>
      <c r="W39" s="17"/>
      <c r="X39" s="6"/>
    </row>
    <row r="40" spans="1:24" s="2" customFormat="1" ht="15.75">
      <c r="A40" s="29"/>
      <c r="B40" s="6" t="s">
        <v>27</v>
      </c>
      <c r="C40" s="18">
        <v>38670</v>
      </c>
      <c r="D40" s="25">
        <v>38773</v>
      </c>
      <c r="E40" s="15">
        <v>154912</v>
      </c>
      <c r="F40" s="16"/>
      <c r="G40" s="17"/>
      <c r="H40" s="17"/>
      <c r="I40" s="17"/>
      <c r="J40" s="17"/>
      <c r="K40" s="17"/>
      <c r="L40" s="19"/>
      <c r="M40" s="19"/>
      <c r="N40" s="19"/>
      <c r="O40" s="19"/>
      <c r="P40" s="19"/>
      <c r="Q40" s="19"/>
      <c r="R40" s="19"/>
      <c r="S40" s="32"/>
      <c r="T40" s="21"/>
      <c r="U40" s="21"/>
      <c r="V40" s="21"/>
      <c r="W40" s="21"/>
      <c r="X40" s="22"/>
    </row>
    <row r="41" spans="1:24" ht="15.75">
      <c r="A41" s="29"/>
      <c r="B41" s="6" t="s">
        <v>18</v>
      </c>
      <c r="C41" s="18">
        <v>38671</v>
      </c>
      <c r="D41" s="25">
        <v>38774</v>
      </c>
      <c r="E41" s="15"/>
      <c r="F41" s="16"/>
      <c r="G41" s="17"/>
      <c r="H41" s="17"/>
      <c r="I41" s="17"/>
      <c r="J41" s="17"/>
      <c r="K41" s="17"/>
      <c r="L41" s="19"/>
      <c r="M41" s="19"/>
      <c r="N41" s="19"/>
      <c r="O41" s="19"/>
      <c r="P41" s="19"/>
      <c r="Q41" s="19"/>
      <c r="R41" s="19"/>
      <c r="S41" s="32"/>
      <c r="T41" s="17"/>
      <c r="U41" s="17"/>
      <c r="V41" s="17"/>
      <c r="W41" s="17"/>
      <c r="X41" s="6"/>
    </row>
    <row r="42" spans="1:24" ht="15.75">
      <c r="A42" s="29">
        <v>9</v>
      </c>
      <c r="B42" s="10" t="s">
        <v>6</v>
      </c>
      <c r="C42" s="7"/>
      <c r="D42" s="24"/>
      <c r="E42" s="15"/>
      <c r="F42" s="16"/>
      <c r="G42" s="17"/>
      <c r="H42" s="17"/>
      <c r="I42" s="17"/>
      <c r="J42" s="17"/>
      <c r="K42" s="17"/>
      <c r="L42" s="19"/>
      <c r="M42" s="19"/>
      <c r="N42" s="19"/>
      <c r="O42" s="19"/>
      <c r="P42" s="19"/>
      <c r="Q42" s="19"/>
      <c r="R42" s="19"/>
      <c r="S42" s="32"/>
      <c r="T42" s="17"/>
      <c r="U42" s="17"/>
      <c r="V42" s="17"/>
      <c r="W42" s="17"/>
      <c r="X42" s="6"/>
    </row>
    <row r="43" spans="1:24" ht="15.75">
      <c r="A43" s="29"/>
      <c r="B43" s="6" t="s">
        <v>28</v>
      </c>
      <c r="C43" s="18">
        <v>38554</v>
      </c>
      <c r="D43" s="25">
        <v>38706</v>
      </c>
      <c r="E43" s="15">
        <v>140808</v>
      </c>
      <c r="F43" s="16"/>
      <c r="G43" s="17"/>
      <c r="H43" s="17"/>
      <c r="I43" s="17"/>
      <c r="J43" s="17"/>
      <c r="K43" s="17"/>
      <c r="L43" s="19"/>
      <c r="M43" s="19"/>
      <c r="N43" s="19"/>
      <c r="O43" s="19"/>
      <c r="P43" s="19"/>
      <c r="Q43" s="19">
        <v>0.02</v>
      </c>
      <c r="R43" s="19">
        <v>0.5</v>
      </c>
      <c r="S43" s="32">
        <f>(E43*R43)</f>
        <v>70404</v>
      </c>
      <c r="T43" s="17"/>
      <c r="U43" s="17"/>
      <c r="V43" s="17"/>
      <c r="W43" s="17"/>
      <c r="X43" s="6"/>
    </row>
    <row r="44" spans="1:24" ht="15.75">
      <c r="A44" s="29"/>
      <c r="B44" s="6" t="s">
        <v>27</v>
      </c>
      <c r="C44" s="18">
        <v>38638</v>
      </c>
      <c r="D44" s="25">
        <v>38789</v>
      </c>
      <c r="E44" s="15">
        <v>154912</v>
      </c>
      <c r="F44" s="16"/>
      <c r="G44" s="17"/>
      <c r="H44" s="17"/>
      <c r="I44" s="17"/>
      <c r="J44" s="17"/>
      <c r="K44" s="17"/>
      <c r="L44" s="19"/>
      <c r="M44" s="19"/>
      <c r="N44" s="19"/>
      <c r="O44" s="19"/>
      <c r="P44" s="19"/>
      <c r="Q44" s="19"/>
      <c r="R44" s="19"/>
      <c r="S44" s="32"/>
      <c r="T44" s="17"/>
      <c r="U44" s="17"/>
      <c r="V44" s="17"/>
      <c r="W44" s="17"/>
      <c r="X44" s="6"/>
    </row>
    <row r="45" spans="1:24" ht="15.75">
      <c r="A45" s="29"/>
      <c r="B45" s="6" t="s">
        <v>18</v>
      </c>
      <c r="C45" s="18">
        <v>38639</v>
      </c>
      <c r="D45" s="25">
        <v>38791</v>
      </c>
      <c r="E45" s="15"/>
      <c r="F45" s="16"/>
      <c r="G45" s="17"/>
      <c r="H45" s="17"/>
      <c r="I45" s="17"/>
      <c r="J45" s="17"/>
      <c r="K45" s="17"/>
      <c r="L45" s="19"/>
      <c r="M45" s="19"/>
      <c r="N45" s="19"/>
      <c r="O45" s="19"/>
      <c r="P45" s="19"/>
      <c r="Q45" s="19"/>
      <c r="R45" s="19"/>
      <c r="S45" s="32"/>
      <c r="T45" s="17"/>
      <c r="U45" s="17"/>
      <c r="V45" s="17"/>
      <c r="W45" s="17"/>
      <c r="X45" s="6"/>
    </row>
    <row r="46" spans="1:24" ht="15.75">
      <c r="A46" s="29">
        <v>10</v>
      </c>
      <c r="B46" s="10" t="s">
        <v>4</v>
      </c>
      <c r="C46" s="7"/>
      <c r="D46" s="7"/>
      <c r="E46" s="15"/>
      <c r="F46" s="16"/>
      <c r="G46" s="17"/>
      <c r="H46" s="17"/>
      <c r="I46" s="17"/>
      <c r="J46" s="17"/>
      <c r="K46" s="17"/>
      <c r="L46" s="19"/>
      <c r="M46" s="19"/>
      <c r="N46" s="19"/>
      <c r="O46" s="19"/>
      <c r="P46" s="19"/>
      <c r="Q46" s="19"/>
      <c r="R46" s="19"/>
      <c r="S46" s="32"/>
      <c r="T46" s="17"/>
      <c r="U46" s="17"/>
      <c r="V46" s="17"/>
      <c r="W46" s="17"/>
      <c r="X46" s="6"/>
    </row>
    <row r="47" spans="1:24" ht="15.75">
      <c r="A47" s="29"/>
      <c r="B47" s="6" t="s">
        <v>28</v>
      </c>
      <c r="C47" s="18">
        <v>38611</v>
      </c>
      <c r="D47" s="18">
        <v>38733</v>
      </c>
      <c r="E47" s="15">
        <v>140808</v>
      </c>
      <c r="F47" s="16"/>
      <c r="G47" s="17"/>
      <c r="H47" s="17"/>
      <c r="I47" s="17"/>
      <c r="J47" s="17"/>
      <c r="K47" s="17"/>
      <c r="L47" s="19"/>
      <c r="M47" s="19"/>
      <c r="N47" s="19"/>
      <c r="O47" s="19"/>
      <c r="P47" s="19"/>
      <c r="Q47" s="19">
        <v>0.05</v>
      </c>
      <c r="R47" s="19">
        <v>0.2</v>
      </c>
      <c r="S47" s="32">
        <f>(E47*R47)</f>
        <v>28161.600000000002</v>
      </c>
      <c r="T47" s="17"/>
      <c r="U47" s="17"/>
      <c r="V47" s="17"/>
      <c r="W47" s="17"/>
      <c r="X47" s="6"/>
    </row>
    <row r="48" spans="1:24" ht="15.75">
      <c r="A48" s="29"/>
      <c r="B48" s="6" t="s">
        <v>27</v>
      </c>
      <c r="C48" s="18">
        <v>38700</v>
      </c>
      <c r="D48" s="18">
        <v>38818</v>
      </c>
      <c r="E48" s="15">
        <v>154912</v>
      </c>
      <c r="F48" s="20"/>
      <c r="G48" s="21"/>
      <c r="H48" s="21"/>
      <c r="I48" s="21"/>
      <c r="J48" s="21"/>
      <c r="K48" s="21"/>
      <c r="L48" s="26"/>
      <c r="M48" s="26"/>
      <c r="N48" s="26"/>
      <c r="O48" s="26"/>
      <c r="P48" s="26"/>
      <c r="Q48" s="26"/>
      <c r="R48" s="26"/>
      <c r="S48" s="33"/>
      <c r="T48" s="17"/>
      <c r="U48" s="17"/>
      <c r="V48" s="17"/>
      <c r="W48" s="17"/>
      <c r="X48" s="6"/>
    </row>
    <row r="49" spans="1:24" ht="15.75">
      <c r="A49" s="29"/>
      <c r="B49" s="6" t="s">
        <v>18</v>
      </c>
      <c r="C49" s="18">
        <v>38701</v>
      </c>
      <c r="D49" s="18">
        <v>38819</v>
      </c>
      <c r="E49" s="15"/>
      <c r="F49" s="16"/>
      <c r="G49" s="17"/>
      <c r="H49" s="17"/>
      <c r="I49" s="17"/>
      <c r="J49" s="17"/>
      <c r="K49" s="17"/>
      <c r="L49" s="19"/>
      <c r="M49" s="19"/>
      <c r="N49" s="19"/>
      <c r="O49" s="19"/>
      <c r="P49" s="19"/>
      <c r="Q49" s="19"/>
      <c r="R49" s="19"/>
      <c r="S49" s="32"/>
      <c r="T49" s="17"/>
      <c r="U49" s="17"/>
      <c r="V49" s="17"/>
      <c r="W49" s="17"/>
      <c r="X49" s="6"/>
    </row>
    <row r="50" spans="1:24" ht="15.75">
      <c r="A50" s="29">
        <v>11</v>
      </c>
      <c r="B50" s="10" t="s">
        <v>7</v>
      </c>
      <c r="C50" s="7"/>
      <c r="D50" s="7"/>
      <c r="E50" s="15"/>
      <c r="F50" s="16"/>
      <c r="G50" s="17"/>
      <c r="H50" s="17"/>
      <c r="I50" s="17"/>
      <c r="J50" s="17"/>
      <c r="K50" s="17"/>
      <c r="L50" s="19"/>
      <c r="M50" s="19"/>
      <c r="N50" s="19"/>
      <c r="O50" s="19"/>
      <c r="P50" s="19"/>
      <c r="Q50" s="19"/>
      <c r="R50" s="19"/>
      <c r="S50" s="32"/>
      <c r="T50" s="17"/>
      <c r="U50" s="17"/>
      <c r="V50" s="17"/>
      <c r="W50" s="17"/>
      <c r="X50" s="6"/>
    </row>
    <row r="51" spans="1:24" ht="15.75">
      <c r="A51" s="29"/>
      <c r="B51" s="6" t="s">
        <v>28</v>
      </c>
      <c r="C51" s="18">
        <v>38642</v>
      </c>
      <c r="D51" s="18">
        <v>38768</v>
      </c>
      <c r="E51" s="15">
        <v>140808</v>
      </c>
      <c r="F51" s="16"/>
      <c r="G51" s="17"/>
      <c r="H51" s="17"/>
      <c r="I51" s="17"/>
      <c r="J51" s="17"/>
      <c r="K51" s="17"/>
      <c r="L51" s="19"/>
      <c r="M51" s="19"/>
      <c r="N51" s="19"/>
      <c r="O51" s="19"/>
      <c r="P51" s="19"/>
      <c r="Q51" s="19"/>
      <c r="R51" s="19"/>
      <c r="S51" s="32"/>
      <c r="T51" s="17"/>
      <c r="U51" s="17"/>
      <c r="V51" s="17"/>
      <c r="W51" s="17"/>
      <c r="X51" s="6"/>
    </row>
    <row r="52" spans="1:24" ht="15.75">
      <c r="A52" s="29"/>
      <c r="B52" s="6" t="s">
        <v>27</v>
      </c>
      <c r="C52" s="18">
        <v>38730</v>
      </c>
      <c r="D52" s="18">
        <v>38854</v>
      </c>
      <c r="E52" s="15">
        <v>154912</v>
      </c>
      <c r="F52" s="16"/>
      <c r="G52" s="17"/>
      <c r="H52" s="17"/>
      <c r="I52" s="17"/>
      <c r="J52" s="17"/>
      <c r="K52" s="17"/>
      <c r="L52" s="19"/>
      <c r="M52" s="19"/>
      <c r="N52" s="19"/>
      <c r="O52" s="19"/>
      <c r="P52" s="19"/>
      <c r="Q52" s="19"/>
      <c r="R52" s="19"/>
      <c r="S52" s="32"/>
      <c r="T52" s="17"/>
      <c r="U52" s="17"/>
      <c r="V52" s="17"/>
      <c r="W52" s="17"/>
      <c r="X52" s="6"/>
    </row>
    <row r="53" spans="1:24" ht="15.75">
      <c r="A53" s="29"/>
      <c r="B53" s="6" t="s">
        <v>18</v>
      </c>
      <c r="C53" s="18">
        <v>38733</v>
      </c>
      <c r="D53" s="18">
        <v>38856</v>
      </c>
      <c r="E53" s="15"/>
      <c r="F53" s="16"/>
      <c r="G53" s="17"/>
      <c r="H53" s="17"/>
      <c r="I53" s="17"/>
      <c r="J53" s="17"/>
      <c r="K53" s="17"/>
      <c r="L53" s="19"/>
      <c r="M53" s="19"/>
      <c r="N53" s="19"/>
      <c r="O53" s="19"/>
      <c r="P53" s="19"/>
      <c r="Q53" s="19"/>
      <c r="R53" s="19"/>
      <c r="S53" s="32"/>
      <c r="T53" s="17"/>
      <c r="U53" s="17"/>
      <c r="V53" s="17"/>
      <c r="W53" s="17"/>
      <c r="X53" s="6"/>
    </row>
    <row r="54" spans="1:24" ht="15.75">
      <c r="A54" s="29">
        <v>12</v>
      </c>
      <c r="B54" s="10" t="s">
        <v>8</v>
      </c>
      <c r="C54" s="7"/>
      <c r="D54" s="7"/>
      <c r="E54" s="15"/>
      <c r="F54" s="16"/>
      <c r="G54" s="17"/>
      <c r="H54" s="17"/>
      <c r="I54" s="17"/>
      <c r="J54" s="17"/>
      <c r="K54" s="17"/>
      <c r="L54" s="19"/>
      <c r="M54" s="19"/>
      <c r="N54" s="19"/>
      <c r="O54" s="19"/>
      <c r="P54" s="19"/>
      <c r="Q54" s="19"/>
      <c r="R54" s="19"/>
      <c r="S54" s="32"/>
      <c r="T54" s="17"/>
      <c r="U54" s="17"/>
      <c r="V54" s="17"/>
      <c r="W54" s="17"/>
      <c r="X54" s="6"/>
    </row>
    <row r="55" spans="1:24" ht="15.75">
      <c r="A55" s="29"/>
      <c r="B55" s="6" t="s">
        <v>28</v>
      </c>
      <c r="C55" s="18">
        <v>38730</v>
      </c>
      <c r="D55" s="18">
        <v>38790</v>
      </c>
      <c r="E55" s="15">
        <v>140808</v>
      </c>
      <c r="F55" s="16"/>
      <c r="G55" s="17"/>
      <c r="H55" s="17"/>
      <c r="I55" s="17"/>
      <c r="J55" s="17"/>
      <c r="K55" s="17"/>
      <c r="L55" s="19"/>
      <c r="M55" s="19"/>
      <c r="N55" s="19"/>
      <c r="O55" s="19"/>
      <c r="P55" s="19"/>
      <c r="Q55" s="19"/>
      <c r="R55" s="19"/>
      <c r="S55" s="32"/>
      <c r="T55" s="17"/>
      <c r="U55" s="17"/>
      <c r="V55" s="17"/>
      <c r="W55" s="17"/>
      <c r="X55" s="6"/>
    </row>
    <row r="56" spans="1:24" ht="15.75">
      <c r="A56" s="29"/>
      <c r="B56" s="6" t="s">
        <v>27</v>
      </c>
      <c r="C56" s="18">
        <v>38820</v>
      </c>
      <c r="D56" s="18">
        <v>38873</v>
      </c>
      <c r="E56" s="15">
        <v>154912</v>
      </c>
      <c r="F56" s="16"/>
      <c r="G56" s="17"/>
      <c r="H56" s="17"/>
      <c r="I56" s="17"/>
      <c r="J56" s="17"/>
      <c r="K56" s="17"/>
      <c r="L56" s="19"/>
      <c r="M56" s="19"/>
      <c r="N56" s="19"/>
      <c r="O56" s="19"/>
      <c r="P56" s="19"/>
      <c r="Q56" s="19"/>
      <c r="R56" s="19"/>
      <c r="S56" s="32"/>
      <c r="T56" s="17"/>
      <c r="U56" s="17"/>
      <c r="V56" s="17"/>
      <c r="W56" s="17"/>
      <c r="X56" s="6"/>
    </row>
    <row r="57" spans="1:24" ht="15.75">
      <c r="A57" s="29"/>
      <c r="B57" s="6" t="s">
        <v>18</v>
      </c>
      <c r="C57" s="18">
        <v>38821</v>
      </c>
      <c r="D57" s="18">
        <v>38875</v>
      </c>
      <c r="E57" s="15"/>
      <c r="F57" s="16"/>
      <c r="G57" s="17"/>
      <c r="H57" s="17"/>
      <c r="I57" s="17"/>
      <c r="J57" s="17"/>
      <c r="K57" s="17"/>
      <c r="L57" s="19"/>
      <c r="M57" s="19"/>
      <c r="N57" s="19"/>
      <c r="O57" s="19"/>
      <c r="P57" s="19"/>
      <c r="Q57" s="19"/>
      <c r="R57" s="19"/>
      <c r="S57" s="32"/>
      <c r="T57" s="17"/>
      <c r="U57" s="17"/>
      <c r="V57" s="17"/>
      <c r="W57" s="17"/>
      <c r="X57" s="6"/>
    </row>
    <row r="58" spans="1:24" ht="15.75">
      <c r="A58" s="29">
        <v>13</v>
      </c>
      <c r="B58" s="10" t="s">
        <v>9</v>
      </c>
      <c r="C58" s="7"/>
      <c r="D58" s="7"/>
      <c r="E58" s="15"/>
      <c r="F58" s="16"/>
      <c r="G58" s="17"/>
      <c r="H58" s="17"/>
      <c r="I58" s="17"/>
      <c r="J58" s="17"/>
      <c r="K58" s="17"/>
      <c r="L58" s="19"/>
      <c r="M58" s="19"/>
      <c r="N58" s="19"/>
      <c r="O58" s="19"/>
      <c r="P58" s="19"/>
      <c r="Q58" s="19"/>
      <c r="R58" s="19"/>
      <c r="S58" s="32"/>
      <c r="T58" s="17"/>
      <c r="U58" s="17"/>
      <c r="V58" s="17"/>
      <c r="W58" s="17"/>
      <c r="X58" s="6"/>
    </row>
    <row r="59" spans="1:24" ht="15.75">
      <c r="A59" s="29"/>
      <c r="B59" s="6" t="s">
        <v>28</v>
      </c>
      <c r="C59" s="18">
        <v>38672</v>
      </c>
      <c r="D59" s="18">
        <v>38812</v>
      </c>
      <c r="E59" s="15">
        <v>140808</v>
      </c>
      <c r="F59" s="16"/>
      <c r="G59" s="17"/>
      <c r="H59" s="17"/>
      <c r="I59" s="17"/>
      <c r="J59" s="17"/>
      <c r="K59" s="17"/>
      <c r="L59" s="19"/>
      <c r="M59" s="19"/>
      <c r="N59" s="19"/>
      <c r="O59" s="19"/>
      <c r="P59" s="19"/>
      <c r="Q59" s="19"/>
      <c r="R59" s="19"/>
      <c r="S59" s="32"/>
      <c r="T59" s="17"/>
      <c r="U59" s="17"/>
      <c r="V59" s="17"/>
      <c r="W59" s="17"/>
      <c r="X59" s="6"/>
    </row>
    <row r="60" spans="1:24" ht="15.75">
      <c r="A60" s="29"/>
      <c r="B60" s="6" t="s">
        <v>27</v>
      </c>
      <c r="C60" s="18">
        <v>38762</v>
      </c>
      <c r="D60" s="18">
        <v>38895</v>
      </c>
      <c r="E60" s="15">
        <v>154912</v>
      </c>
      <c r="F60" s="16"/>
      <c r="G60" s="17"/>
      <c r="H60" s="17"/>
      <c r="I60" s="17"/>
      <c r="J60" s="17"/>
      <c r="K60" s="17"/>
      <c r="L60" s="19"/>
      <c r="M60" s="19"/>
      <c r="N60" s="19"/>
      <c r="O60" s="19"/>
      <c r="P60" s="19"/>
      <c r="Q60" s="19"/>
      <c r="R60" s="19"/>
      <c r="S60" s="32"/>
      <c r="T60" s="17"/>
      <c r="U60" s="17"/>
      <c r="V60" s="17"/>
      <c r="W60" s="17"/>
      <c r="X60" s="6"/>
    </row>
    <row r="61" spans="1:24" ht="15.75">
      <c r="A61" s="29"/>
      <c r="B61" s="6" t="s">
        <v>18</v>
      </c>
      <c r="C61" s="18">
        <v>38763</v>
      </c>
      <c r="D61" s="18">
        <v>38896</v>
      </c>
      <c r="E61" s="15"/>
      <c r="F61" s="16"/>
      <c r="G61" s="17"/>
      <c r="H61" s="17"/>
      <c r="I61" s="17"/>
      <c r="J61" s="17"/>
      <c r="K61" s="17"/>
      <c r="L61" s="19"/>
      <c r="M61" s="19"/>
      <c r="N61" s="19"/>
      <c r="O61" s="19"/>
      <c r="P61" s="19"/>
      <c r="Q61" s="19"/>
      <c r="R61" s="19"/>
      <c r="S61" s="32"/>
      <c r="T61" s="17"/>
      <c r="U61" s="17"/>
      <c r="V61" s="17"/>
      <c r="W61" s="17"/>
      <c r="X61" s="6"/>
    </row>
    <row r="62" spans="1:24" ht="15.75">
      <c r="A62" s="29">
        <v>14</v>
      </c>
      <c r="B62" s="10" t="s">
        <v>10</v>
      </c>
      <c r="C62" s="7"/>
      <c r="D62" s="7"/>
      <c r="E62" s="15"/>
      <c r="F62" s="16"/>
      <c r="G62" s="17"/>
      <c r="H62" s="17"/>
      <c r="I62" s="17"/>
      <c r="J62" s="17"/>
      <c r="K62" s="17"/>
      <c r="L62" s="19"/>
      <c r="M62" s="19"/>
      <c r="N62" s="19"/>
      <c r="O62" s="19"/>
      <c r="P62" s="19"/>
      <c r="Q62" s="19"/>
      <c r="R62" s="19"/>
      <c r="S62" s="32"/>
      <c r="T62" s="17"/>
      <c r="U62" s="17"/>
      <c r="V62" s="17"/>
      <c r="W62" s="17"/>
      <c r="X62" s="6"/>
    </row>
    <row r="63" spans="1:24" ht="15.75">
      <c r="A63" s="29"/>
      <c r="B63" s="6" t="s">
        <v>28</v>
      </c>
      <c r="C63" s="18">
        <v>38700</v>
      </c>
      <c r="D63" s="18">
        <v>38832</v>
      </c>
      <c r="E63" s="15">
        <v>140808</v>
      </c>
      <c r="F63" s="16"/>
      <c r="G63" s="17"/>
      <c r="H63" s="17"/>
      <c r="I63" s="17"/>
      <c r="J63" s="17"/>
      <c r="K63" s="17"/>
      <c r="L63" s="19"/>
      <c r="M63" s="19"/>
      <c r="N63" s="19"/>
      <c r="O63" s="19"/>
      <c r="P63" s="19"/>
      <c r="Q63" s="19"/>
      <c r="R63" s="19"/>
      <c r="S63" s="32"/>
      <c r="T63" s="17"/>
      <c r="U63" s="17"/>
      <c r="V63" s="17"/>
      <c r="W63" s="17"/>
      <c r="X63" s="6"/>
    </row>
    <row r="64" spans="1:24" ht="15.75">
      <c r="A64" s="29"/>
      <c r="B64" s="6" t="s">
        <v>27</v>
      </c>
      <c r="C64" s="18">
        <v>38790</v>
      </c>
      <c r="D64" s="18">
        <v>38916</v>
      </c>
      <c r="E64" s="15">
        <v>154912</v>
      </c>
      <c r="F64" s="16"/>
      <c r="G64" s="17"/>
      <c r="H64" s="17"/>
      <c r="I64" s="17"/>
      <c r="J64" s="17"/>
      <c r="K64" s="17"/>
      <c r="L64" s="19"/>
      <c r="M64" s="19"/>
      <c r="N64" s="19"/>
      <c r="O64" s="19"/>
      <c r="P64" s="19"/>
      <c r="Q64" s="19"/>
      <c r="R64" s="19"/>
      <c r="S64" s="32"/>
      <c r="T64" s="17"/>
      <c r="U64" s="17"/>
      <c r="V64" s="17"/>
      <c r="W64" s="17"/>
      <c r="X64" s="6"/>
    </row>
    <row r="65" spans="1:24" ht="15.75">
      <c r="A65" s="29"/>
      <c r="B65" s="6" t="s">
        <v>18</v>
      </c>
      <c r="C65" s="18">
        <v>38791</v>
      </c>
      <c r="D65" s="18">
        <v>38918</v>
      </c>
      <c r="E65" s="15"/>
      <c r="F65" s="16"/>
      <c r="G65" s="17"/>
      <c r="H65" s="17"/>
      <c r="I65" s="17"/>
      <c r="J65" s="17"/>
      <c r="K65" s="17"/>
      <c r="L65" s="19"/>
      <c r="M65" s="19"/>
      <c r="N65" s="19"/>
      <c r="O65" s="19"/>
      <c r="P65" s="19"/>
      <c r="Q65" s="19"/>
      <c r="R65" s="19"/>
      <c r="S65" s="32"/>
      <c r="T65" s="17"/>
      <c r="U65" s="17"/>
      <c r="V65" s="17"/>
      <c r="W65" s="17"/>
      <c r="X65" s="6"/>
    </row>
    <row r="66" spans="1:24" ht="15.75">
      <c r="A66" s="29">
        <v>15</v>
      </c>
      <c r="B66" s="10" t="s">
        <v>11</v>
      </c>
      <c r="C66" s="7"/>
      <c r="D66" s="7"/>
      <c r="E66" s="15"/>
      <c r="F66" s="16"/>
      <c r="G66" s="17"/>
      <c r="H66" s="17"/>
      <c r="I66" s="17"/>
      <c r="J66" s="17"/>
      <c r="K66" s="17"/>
      <c r="L66" s="19"/>
      <c r="M66" s="19"/>
      <c r="N66" s="19"/>
      <c r="O66" s="19"/>
      <c r="P66" s="19"/>
      <c r="Q66" s="19"/>
      <c r="R66" s="19"/>
      <c r="S66" s="32"/>
      <c r="T66" s="17"/>
      <c r="U66" s="17"/>
      <c r="V66" s="17"/>
      <c r="W66" s="17"/>
      <c r="X66" s="6"/>
    </row>
    <row r="67" spans="1:24" ht="15.75">
      <c r="A67" s="29"/>
      <c r="B67" s="6" t="s">
        <v>28</v>
      </c>
      <c r="C67" s="18">
        <v>38761</v>
      </c>
      <c r="D67" s="18">
        <v>38852</v>
      </c>
      <c r="E67" s="15">
        <v>140808</v>
      </c>
      <c r="F67" s="16"/>
      <c r="G67" s="17"/>
      <c r="H67" s="17"/>
      <c r="I67" s="17"/>
      <c r="J67" s="17"/>
      <c r="K67" s="17"/>
      <c r="L67" s="19"/>
      <c r="M67" s="19"/>
      <c r="N67" s="19"/>
      <c r="O67" s="19"/>
      <c r="P67" s="19"/>
      <c r="Q67" s="19"/>
      <c r="R67" s="19"/>
      <c r="S67" s="32"/>
      <c r="T67" s="17"/>
      <c r="U67" s="17"/>
      <c r="V67" s="17"/>
      <c r="W67" s="17"/>
      <c r="X67" s="6"/>
    </row>
    <row r="68" spans="1:24" ht="15.75">
      <c r="A68" s="29"/>
      <c r="B68" s="6" t="s">
        <v>27</v>
      </c>
      <c r="C68" s="18">
        <v>38849</v>
      </c>
      <c r="D68" s="18">
        <v>38937</v>
      </c>
      <c r="E68" s="15">
        <v>154912</v>
      </c>
      <c r="F68" s="16"/>
      <c r="G68" s="17"/>
      <c r="H68" s="17"/>
      <c r="I68" s="17"/>
      <c r="J68" s="17"/>
      <c r="K68" s="17"/>
      <c r="L68" s="19"/>
      <c r="M68" s="19"/>
      <c r="N68" s="19"/>
      <c r="O68" s="19"/>
      <c r="P68" s="19"/>
      <c r="Q68" s="19"/>
      <c r="R68" s="19"/>
      <c r="S68" s="32"/>
      <c r="T68" s="17"/>
      <c r="U68" s="17"/>
      <c r="V68" s="17"/>
      <c r="W68" s="17"/>
      <c r="X68" s="6"/>
    </row>
    <row r="69" spans="1:24" ht="15.75">
      <c r="A69" s="29"/>
      <c r="B69" s="6" t="s">
        <v>18</v>
      </c>
      <c r="C69" s="18">
        <v>38852</v>
      </c>
      <c r="D69" s="18">
        <v>38939</v>
      </c>
      <c r="E69" s="15"/>
      <c r="F69" s="16"/>
      <c r="G69" s="17"/>
      <c r="H69" s="17"/>
      <c r="I69" s="17"/>
      <c r="J69" s="17"/>
      <c r="K69" s="17"/>
      <c r="L69" s="19"/>
      <c r="M69" s="19"/>
      <c r="N69" s="19"/>
      <c r="O69" s="19"/>
      <c r="P69" s="19"/>
      <c r="Q69" s="19"/>
      <c r="R69" s="19"/>
      <c r="S69" s="32"/>
      <c r="T69" s="17"/>
      <c r="U69" s="17"/>
      <c r="V69" s="17"/>
      <c r="W69" s="17"/>
      <c r="X69" s="6"/>
    </row>
    <row r="70" spans="1:24" ht="15.75">
      <c r="A70" s="29">
        <v>16</v>
      </c>
      <c r="B70" s="10" t="s">
        <v>12</v>
      </c>
      <c r="C70" s="7"/>
      <c r="D70" s="7"/>
      <c r="E70" s="15"/>
      <c r="F70" s="16"/>
      <c r="G70" s="17"/>
      <c r="H70" s="17"/>
      <c r="I70" s="17"/>
      <c r="J70" s="17"/>
      <c r="K70" s="17"/>
      <c r="L70" s="19"/>
      <c r="M70" s="19"/>
      <c r="N70" s="19"/>
      <c r="O70" s="19"/>
      <c r="P70" s="19"/>
      <c r="Q70" s="19"/>
      <c r="R70" s="19"/>
      <c r="S70" s="32"/>
      <c r="T70" s="17"/>
      <c r="U70" s="17"/>
      <c r="V70" s="17"/>
      <c r="W70" s="17"/>
      <c r="X70" s="6"/>
    </row>
    <row r="71" spans="1:24" ht="15.75">
      <c r="A71" s="29"/>
      <c r="B71" s="6" t="s">
        <v>28</v>
      </c>
      <c r="C71" s="18">
        <v>38792</v>
      </c>
      <c r="D71" s="18">
        <v>38875</v>
      </c>
      <c r="E71" s="15">
        <v>140808</v>
      </c>
      <c r="F71" s="16"/>
      <c r="G71" s="17"/>
      <c r="H71" s="17"/>
      <c r="I71" s="17"/>
      <c r="J71" s="17"/>
      <c r="K71" s="17"/>
      <c r="L71" s="19"/>
      <c r="M71" s="19"/>
      <c r="N71" s="19"/>
      <c r="O71" s="19"/>
      <c r="P71" s="19"/>
      <c r="Q71" s="19"/>
      <c r="R71" s="19"/>
      <c r="S71" s="32"/>
      <c r="T71" s="17"/>
      <c r="U71" s="17"/>
      <c r="V71" s="17"/>
      <c r="W71" s="17"/>
      <c r="X71" s="6"/>
    </row>
    <row r="72" spans="1:24" ht="15.75">
      <c r="A72" s="29"/>
      <c r="B72" s="6" t="s">
        <v>27</v>
      </c>
      <c r="C72" s="18">
        <v>38882</v>
      </c>
      <c r="D72" s="18">
        <v>38957</v>
      </c>
      <c r="E72" s="15">
        <v>154912</v>
      </c>
      <c r="F72" s="16"/>
      <c r="G72" s="17"/>
      <c r="H72" s="17"/>
      <c r="I72" s="17"/>
      <c r="J72" s="17"/>
      <c r="K72" s="17"/>
      <c r="L72" s="19"/>
      <c r="M72" s="19"/>
      <c r="N72" s="19"/>
      <c r="O72" s="19"/>
      <c r="P72" s="19"/>
      <c r="Q72" s="19"/>
      <c r="R72" s="19"/>
      <c r="S72" s="32"/>
      <c r="T72" s="17"/>
      <c r="U72" s="17"/>
      <c r="V72" s="17"/>
      <c r="W72" s="17"/>
      <c r="X72" s="6"/>
    </row>
    <row r="73" spans="1:24" ht="15.75">
      <c r="A73" s="29"/>
      <c r="B73" s="6" t="s">
        <v>18</v>
      </c>
      <c r="C73" s="18">
        <v>38883</v>
      </c>
      <c r="D73" s="18">
        <v>38959</v>
      </c>
      <c r="E73" s="15"/>
      <c r="F73" s="16"/>
      <c r="G73" s="17"/>
      <c r="H73" s="17"/>
      <c r="I73" s="17"/>
      <c r="J73" s="17"/>
      <c r="K73" s="17"/>
      <c r="L73" s="19"/>
      <c r="M73" s="19"/>
      <c r="N73" s="19"/>
      <c r="O73" s="19"/>
      <c r="P73" s="19"/>
      <c r="Q73" s="19"/>
      <c r="R73" s="19"/>
      <c r="S73" s="32"/>
      <c r="T73" s="17"/>
      <c r="U73" s="17"/>
      <c r="V73" s="17"/>
      <c r="W73" s="17"/>
      <c r="X73" s="6"/>
    </row>
    <row r="74" spans="1:24" ht="15.75">
      <c r="A74" s="29">
        <v>17</v>
      </c>
      <c r="B74" s="10" t="s">
        <v>13</v>
      </c>
      <c r="C74" s="7"/>
      <c r="D74" s="7"/>
      <c r="E74" s="15"/>
      <c r="F74" s="16"/>
      <c r="G74" s="17"/>
      <c r="H74" s="17"/>
      <c r="I74" s="17"/>
      <c r="J74" s="17"/>
      <c r="K74" s="17"/>
      <c r="L74" s="19"/>
      <c r="M74" s="19"/>
      <c r="N74" s="19"/>
      <c r="O74" s="19"/>
      <c r="P74" s="19"/>
      <c r="Q74" s="19"/>
      <c r="R74" s="19"/>
      <c r="S74" s="32"/>
      <c r="T74" s="17"/>
      <c r="U74" s="17"/>
      <c r="V74" s="17"/>
      <c r="W74" s="17"/>
      <c r="X74" s="6"/>
    </row>
    <row r="75" spans="1:24" ht="15.75">
      <c r="A75" s="29"/>
      <c r="B75" s="6" t="s">
        <v>28</v>
      </c>
      <c r="C75" s="18">
        <v>38804</v>
      </c>
      <c r="D75" s="18">
        <v>38893</v>
      </c>
      <c r="E75" s="15">
        <v>140808</v>
      </c>
      <c r="F75" s="16"/>
      <c r="G75" s="17"/>
      <c r="H75" s="17"/>
      <c r="I75" s="17"/>
      <c r="J75" s="17"/>
      <c r="K75" s="17"/>
      <c r="L75" s="19"/>
      <c r="M75" s="19"/>
      <c r="N75" s="19"/>
      <c r="O75" s="19"/>
      <c r="P75" s="19"/>
      <c r="Q75" s="19"/>
      <c r="R75" s="19"/>
      <c r="S75" s="32"/>
      <c r="T75" s="17"/>
      <c r="U75" s="17"/>
      <c r="V75" s="17"/>
      <c r="W75" s="17"/>
      <c r="X75" s="6"/>
    </row>
    <row r="76" spans="1:24" ht="15.75">
      <c r="A76" s="29"/>
      <c r="B76" s="6" t="s">
        <v>27</v>
      </c>
      <c r="C76" s="18">
        <v>38894</v>
      </c>
      <c r="D76" s="18">
        <v>38975</v>
      </c>
      <c r="E76" s="15">
        <v>154912</v>
      </c>
      <c r="F76" s="16"/>
      <c r="G76" s="17"/>
      <c r="H76" s="17"/>
      <c r="I76" s="17"/>
      <c r="J76" s="17"/>
      <c r="K76" s="17"/>
      <c r="L76" s="19"/>
      <c r="M76" s="19"/>
      <c r="N76" s="19"/>
      <c r="O76" s="19"/>
      <c r="P76" s="19"/>
      <c r="Q76" s="19"/>
      <c r="R76" s="19"/>
      <c r="S76" s="32"/>
      <c r="T76" s="17"/>
      <c r="U76" s="17"/>
      <c r="V76" s="17"/>
      <c r="W76" s="17"/>
      <c r="X76" s="6"/>
    </row>
    <row r="77" spans="1:24" ht="15.75">
      <c r="A77" s="29"/>
      <c r="B77" s="6" t="s">
        <v>18</v>
      </c>
      <c r="C77" s="18">
        <v>38895</v>
      </c>
      <c r="D77" s="18">
        <v>38976</v>
      </c>
      <c r="E77" s="15"/>
      <c r="F77" s="16"/>
      <c r="G77" s="17"/>
      <c r="H77" s="17"/>
      <c r="I77" s="17"/>
      <c r="J77" s="17"/>
      <c r="K77" s="17"/>
      <c r="L77" s="19"/>
      <c r="M77" s="19"/>
      <c r="N77" s="19"/>
      <c r="O77" s="19"/>
      <c r="P77" s="19"/>
      <c r="Q77" s="19"/>
      <c r="R77" s="19"/>
      <c r="S77" s="32"/>
      <c r="T77" s="17"/>
      <c r="U77" s="17"/>
      <c r="V77" s="17"/>
      <c r="W77" s="17"/>
      <c r="X77" s="6"/>
    </row>
    <row r="78" spans="1:24" ht="15.75">
      <c r="A78" s="29">
        <v>18</v>
      </c>
      <c r="B78" s="10" t="s">
        <v>14</v>
      </c>
      <c r="C78" s="7"/>
      <c r="D78" s="7"/>
      <c r="E78" s="15"/>
      <c r="F78" s="16"/>
      <c r="G78" s="17"/>
      <c r="H78" s="17"/>
      <c r="I78" s="17"/>
      <c r="J78" s="17"/>
      <c r="K78" s="17"/>
      <c r="L78" s="19"/>
      <c r="M78" s="19"/>
      <c r="N78" s="19"/>
      <c r="O78" s="19"/>
      <c r="P78" s="19"/>
      <c r="Q78" s="19"/>
      <c r="R78" s="19"/>
      <c r="S78" s="32"/>
      <c r="T78" s="17"/>
      <c r="U78" s="17"/>
      <c r="V78" s="17"/>
      <c r="W78" s="17"/>
      <c r="X78" s="6"/>
    </row>
    <row r="79" spans="1:24" ht="15.75">
      <c r="A79" s="29"/>
      <c r="B79" s="6" t="s">
        <v>28</v>
      </c>
      <c r="C79" s="18">
        <v>38821</v>
      </c>
      <c r="D79" s="18">
        <v>38918</v>
      </c>
      <c r="E79" s="15">
        <v>140808</v>
      </c>
      <c r="F79" s="16"/>
      <c r="G79" s="17"/>
      <c r="H79" s="17"/>
      <c r="I79" s="17"/>
      <c r="J79" s="17"/>
      <c r="K79" s="17"/>
      <c r="L79" s="19"/>
      <c r="M79" s="19"/>
      <c r="N79" s="19"/>
      <c r="O79" s="19"/>
      <c r="P79" s="19"/>
      <c r="Q79" s="19"/>
      <c r="R79" s="19"/>
      <c r="S79" s="32"/>
      <c r="T79" s="17"/>
      <c r="U79" s="17"/>
      <c r="V79" s="17"/>
      <c r="W79" s="17"/>
      <c r="X79" s="6"/>
    </row>
    <row r="80" spans="1:24" ht="15.75">
      <c r="A80" s="29"/>
      <c r="B80" s="6" t="s">
        <v>27</v>
      </c>
      <c r="C80" s="18">
        <v>38911</v>
      </c>
      <c r="D80" s="18">
        <v>38999</v>
      </c>
      <c r="E80" s="15">
        <v>154912</v>
      </c>
      <c r="F80" s="16"/>
      <c r="G80" s="17"/>
      <c r="H80" s="17"/>
      <c r="I80" s="17"/>
      <c r="J80" s="17"/>
      <c r="K80" s="17"/>
      <c r="L80" s="19"/>
      <c r="M80" s="19"/>
      <c r="N80" s="19"/>
      <c r="O80" s="19"/>
      <c r="P80" s="19"/>
      <c r="Q80" s="19"/>
      <c r="R80" s="19"/>
      <c r="S80" s="32"/>
      <c r="T80" s="17"/>
      <c r="U80" s="17"/>
      <c r="V80" s="17"/>
      <c r="W80" s="17"/>
      <c r="X80" s="6"/>
    </row>
    <row r="81" spans="1:24" ht="15.75">
      <c r="A81" s="29"/>
      <c r="B81" s="6" t="s">
        <v>18</v>
      </c>
      <c r="C81" s="18">
        <v>38912</v>
      </c>
      <c r="D81" s="18">
        <v>39000</v>
      </c>
      <c r="F81" s="16"/>
      <c r="G81" s="17"/>
      <c r="H81" s="17"/>
      <c r="I81" s="17"/>
      <c r="J81" s="17"/>
      <c r="K81" s="17"/>
      <c r="L81" s="19"/>
      <c r="M81" s="19"/>
      <c r="N81" s="19"/>
      <c r="O81" s="19"/>
      <c r="P81" s="19"/>
      <c r="Q81" s="19"/>
      <c r="R81" s="19"/>
      <c r="S81" s="32"/>
      <c r="T81" s="17"/>
      <c r="U81" s="17"/>
      <c r="V81" s="17"/>
      <c r="W81" s="17"/>
      <c r="X81" s="6"/>
    </row>
    <row r="82" spans="1:24" ht="15.75">
      <c r="A82" s="29"/>
      <c r="B82" s="6"/>
      <c r="C82" s="7"/>
      <c r="D82" s="7"/>
      <c r="E82" s="15"/>
      <c r="F82" s="16"/>
      <c r="G82" s="17"/>
      <c r="H82" s="17"/>
      <c r="I82" s="17"/>
      <c r="J82" s="17"/>
      <c r="K82" s="17"/>
      <c r="L82" s="19"/>
      <c r="M82" s="19"/>
      <c r="N82" s="19"/>
      <c r="O82" s="19"/>
      <c r="P82" s="19"/>
      <c r="Q82" s="19"/>
      <c r="R82" s="19"/>
      <c r="S82" s="32"/>
      <c r="T82" s="17"/>
      <c r="U82" s="17"/>
      <c r="V82" s="17"/>
      <c r="W82" s="17"/>
      <c r="X82" s="6"/>
    </row>
    <row r="83" spans="1:24"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32">
        <f>(E83*R83)</f>
        <v>527120.24</v>
      </c>
      <c r="T83" s="16"/>
      <c r="U83" s="16"/>
      <c r="V83" s="16"/>
      <c r="W83" s="16"/>
      <c r="X83" s="6"/>
    </row>
    <row r="84" spans="1:24" ht="15.75">
      <c r="A84" s="29" t="s">
        <v>56</v>
      </c>
      <c r="B84" s="6"/>
      <c r="C84" s="7"/>
      <c r="D84" s="7"/>
      <c r="E84" s="15"/>
      <c r="F84" s="16"/>
      <c r="G84" s="16"/>
      <c r="H84" s="16"/>
      <c r="I84" s="16"/>
      <c r="J84" s="16"/>
      <c r="K84" s="16"/>
      <c r="L84" s="19"/>
      <c r="M84" s="19"/>
      <c r="N84" s="19"/>
      <c r="O84" s="19"/>
      <c r="P84" s="19"/>
      <c r="Q84" s="19"/>
      <c r="R84" s="19"/>
      <c r="S84" s="34">
        <f>SUM(S6:S83)</f>
        <v>3683947.7700000005</v>
      </c>
      <c r="T84" s="16"/>
      <c r="U84" s="16"/>
      <c r="V84" s="16"/>
      <c r="W84" s="16"/>
      <c r="X84" s="6"/>
    </row>
    <row r="85" ht="12.75">
      <c r="A85" s="28"/>
    </row>
  </sheetData>
  <printOptions/>
  <pageMargins left="0.75" right="0.75" top="1" bottom="1" header="0.5" footer="0.5"/>
  <pageSetup horizontalDpi="300" verticalDpi="300" orientation="portrait" scale="36" r:id="rId3"/>
  <legacyDrawing r:id="rId2"/>
</worksheet>
</file>

<file path=xl/worksheets/sheet3.xml><?xml version="1.0" encoding="utf-8"?>
<worksheet xmlns="http://schemas.openxmlformats.org/spreadsheetml/2006/main" xmlns:r="http://schemas.openxmlformats.org/officeDocument/2006/relationships">
  <dimension ref="A1:W85"/>
  <sheetViews>
    <sheetView view="pageBreakPreview" zoomScale="75" zoomScaleNormal="85" zoomScaleSheetLayoutView="75" workbookViewId="0" topLeftCell="A1">
      <selection activeCell="A1" sqref="A1"/>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2" width="21.421875" style="0" customWidth="1"/>
    <col min="23" max="23" width="13.140625" style="0" customWidth="1"/>
    <col min="24" max="34" width="13.140625" style="0" bestFit="1" customWidth="1"/>
  </cols>
  <sheetData>
    <row r="1" spans="1:23" ht="15.75">
      <c r="A1" s="27"/>
      <c r="B1" s="23" t="s">
        <v>34</v>
      </c>
      <c r="C1" s="7"/>
      <c r="D1" s="7"/>
      <c r="E1" s="8"/>
      <c r="F1" s="9"/>
      <c r="G1" s="6"/>
      <c r="H1" s="6"/>
      <c r="I1" s="6"/>
      <c r="J1" s="6"/>
      <c r="K1" s="6"/>
      <c r="L1" s="6"/>
      <c r="M1" s="6"/>
      <c r="N1" s="6"/>
      <c r="O1" s="6"/>
      <c r="P1" s="6"/>
      <c r="Q1" s="6"/>
      <c r="R1" s="6"/>
      <c r="S1" s="6"/>
      <c r="T1" s="6"/>
      <c r="U1" s="6"/>
      <c r="V1" s="6"/>
      <c r="W1" s="6"/>
    </row>
    <row r="2" spans="1:23" ht="15.75">
      <c r="A2" s="27"/>
      <c r="B2" s="23" t="s">
        <v>59</v>
      </c>
      <c r="C2" s="7"/>
      <c r="D2" s="7"/>
      <c r="E2" s="8"/>
      <c r="F2" s="9"/>
      <c r="G2" s="6"/>
      <c r="H2" s="6"/>
      <c r="I2" s="6"/>
      <c r="J2" s="6"/>
      <c r="K2" s="6"/>
      <c r="L2" s="6"/>
      <c r="M2" s="6"/>
      <c r="N2" s="6"/>
      <c r="O2" s="6"/>
      <c r="P2" s="6"/>
      <c r="Q2" s="6"/>
      <c r="R2" s="6"/>
      <c r="S2" s="6"/>
      <c r="T2" s="6"/>
      <c r="U2" s="6"/>
      <c r="V2" s="6"/>
      <c r="W2" s="6"/>
    </row>
    <row r="3" spans="1:23"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1" t="s">
        <v>57</v>
      </c>
      <c r="S3" s="14"/>
      <c r="T3" s="14"/>
      <c r="U3" s="14"/>
      <c r="V3" s="14"/>
      <c r="W3" s="10"/>
    </row>
    <row r="4" spans="1:23" ht="15">
      <c r="A4" s="27"/>
      <c r="B4" s="6"/>
      <c r="C4" s="7"/>
      <c r="D4" s="7"/>
      <c r="E4" s="8"/>
      <c r="F4" s="9"/>
      <c r="G4" s="6"/>
      <c r="H4" s="6"/>
      <c r="I4" s="6"/>
      <c r="J4" s="6"/>
      <c r="K4" s="6"/>
      <c r="L4" s="6"/>
      <c r="M4" s="6"/>
      <c r="N4" s="6"/>
      <c r="O4" s="6"/>
      <c r="P4" s="6"/>
      <c r="Q4" s="6"/>
      <c r="R4" s="6"/>
      <c r="S4" s="6"/>
      <c r="T4" s="6"/>
      <c r="U4" s="6"/>
      <c r="V4" s="6"/>
      <c r="W4" s="6"/>
    </row>
    <row r="5" spans="1:23" ht="15.75">
      <c r="A5" s="27"/>
      <c r="B5" s="10" t="s">
        <v>21</v>
      </c>
      <c r="C5" s="7"/>
      <c r="D5" s="7"/>
      <c r="E5" s="15"/>
      <c r="F5" s="16"/>
      <c r="G5" s="17"/>
      <c r="H5" s="17"/>
      <c r="I5" s="17"/>
      <c r="J5" s="17"/>
      <c r="K5" s="17"/>
      <c r="L5" s="17"/>
      <c r="M5" s="17"/>
      <c r="N5" s="17"/>
      <c r="O5" s="17"/>
      <c r="P5" s="17"/>
      <c r="Q5" s="17"/>
      <c r="R5" s="17"/>
      <c r="S5" s="17"/>
      <c r="T5" s="17"/>
      <c r="U5" s="17"/>
      <c r="V5" s="17"/>
      <c r="W5" s="6"/>
    </row>
    <row r="6" spans="1:23"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31">
        <f>(E6*Q6)</f>
        <v>255125</v>
      </c>
      <c r="S6" s="19"/>
      <c r="T6" s="19"/>
      <c r="U6" s="19"/>
      <c r="V6" s="19"/>
      <c r="W6" s="6"/>
    </row>
    <row r="7" spans="1:23"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32">
        <f>(E7*Q7)</f>
        <v>247471.25</v>
      </c>
      <c r="S7" s="19"/>
      <c r="T7" s="19"/>
      <c r="U7" s="19"/>
      <c r="V7" s="19"/>
      <c r="W7" s="6"/>
    </row>
    <row r="8" spans="1:23"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32">
        <f>(E8*Q8)</f>
        <v>555000</v>
      </c>
      <c r="S8" s="19"/>
      <c r="T8" s="19"/>
      <c r="U8" s="19"/>
      <c r="V8" s="19"/>
      <c r="W8" s="6"/>
    </row>
    <row r="9" spans="1:23"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32">
        <f>(E9*Q9)</f>
        <v>744746</v>
      </c>
      <c r="S9" s="19"/>
      <c r="T9" s="19"/>
      <c r="U9" s="19"/>
      <c r="V9" s="19"/>
      <c r="W9" s="6"/>
    </row>
    <row r="10" spans="1:23" ht="15.75">
      <c r="A10" s="29">
        <v>1</v>
      </c>
      <c r="B10" s="10" t="s">
        <v>0</v>
      </c>
      <c r="C10" s="7"/>
      <c r="D10" s="7"/>
      <c r="E10" s="15"/>
      <c r="F10" s="16"/>
      <c r="G10" s="17"/>
      <c r="H10" s="17"/>
      <c r="I10" s="17"/>
      <c r="J10" s="17"/>
      <c r="K10" s="17"/>
      <c r="L10" s="19"/>
      <c r="M10" s="19"/>
      <c r="N10" s="17"/>
      <c r="O10" s="17"/>
      <c r="P10" s="17"/>
      <c r="Q10" s="17"/>
      <c r="R10" s="32"/>
      <c r="S10" s="17"/>
      <c r="T10" s="17"/>
      <c r="U10" s="17"/>
      <c r="V10" s="17"/>
      <c r="W10" s="6"/>
    </row>
    <row r="11" spans="1:23"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19">
        <v>1</v>
      </c>
      <c r="R11" s="32">
        <f>(E11*Q11)</f>
        <v>140808</v>
      </c>
      <c r="S11" s="19"/>
      <c r="T11" s="19"/>
      <c r="U11" s="19"/>
      <c r="V11" s="17"/>
      <c r="W11" s="6"/>
    </row>
    <row r="12" spans="1:23"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32">
        <f>(E12*Q12)</f>
        <v>154912</v>
      </c>
      <c r="S12" s="17"/>
      <c r="T12" s="17"/>
      <c r="U12" s="17"/>
      <c r="V12" s="17"/>
      <c r="W12" s="6"/>
    </row>
    <row r="13" spans="1:23" ht="15.75">
      <c r="A13" s="29"/>
      <c r="B13" s="6" t="s">
        <v>18</v>
      </c>
      <c r="C13" s="18">
        <v>38488</v>
      </c>
      <c r="D13" s="18">
        <v>38628</v>
      </c>
      <c r="E13" s="15"/>
      <c r="F13" s="16"/>
      <c r="G13" s="17"/>
      <c r="H13" s="17"/>
      <c r="I13" s="17"/>
      <c r="J13" s="17"/>
      <c r="K13" s="17"/>
      <c r="L13" s="19"/>
      <c r="M13" s="19"/>
      <c r="N13" s="19"/>
      <c r="O13" s="19"/>
      <c r="P13" s="19">
        <v>0.35</v>
      </c>
      <c r="Q13" s="19">
        <v>1</v>
      </c>
      <c r="R13" s="32"/>
      <c r="S13" s="17"/>
      <c r="T13" s="17"/>
      <c r="U13" s="17"/>
      <c r="V13" s="17"/>
      <c r="W13" s="6"/>
    </row>
    <row r="14" spans="1:23" ht="15.75">
      <c r="A14" s="29">
        <v>2</v>
      </c>
      <c r="B14" s="10" t="s">
        <v>1</v>
      </c>
      <c r="C14" s="7"/>
      <c r="D14" s="7"/>
      <c r="E14" s="15"/>
      <c r="F14" s="16"/>
      <c r="G14" s="17"/>
      <c r="H14" s="17"/>
      <c r="I14" s="17"/>
      <c r="J14" s="17"/>
      <c r="K14" s="17"/>
      <c r="L14" s="19"/>
      <c r="M14" s="19"/>
      <c r="N14" s="19"/>
      <c r="O14" s="19"/>
      <c r="P14" s="19"/>
      <c r="Q14" s="19"/>
      <c r="R14" s="32"/>
      <c r="S14" s="17"/>
      <c r="T14" s="17"/>
      <c r="U14" s="17"/>
      <c r="V14" s="17"/>
      <c r="W14" s="6"/>
    </row>
    <row r="15" spans="1:23"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32">
        <f>(E15*Q15)</f>
        <v>140808</v>
      </c>
      <c r="S15" s="19"/>
      <c r="T15" s="19"/>
      <c r="U15" s="17"/>
      <c r="V15" s="17"/>
      <c r="W15" s="6"/>
    </row>
    <row r="16" spans="1:23" ht="15.75">
      <c r="A16" s="29"/>
      <c r="B16" s="6" t="s">
        <v>27</v>
      </c>
      <c r="C16" s="18">
        <v>38546</v>
      </c>
      <c r="D16" s="18">
        <v>38656</v>
      </c>
      <c r="E16" s="15">
        <v>154912</v>
      </c>
      <c r="F16" s="16"/>
      <c r="G16" s="15"/>
      <c r="H16" s="17"/>
      <c r="I16" s="17"/>
      <c r="J16" s="17"/>
      <c r="K16" s="17"/>
      <c r="L16" s="19"/>
      <c r="M16" s="19"/>
      <c r="N16" s="19">
        <v>0.05</v>
      </c>
      <c r="O16" s="19">
        <v>0.3</v>
      </c>
      <c r="P16" s="19">
        <v>0.7</v>
      </c>
      <c r="Q16" s="19">
        <v>0.75</v>
      </c>
      <c r="R16" s="32">
        <f>(E16*Q16)</f>
        <v>116184</v>
      </c>
      <c r="S16" s="17"/>
      <c r="T16" s="17"/>
      <c r="U16" s="17"/>
      <c r="V16" s="17"/>
      <c r="W16" s="6"/>
    </row>
    <row r="17" spans="1:23" ht="15.75">
      <c r="A17" s="29"/>
      <c r="B17" s="6" t="s">
        <v>18</v>
      </c>
      <c r="C17" s="18">
        <v>38547</v>
      </c>
      <c r="D17" s="18">
        <v>38658</v>
      </c>
      <c r="E17" s="15"/>
      <c r="F17" s="16"/>
      <c r="G17" s="17"/>
      <c r="H17" s="17"/>
      <c r="I17" s="17"/>
      <c r="J17" s="17"/>
      <c r="K17" s="17"/>
      <c r="L17" s="19"/>
      <c r="M17" s="19"/>
      <c r="N17" s="19"/>
      <c r="O17" s="19"/>
      <c r="P17" s="19">
        <v>0.1</v>
      </c>
      <c r="Q17" s="19">
        <v>0.15</v>
      </c>
      <c r="R17" s="32"/>
      <c r="S17" s="17"/>
      <c r="T17" s="17"/>
      <c r="U17" s="17"/>
      <c r="V17" s="17"/>
      <c r="W17" s="6"/>
    </row>
    <row r="18" spans="1:23" ht="15.75">
      <c r="A18" s="29">
        <v>3</v>
      </c>
      <c r="B18" s="10" t="s">
        <v>2</v>
      </c>
      <c r="C18" s="7"/>
      <c r="D18" s="24"/>
      <c r="E18" s="15"/>
      <c r="F18" s="16"/>
      <c r="G18" s="17"/>
      <c r="H18" s="17"/>
      <c r="I18" s="17"/>
      <c r="J18" s="17"/>
      <c r="K18" s="17"/>
      <c r="L18" s="19"/>
      <c r="M18" s="19"/>
      <c r="N18" s="19"/>
      <c r="O18" s="19"/>
      <c r="P18" s="19"/>
      <c r="Q18" s="19"/>
      <c r="R18" s="32"/>
      <c r="S18" s="17"/>
      <c r="T18" s="17"/>
      <c r="U18" s="17"/>
      <c r="V18" s="17"/>
      <c r="W18" s="6"/>
    </row>
    <row r="19" spans="1:23"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32">
        <f>(E19*Q19)</f>
        <v>140808</v>
      </c>
      <c r="S19" s="17"/>
      <c r="T19" s="17"/>
      <c r="U19" s="17"/>
      <c r="V19" s="17"/>
      <c r="W19" s="6"/>
    </row>
    <row r="20" spans="1:23" ht="15.75">
      <c r="A20" s="29"/>
      <c r="B20" s="6" t="s">
        <v>27</v>
      </c>
      <c r="C20" s="18">
        <v>38576</v>
      </c>
      <c r="D20" s="25">
        <v>38709</v>
      </c>
      <c r="E20" s="15">
        <v>154912</v>
      </c>
      <c r="F20" s="16"/>
      <c r="G20" s="17"/>
      <c r="H20" s="17"/>
      <c r="I20" s="17"/>
      <c r="J20" s="17"/>
      <c r="K20" s="17"/>
      <c r="L20" s="19"/>
      <c r="M20" s="19"/>
      <c r="N20" s="19"/>
      <c r="O20" s="19"/>
      <c r="P20" s="19"/>
      <c r="Q20" s="19">
        <v>0.1</v>
      </c>
      <c r="R20" s="32">
        <f>(E20*Q20)</f>
        <v>15491.2</v>
      </c>
      <c r="S20" s="17"/>
      <c r="T20" s="17"/>
      <c r="U20" s="17"/>
      <c r="V20" s="17"/>
      <c r="W20" s="6"/>
    </row>
    <row r="21" spans="1:23" ht="15.75">
      <c r="A21" s="29"/>
      <c r="B21" s="6" t="s">
        <v>18</v>
      </c>
      <c r="C21" s="18">
        <v>38579</v>
      </c>
      <c r="D21" s="25">
        <v>38712</v>
      </c>
      <c r="E21" s="15"/>
      <c r="F21" s="16"/>
      <c r="G21" s="17"/>
      <c r="H21" s="17"/>
      <c r="I21" s="17"/>
      <c r="J21" s="17"/>
      <c r="K21" s="17"/>
      <c r="L21" s="19"/>
      <c r="M21" s="19"/>
      <c r="N21" s="19"/>
      <c r="O21" s="19"/>
      <c r="P21" s="19"/>
      <c r="Q21" s="19"/>
      <c r="R21" s="32"/>
      <c r="S21" s="17"/>
      <c r="T21" s="17"/>
      <c r="U21" s="17"/>
      <c r="V21" s="17"/>
      <c r="W21" s="6"/>
    </row>
    <row r="22" spans="1:23" ht="15.75">
      <c r="A22" s="29">
        <v>4</v>
      </c>
      <c r="B22" s="10" t="s">
        <v>3</v>
      </c>
      <c r="C22" s="7"/>
      <c r="D22" s="24"/>
      <c r="E22" s="15"/>
      <c r="F22" s="16"/>
      <c r="G22" s="17"/>
      <c r="H22" s="17"/>
      <c r="I22" s="17"/>
      <c r="J22" s="17"/>
      <c r="K22" s="17"/>
      <c r="L22" s="19"/>
      <c r="M22" s="19"/>
      <c r="N22" s="19"/>
      <c r="O22" s="19"/>
      <c r="P22" s="19"/>
      <c r="Q22" s="19"/>
      <c r="R22" s="32"/>
      <c r="S22" s="17"/>
      <c r="T22" s="17"/>
      <c r="U22" s="17"/>
      <c r="V22" s="17"/>
      <c r="W22" s="6"/>
    </row>
    <row r="23" spans="1:23" ht="15.75">
      <c r="A23" s="29"/>
      <c r="B23" s="6" t="s">
        <v>28</v>
      </c>
      <c r="C23" s="18">
        <v>38523</v>
      </c>
      <c r="D23" s="25">
        <v>38603</v>
      </c>
      <c r="E23" s="15">
        <v>140808</v>
      </c>
      <c r="F23" s="16"/>
      <c r="G23" s="17"/>
      <c r="H23" s="17"/>
      <c r="I23" s="17"/>
      <c r="J23" s="17"/>
      <c r="K23" s="17"/>
      <c r="L23" s="19"/>
      <c r="M23" s="19">
        <v>0.1</v>
      </c>
      <c r="N23" s="19">
        <v>0.5</v>
      </c>
      <c r="O23" s="19">
        <v>0.65</v>
      </c>
      <c r="P23" s="19">
        <v>0.9</v>
      </c>
      <c r="Q23" s="19">
        <v>1</v>
      </c>
      <c r="R23" s="32">
        <f>(E23*Q23)</f>
        <v>140808</v>
      </c>
      <c r="S23" s="17"/>
      <c r="T23" s="17"/>
      <c r="U23" s="17"/>
      <c r="V23" s="17"/>
      <c r="W23" s="6"/>
    </row>
    <row r="24" spans="1:23" ht="15.75">
      <c r="A24" s="29"/>
      <c r="B24" s="6" t="s">
        <v>27</v>
      </c>
      <c r="C24" s="18">
        <v>38609</v>
      </c>
      <c r="D24" s="25">
        <v>38708</v>
      </c>
      <c r="E24" s="15">
        <v>154912</v>
      </c>
      <c r="F24" s="16"/>
      <c r="G24" s="17"/>
      <c r="H24" s="17"/>
      <c r="I24" s="17"/>
      <c r="J24" s="17"/>
      <c r="K24" s="17"/>
      <c r="L24" s="19"/>
      <c r="M24" s="19"/>
      <c r="N24" s="19"/>
      <c r="O24" s="19"/>
      <c r="P24" s="19"/>
      <c r="Q24" s="19">
        <v>0.05</v>
      </c>
      <c r="R24" s="32">
        <f>(E24*Q24)</f>
        <v>7745.6</v>
      </c>
      <c r="S24" s="17"/>
      <c r="T24" s="17"/>
      <c r="U24" s="17"/>
      <c r="V24" s="17"/>
      <c r="W24" s="6"/>
    </row>
    <row r="25" spans="1:23" ht="15.75">
      <c r="A25" s="29"/>
      <c r="B25" s="6" t="s">
        <v>18</v>
      </c>
      <c r="C25" s="18">
        <v>38610</v>
      </c>
      <c r="D25" s="25">
        <v>38709</v>
      </c>
      <c r="E25" s="15"/>
      <c r="F25" s="16"/>
      <c r="G25" s="17"/>
      <c r="H25" s="17"/>
      <c r="I25" s="17"/>
      <c r="J25" s="17"/>
      <c r="K25" s="17"/>
      <c r="L25" s="19"/>
      <c r="M25" s="19"/>
      <c r="N25" s="19"/>
      <c r="O25" s="19"/>
      <c r="P25" s="19"/>
      <c r="Q25" s="19"/>
      <c r="R25" s="32"/>
      <c r="S25" s="17"/>
      <c r="T25" s="17"/>
      <c r="U25" s="17"/>
      <c r="V25" s="17"/>
      <c r="W25" s="6"/>
    </row>
    <row r="26" spans="1:23" ht="15.75">
      <c r="A26" s="29">
        <v>5</v>
      </c>
      <c r="B26" s="10" t="s">
        <v>15</v>
      </c>
      <c r="C26" s="7"/>
      <c r="D26" s="7" t="s">
        <v>51</v>
      </c>
      <c r="E26" s="15"/>
      <c r="F26" s="16"/>
      <c r="G26" s="17"/>
      <c r="H26" s="17"/>
      <c r="I26" s="17"/>
      <c r="J26" s="17"/>
      <c r="K26" s="17"/>
      <c r="L26" s="19"/>
      <c r="M26" s="19"/>
      <c r="N26" s="19"/>
      <c r="O26" s="19"/>
      <c r="P26" s="19"/>
      <c r="Q26" s="19"/>
      <c r="R26" s="32"/>
      <c r="S26" s="17"/>
      <c r="T26" s="17"/>
      <c r="U26" s="17"/>
      <c r="V26" s="17"/>
      <c r="W26" s="6"/>
    </row>
    <row r="27" spans="1:23" ht="15.75">
      <c r="A27" s="29"/>
      <c r="B27" s="6" t="s">
        <v>28</v>
      </c>
      <c r="C27" s="18">
        <v>38853</v>
      </c>
      <c r="D27" s="18">
        <v>38646</v>
      </c>
      <c r="E27" s="15">
        <v>140808</v>
      </c>
      <c r="F27" s="16"/>
      <c r="G27" s="17"/>
      <c r="H27" s="17"/>
      <c r="I27" s="17"/>
      <c r="J27" s="17"/>
      <c r="K27" s="17"/>
      <c r="L27" s="19"/>
      <c r="M27" s="19"/>
      <c r="N27" s="19">
        <v>0.4</v>
      </c>
      <c r="O27" s="19">
        <v>0.55</v>
      </c>
      <c r="P27" s="19">
        <v>0.75</v>
      </c>
      <c r="Q27" s="19">
        <v>0.85</v>
      </c>
      <c r="R27" s="32">
        <f>(E27*Q27)</f>
        <v>119686.8</v>
      </c>
      <c r="S27" s="17"/>
      <c r="T27" s="17"/>
      <c r="U27" s="17"/>
      <c r="V27" s="17"/>
      <c r="W27" s="6"/>
    </row>
    <row r="28" spans="1:23" ht="15.75">
      <c r="A28" s="29"/>
      <c r="B28" s="6" t="s">
        <v>27</v>
      </c>
      <c r="C28" s="18">
        <v>38943</v>
      </c>
      <c r="D28" s="18">
        <v>38732</v>
      </c>
      <c r="E28" s="15">
        <v>154912</v>
      </c>
      <c r="F28" s="16"/>
      <c r="G28" s="17"/>
      <c r="H28" s="17"/>
      <c r="I28" s="17"/>
      <c r="J28" s="17"/>
      <c r="K28" s="17"/>
      <c r="L28" s="19"/>
      <c r="M28" s="19"/>
      <c r="N28" s="19"/>
      <c r="O28" s="19"/>
      <c r="P28" s="19"/>
      <c r="Q28" s="19">
        <v>0.05</v>
      </c>
      <c r="R28" s="32">
        <f>(E28*Q28)</f>
        <v>7745.6</v>
      </c>
      <c r="S28" s="17"/>
      <c r="T28" s="17"/>
      <c r="U28" s="17"/>
      <c r="V28" s="17"/>
      <c r="W28" s="6"/>
    </row>
    <row r="29" spans="1:23" ht="15.75">
      <c r="A29" s="29"/>
      <c r="B29" s="6" t="s">
        <v>18</v>
      </c>
      <c r="C29" s="18">
        <v>38944</v>
      </c>
      <c r="D29" s="18">
        <v>38734</v>
      </c>
      <c r="E29" s="15"/>
      <c r="F29" s="16"/>
      <c r="G29" s="17"/>
      <c r="H29" s="17"/>
      <c r="I29" s="17"/>
      <c r="J29" s="17"/>
      <c r="K29" s="17"/>
      <c r="L29" s="19"/>
      <c r="M29" s="19"/>
      <c r="N29" s="19"/>
      <c r="O29" s="19"/>
      <c r="P29" s="19"/>
      <c r="Q29" s="19"/>
      <c r="R29" s="32"/>
      <c r="S29" s="17"/>
      <c r="T29" s="17"/>
      <c r="U29" s="17"/>
      <c r="V29" s="17"/>
      <c r="W29" s="6"/>
    </row>
    <row r="30" spans="1:23" ht="15.75">
      <c r="A30" s="29">
        <v>6</v>
      </c>
      <c r="B30" s="10" t="s">
        <v>16</v>
      </c>
      <c r="C30" s="7"/>
      <c r="D30" s="7"/>
      <c r="E30" s="15"/>
      <c r="F30" s="16"/>
      <c r="G30" s="17"/>
      <c r="H30" s="17"/>
      <c r="I30" s="17"/>
      <c r="J30" s="17"/>
      <c r="K30" s="17"/>
      <c r="L30" s="19"/>
      <c r="M30" s="19"/>
      <c r="N30" s="19"/>
      <c r="O30" s="19"/>
      <c r="P30" s="19"/>
      <c r="Q30" s="19"/>
      <c r="R30" s="32"/>
      <c r="S30" s="17"/>
      <c r="T30" s="17"/>
      <c r="U30" s="17"/>
      <c r="V30" s="17"/>
      <c r="W30" s="6"/>
    </row>
    <row r="31" spans="1:23" ht="19.5" customHeight="1">
      <c r="A31" s="29"/>
      <c r="B31" s="6" t="s">
        <v>28</v>
      </c>
      <c r="C31" s="18">
        <v>38867</v>
      </c>
      <c r="D31" s="18">
        <v>38656</v>
      </c>
      <c r="E31" s="15">
        <v>140808</v>
      </c>
      <c r="F31" s="16"/>
      <c r="G31" s="17"/>
      <c r="H31" s="17"/>
      <c r="I31" s="17"/>
      <c r="J31" s="17"/>
      <c r="K31" s="17"/>
      <c r="L31" s="19"/>
      <c r="M31" s="19"/>
      <c r="N31" s="19"/>
      <c r="O31" s="19">
        <v>0.35</v>
      </c>
      <c r="P31" s="19">
        <v>0.5</v>
      </c>
      <c r="Q31" s="19">
        <v>0.75</v>
      </c>
      <c r="R31" s="32">
        <f>(E31*Q31)</f>
        <v>105606</v>
      </c>
      <c r="S31" s="17"/>
      <c r="T31" s="17"/>
      <c r="U31" s="17"/>
      <c r="V31" s="17"/>
      <c r="W31" s="6"/>
    </row>
    <row r="32" spans="1:23" ht="16.5" customHeight="1">
      <c r="A32" s="29"/>
      <c r="B32" s="6" t="s">
        <v>27</v>
      </c>
      <c r="C32" s="18">
        <v>38957</v>
      </c>
      <c r="D32" s="18">
        <v>38753</v>
      </c>
      <c r="E32" s="15">
        <v>154912</v>
      </c>
      <c r="F32" s="16"/>
      <c r="G32" s="17"/>
      <c r="H32" s="17"/>
      <c r="I32" s="17"/>
      <c r="J32" s="17"/>
      <c r="K32" s="17"/>
      <c r="L32" s="19"/>
      <c r="M32" s="19"/>
      <c r="N32" s="19"/>
      <c r="O32" s="19"/>
      <c r="P32" s="19"/>
      <c r="Q32" s="19">
        <v>0.02</v>
      </c>
      <c r="R32" s="32">
        <f>(E32*Q32)</f>
        <v>3098.2400000000002</v>
      </c>
      <c r="S32" s="17"/>
      <c r="T32" s="17"/>
      <c r="U32" s="17"/>
      <c r="V32" s="17"/>
      <c r="W32" s="6"/>
    </row>
    <row r="33" spans="1:23" ht="15.75">
      <c r="A33" s="29"/>
      <c r="B33" s="6" t="s">
        <v>18</v>
      </c>
      <c r="C33" s="18">
        <v>38958</v>
      </c>
      <c r="D33" s="18">
        <v>38755</v>
      </c>
      <c r="E33" s="15"/>
      <c r="F33" s="16"/>
      <c r="G33" s="17"/>
      <c r="H33" s="17"/>
      <c r="I33" s="17"/>
      <c r="J33" s="17"/>
      <c r="K33" s="17"/>
      <c r="L33" s="19"/>
      <c r="M33" s="19"/>
      <c r="N33" s="19"/>
      <c r="O33" s="19"/>
      <c r="P33" s="19"/>
      <c r="Q33" s="19"/>
      <c r="R33" s="32"/>
      <c r="S33" s="17"/>
      <c r="T33" s="17"/>
      <c r="U33" s="17"/>
      <c r="V33" s="17"/>
      <c r="W33" s="6"/>
    </row>
    <row r="34" spans="1:23" ht="15.75">
      <c r="A34" s="29">
        <v>7</v>
      </c>
      <c r="B34" s="10" t="s">
        <v>17</v>
      </c>
      <c r="C34" s="7"/>
      <c r="D34" s="7"/>
      <c r="E34" s="15"/>
      <c r="F34" s="16"/>
      <c r="G34" s="17"/>
      <c r="H34" s="17"/>
      <c r="I34" s="17"/>
      <c r="J34" s="17"/>
      <c r="K34" s="17"/>
      <c r="L34" s="19"/>
      <c r="M34" s="19"/>
      <c r="N34" s="19"/>
      <c r="O34" s="19"/>
      <c r="P34" s="19"/>
      <c r="Q34" s="19"/>
      <c r="R34" s="32"/>
      <c r="S34" s="17"/>
      <c r="T34" s="17"/>
      <c r="U34" s="17"/>
      <c r="V34" s="17"/>
      <c r="W34" s="6"/>
    </row>
    <row r="35" spans="1:23" ht="15.75">
      <c r="A35" s="29"/>
      <c r="B35" s="6" t="s">
        <v>28</v>
      </c>
      <c r="C35" s="18">
        <v>38884</v>
      </c>
      <c r="D35" s="18">
        <v>38671</v>
      </c>
      <c r="E35" s="15">
        <v>140808</v>
      </c>
      <c r="F35" s="16"/>
      <c r="G35" s="17"/>
      <c r="H35" s="17"/>
      <c r="I35" s="17"/>
      <c r="J35" s="17"/>
      <c r="K35" s="17"/>
      <c r="L35" s="19"/>
      <c r="M35" s="19"/>
      <c r="N35" s="19"/>
      <c r="O35" s="19">
        <v>0.02</v>
      </c>
      <c r="P35" s="19">
        <v>0.35</v>
      </c>
      <c r="Q35" s="19">
        <v>0.65</v>
      </c>
      <c r="R35" s="32">
        <f>(E35*Q35)</f>
        <v>91525.2</v>
      </c>
      <c r="S35" s="17"/>
      <c r="T35" s="17"/>
      <c r="U35" s="17"/>
      <c r="V35" s="17"/>
      <c r="W35" s="6"/>
    </row>
    <row r="36" spans="1:23" ht="15.75">
      <c r="A36" s="29"/>
      <c r="B36" s="6" t="s">
        <v>27</v>
      </c>
      <c r="C36" s="18">
        <v>38974</v>
      </c>
      <c r="D36" s="18">
        <v>38768</v>
      </c>
      <c r="E36" s="15">
        <v>154912</v>
      </c>
      <c r="F36" s="16"/>
      <c r="G36" s="17"/>
      <c r="H36" s="17"/>
      <c r="I36" s="17"/>
      <c r="J36" s="17"/>
      <c r="K36" s="17"/>
      <c r="L36" s="19"/>
      <c r="M36" s="19"/>
      <c r="N36" s="19"/>
      <c r="O36" s="19"/>
      <c r="P36" s="19"/>
      <c r="Q36" s="19"/>
      <c r="R36" s="32"/>
      <c r="S36" s="17"/>
      <c r="T36" s="17"/>
      <c r="U36" s="17"/>
      <c r="V36" s="17"/>
      <c r="W36" s="6"/>
    </row>
    <row r="37" spans="1:23" ht="15.75">
      <c r="A37" s="29"/>
      <c r="B37" s="6" t="s">
        <v>18</v>
      </c>
      <c r="C37" s="18">
        <v>38975</v>
      </c>
      <c r="D37" s="18">
        <v>38769</v>
      </c>
      <c r="E37" s="15"/>
      <c r="F37" s="16"/>
      <c r="G37" s="17"/>
      <c r="H37" s="17"/>
      <c r="I37" s="17"/>
      <c r="J37" s="17"/>
      <c r="K37" s="17"/>
      <c r="L37" s="19"/>
      <c r="M37" s="19"/>
      <c r="N37" s="19"/>
      <c r="O37" s="19"/>
      <c r="P37" s="19"/>
      <c r="Q37" s="19"/>
      <c r="R37" s="32"/>
      <c r="S37" s="17"/>
      <c r="T37" s="17"/>
      <c r="U37" s="17"/>
      <c r="V37" s="17"/>
      <c r="W37" s="6"/>
    </row>
    <row r="38" spans="1:23" ht="15.75">
      <c r="A38" s="29">
        <v>8</v>
      </c>
      <c r="B38" s="10" t="s">
        <v>5</v>
      </c>
      <c r="C38" s="7"/>
      <c r="D38" s="24"/>
      <c r="E38" s="15"/>
      <c r="F38" s="16"/>
      <c r="G38" s="17"/>
      <c r="H38" s="17"/>
      <c r="I38" s="17"/>
      <c r="J38" s="17"/>
      <c r="K38" s="17"/>
      <c r="L38" s="19"/>
      <c r="M38" s="19"/>
      <c r="N38" s="19"/>
      <c r="O38" s="19"/>
      <c r="P38" s="19"/>
      <c r="Q38" s="19"/>
      <c r="R38" s="32"/>
      <c r="S38" s="17"/>
      <c r="T38" s="17"/>
      <c r="U38" s="17"/>
      <c r="V38" s="17"/>
      <c r="W38" s="6"/>
    </row>
    <row r="39" spans="1:23" ht="15.75">
      <c r="A39" s="29"/>
      <c r="B39" s="6" t="s">
        <v>28</v>
      </c>
      <c r="C39" s="18">
        <v>38581</v>
      </c>
      <c r="D39" s="25">
        <v>38686</v>
      </c>
      <c r="E39" s="15">
        <v>140808</v>
      </c>
      <c r="F39" s="16"/>
      <c r="G39" s="17"/>
      <c r="H39" s="17"/>
      <c r="I39" s="17"/>
      <c r="J39" s="17"/>
      <c r="K39" s="17"/>
      <c r="L39" s="19"/>
      <c r="M39" s="19"/>
      <c r="N39" s="19"/>
      <c r="O39" s="19"/>
      <c r="P39" s="19">
        <v>0.02</v>
      </c>
      <c r="Q39" s="19">
        <v>0.5</v>
      </c>
      <c r="R39" s="32">
        <f>(E39*Q39)</f>
        <v>70404</v>
      </c>
      <c r="S39" s="17"/>
      <c r="T39" s="17"/>
      <c r="U39" s="17"/>
      <c r="V39" s="17"/>
      <c r="W39" s="6"/>
    </row>
    <row r="40" spans="1:23" s="2" customFormat="1" ht="15.75">
      <c r="A40" s="29"/>
      <c r="B40" s="6" t="s">
        <v>27</v>
      </c>
      <c r="C40" s="18">
        <v>38670</v>
      </c>
      <c r="D40" s="25">
        <v>38742</v>
      </c>
      <c r="E40" s="15">
        <v>154912</v>
      </c>
      <c r="F40" s="16"/>
      <c r="G40" s="17"/>
      <c r="H40" s="17"/>
      <c r="I40" s="17"/>
      <c r="J40" s="17"/>
      <c r="K40" s="17"/>
      <c r="L40" s="19"/>
      <c r="M40" s="19"/>
      <c r="N40" s="19"/>
      <c r="O40" s="19"/>
      <c r="P40" s="19"/>
      <c r="Q40" s="19"/>
      <c r="R40" s="32"/>
      <c r="S40" s="21"/>
      <c r="T40" s="21"/>
      <c r="U40" s="21"/>
      <c r="V40" s="21"/>
      <c r="W40" s="22"/>
    </row>
    <row r="41" spans="1:23" ht="15.75">
      <c r="A41" s="29"/>
      <c r="B41" s="6" t="s">
        <v>18</v>
      </c>
      <c r="C41" s="18">
        <v>38671</v>
      </c>
      <c r="D41" s="25">
        <v>38744</v>
      </c>
      <c r="E41" s="15"/>
      <c r="F41" s="16"/>
      <c r="G41" s="17"/>
      <c r="H41" s="17"/>
      <c r="I41" s="17"/>
      <c r="J41" s="17"/>
      <c r="K41" s="17"/>
      <c r="L41" s="19"/>
      <c r="M41" s="19"/>
      <c r="N41" s="19"/>
      <c r="O41" s="19"/>
      <c r="P41" s="19"/>
      <c r="Q41" s="19"/>
      <c r="R41" s="32"/>
      <c r="S41" s="17"/>
      <c r="T41" s="17"/>
      <c r="U41" s="17"/>
      <c r="V41" s="17"/>
      <c r="W41" s="6"/>
    </row>
    <row r="42" spans="1:23" ht="15.75">
      <c r="A42" s="29">
        <v>9</v>
      </c>
      <c r="B42" s="10" t="s">
        <v>6</v>
      </c>
      <c r="C42" s="7"/>
      <c r="D42" s="24"/>
      <c r="E42" s="15"/>
      <c r="F42" s="16"/>
      <c r="G42" s="17"/>
      <c r="H42" s="17"/>
      <c r="I42" s="17"/>
      <c r="J42" s="17"/>
      <c r="K42" s="17"/>
      <c r="L42" s="19"/>
      <c r="M42" s="19"/>
      <c r="N42" s="19"/>
      <c r="O42" s="19"/>
      <c r="P42" s="19"/>
      <c r="Q42" s="19"/>
      <c r="R42" s="32"/>
      <c r="S42" s="17"/>
      <c r="T42" s="17"/>
      <c r="U42" s="17"/>
      <c r="V42" s="17"/>
      <c r="W42" s="6"/>
    </row>
    <row r="43" spans="1:23" ht="15.75">
      <c r="A43" s="29"/>
      <c r="B43" s="6" t="s">
        <v>28</v>
      </c>
      <c r="C43" s="18">
        <v>38554</v>
      </c>
      <c r="D43" s="25">
        <v>38673</v>
      </c>
      <c r="E43" s="15">
        <v>140808</v>
      </c>
      <c r="F43" s="16"/>
      <c r="G43" s="17"/>
      <c r="H43" s="17"/>
      <c r="I43" s="17"/>
      <c r="J43" s="17"/>
      <c r="K43" s="17"/>
      <c r="L43" s="19"/>
      <c r="M43" s="19"/>
      <c r="N43" s="19"/>
      <c r="O43" s="19"/>
      <c r="P43" s="19"/>
      <c r="Q43" s="19">
        <v>0.02</v>
      </c>
      <c r="R43" s="32">
        <f>(E43*Q43)</f>
        <v>2816.16</v>
      </c>
      <c r="S43" s="17"/>
      <c r="T43" s="17"/>
      <c r="U43" s="17"/>
      <c r="V43" s="17"/>
      <c r="W43" s="6"/>
    </row>
    <row r="44" spans="1:23" ht="15.75">
      <c r="A44" s="29"/>
      <c r="B44" s="6" t="s">
        <v>27</v>
      </c>
      <c r="C44" s="18">
        <v>38638</v>
      </c>
      <c r="D44" s="25">
        <v>38761</v>
      </c>
      <c r="E44" s="15">
        <v>154912</v>
      </c>
      <c r="F44" s="16"/>
      <c r="G44" s="17"/>
      <c r="H44" s="17"/>
      <c r="I44" s="17"/>
      <c r="J44" s="17"/>
      <c r="K44" s="17"/>
      <c r="L44" s="19"/>
      <c r="M44" s="19"/>
      <c r="N44" s="19"/>
      <c r="O44" s="19"/>
      <c r="P44" s="19"/>
      <c r="Q44" s="19"/>
      <c r="R44" s="32"/>
      <c r="S44" s="17"/>
      <c r="T44" s="17"/>
      <c r="U44" s="17"/>
      <c r="V44" s="17"/>
      <c r="W44" s="6"/>
    </row>
    <row r="45" spans="1:23" ht="15.75">
      <c r="A45" s="29"/>
      <c r="B45" s="6" t="s">
        <v>18</v>
      </c>
      <c r="C45" s="18">
        <v>38639</v>
      </c>
      <c r="D45" s="25">
        <v>38765</v>
      </c>
      <c r="E45" s="15"/>
      <c r="F45" s="16"/>
      <c r="G45" s="17"/>
      <c r="H45" s="17"/>
      <c r="I45" s="17"/>
      <c r="J45" s="17"/>
      <c r="K45" s="17"/>
      <c r="L45" s="19"/>
      <c r="M45" s="19"/>
      <c r="N45" s="19"/>
      <c r="O45" s="19"/>
      <c r="P45" s="19"/>
      <c r="Q45" s="19"/>
      <c r="R45" s="32"/>
      <c r="S45" s="17"/>
      <c r="T45" s="17"/>
      <c r="U45" s="17"/>
      <c r="V45" s="17"/>
      <c r="W45" s="6"/>
    </row>
    <row r="46" spans="1:23" ht="15.75">
      <c r="A46" s="29">
        <v>10</v>
      </c>
      <c r="B46" s="10" t="s">
        <v>4</v>
      </c>
      <c r="C46" s="7"/>
      <c r="D46" s="7"/>
      <c r="E46" s="15"/>
      <c r="F46" s="16"/>
      <c r="G46" s="17"/>
      <c r="H46" s="17"/>
      <c r="I46" s="17"/>
      <c r="J46" s="17"/>
      <c r="K46" s="17"/>
      <c r="L46" s="19"/>
      <c r="M46" s="19"/>
      <c r="N46" s="19"/>
      <c r="O46" s="19"/>
      <c r="P46" s="19"/>
      <c r="Q46" s="19"/>
      <c r="R46" s="32"/>
      <c r="S46" s="17"/>
      <c r="T46" s="17"/>
      <c r="U46" s="17"/>
      <c r="V46" s="17"/>
      <c r="W46" s="6"/>
    </row>
    <row r="47" spans="1:23" ht="15.75">
      <c r="A47" s="29"/>
      <c r="B47" s="6" t="s">
        <v>28</v>
      </c>
      <c r="C47" s="18">
        <v>38611</v>
      </c>
      <c r="D47" s="18">
        <v>38695</v>
      </c>
      <c r="E47" s="15">
        <v>140808</v>
      </c>
      <c r="F47" s="16"/>
      <c r="G47" s="17"/>
      <c r="H47" s="17"/>
      <c r="I47" s="17"/>
      <c r="J47" s="17"/>
      <c r="K47" s="17"/>
      <c r="L47" s="19"/>
      <c r="M47" s="19"/>
      <c r="N47" s="19"/>
      <c r="O47" s="19"/>
      <c r="P47" s="19"/>
      <c r="Q47" s="19">
        <v>0.05</v>
      </c>
      <c r="R47" s="32">
        <f>(E47*Q47)</f>
        <v>7040.400000000001</v>
      </c>
      <c r="S47" s="17"/>
      <c r="T47" s="17"/>
      <c r="U47" s="17"/>
      <c r="V47" s="17"/>
      <c r="W47" s="6"/>
    </row>
    <row r="48" spans="1:23" ht="15.75">
      <c r="A48" s="29"/>
      <c r="B48" s="6" t="s">
        <v>27</v>
      </c>
      <c r="C48" s="18">
        <v>38700</v>
      </c>
      <c r="D48" s="18">
        <v>38785</v>
      </c>
      <c r="E48" s="15">
        <v>154912</v>
      </c>
      <c r="F48" s="20"/>
      <c r="G48" s="21"/>
      <c r="H48" s="21"/>
      <c r="I48" s="21"/>
      <c r="J48" s="21"/>
      <c r="K48" s="21"/>
      <c r="L48" s="26"/>
      <c r="M48" s="26"/>
      <c r="N48" s="26"/>
      <c r="O48" s="26"/>
      <c r="P48" s="26"/>
      <c r="Q48" s="26"/>
      <c r="R48" s="33"/>
      <c r="S48" s="17"/>
      <c r="T48" s="17"/>
      <c r="U48" s="17"/>
      <c r="V48" s="17"/>
      <c r="W48" s="6"/>
    </row>
    <row r="49" spans="1:23" ht="15.75">
      <c r="A49" s="29"/>
      <c r="B49" s="6" t="s">
        <v>18</v>
      </c>
      <c r="C49" s="18">
        <v>38701</v>
      </c>
      <c r="D49" s="18">
        <v>38789</v>
      </c>
      <c r="E49" s="15"/>
      <c r="F49" s="16"/>
      <c r="G49" s="17"/>
      <c r="H49" s="17"/>
      <c r="I49" s="17"/>
      <c r="J49" s="17"/>
      <c r="K49" s="17"/>
      <c r="L49" s="19"/>
      <c r="M49" s="19"/>
      <c r="N49" s="19"/>
      <c r="O49" s="19"/>
      <c r="P49" s="19"/>
      <c r="Q49" s="19"/>
      <c r="R49" s="32"/>
      <c r="S49" s="17"/>
      <c r="T49" s="17"/>
      <c r="U49" s="17"/>
      <c r="V49" s="17"/>
      <c r="W49" s="6"/>
    </row>
    <row r="50" spans="1:23" ht="15.75">
      <c r="A50" s="29">
        <v>11</v>
      </c>
      <c r="B50" s="10" t="s">
        <v>7</v>
      </c>
      <c r="C50" s="7"/>
      <c r="D50" s="7"/>
      <c r="E50" s="15"/>
      <c r="F50" s="16"/>
      <c r="G50" s="17"/>
      <c r="H50" s="17"/>
      <c r="I50" s="17"/>
      <c r="J50" s="17"/>
      <c r="K50" s="17"/>
      <c r="L50" s="19"/>
      <c r="M50" s="19"/>
      <c r="N50" s="19"/>
      <c r="O50" s="19"/>
      <c r="P50" s="19"/>
      <c r="Q50" s="19"/>
      <c r="R50" s="32"/>
      <c r="S50" s="17"/>
      <c r="T50" s="17"/>
      <c r="U50" s="17"/>
      <c r="V50" s="17"/>
      <c r="W50" s="6"/>
    </row>
    <row r="51" spans="1:23" ht="15.75">
      <c r="A51" s="29"/>
      <c r="B51" s="6" t="s">
        <v>28</v>
      </c>
      <c r="C51" s="18">
        <v>38642</v>
      </c>
      <c r="D51" s="18">
        <v>38723</v>
      </c>
      <c r="E51" s="15">
        <v>140808</v>
      </c>
      <c r="F51" s="16"/>
      <c r="G51" s="17"/>
      <c r="H51" s="17"/>
      <c r="I51" s="17"/>
      <c r="J51" s="17"/>
      <c r="K51" s="17"/>
      <c r="L51" s="19"/>
      <c r="M51" s="19"/>
      <c r="N51" s="19"/>
      <c r="O51" s="19"/>
      <c r="P51" s="19"/>
      <c r="Q51" s="19"/>
      <c r="R51" s="32"/>
      <c r="S51" s="17"/>
      <c r="T51" s="17"/>
      <c r="U51" s="17"/>
      <c r="V51" s="17"/>
      <c r="W51" s="6"/>
    </row>
    <row r="52" spans="1:23" ht="15.75">
      <c r="A52" s="29"/>
      <c r="B52" s="6" t="s">
        <v>27</v>
      </c>
      <c r="C52" s="18">
        <v>38730</v>
      </c>
      <c r="D52" s="18">
        <v>38811</v>
      </c>
      <c r="E52" s="15">
        <v>154912</v>
      </c>
      <c r="F52" s="16"/>
      <c r="G52" s="17"/>
      <c r="H52" s="17"/>
      <c r="I52" s="17"/>
      <c r="J52" s="17"/>
      <c r="K52" s="17"/>
      <c r="L52" s="19"/>
      <c r="M52" s="19"/>
      <c r="N52" s="19"/>
      <c r="O52" s="19"/>
      <c r="P52" s="19"/>
      <c r="Q52" s="19"/>
      <c r="R52" s="32"/>
      <c r="S52" s="17"/>
      <c r="T52" s="17"/>
      <c r="U52" s="17"/>
      <c r="V52" s="17"/>
      <c r="W52" s="6"/>
    </row>
    <row r="53" spans="1:23" ht="15.75">
      <c r="A53" s="29"/>
      <c r="B53" s="6" t="s">
        <v>18</v>
      </c>
      <c r="C53" s="18">
        <v>38733</v>
      </c>
      <c r="D53" s="18">
        <v>38813</v>
      </c>
      <c r="E53" s="15"/>
      <c r="F53" s="16"/>
      <c r="G53" s="17"/>
      <c r="H53" s="17"/>
      <c r="I53" s="17"/>
      <c r="J53" s="17"/>
      <c r="K53" s="17"/>
      <c r="L53" s="19"/>
      <c r="M53" s="19"/>
      <c r="N53" s="19"/>
      <c r="O53" s="19"/>
      <c r="P53" s="19"/>
      <c r="Q53" s="19"/>
      <c r="R53" s="32"/>
      <c r="S53" s="17"/>
      <c r="T53" s="17"/>
      <c r="U53" s="17"/>
      <c r="V53" s="17"/>
      <c r="W53" s="6"/>
    </row>
    <row r="54" spans="1:23" ht="15.75">
      <c r="A54" s="29">
        <v>12</v>
      </c>
      <c r="B54" s="10" t="s">
        <v>8</v>
      </c>
      <c r="C54" s="7"/>
      <c r="D54" s="7"/>
      <c r="E54" s="15"/>
      <c r="F54" s="16"/>
      <c r="G54" s="17"/>
      <c r="H54" s="17"/>
      <c r="I54" s="17"/>
      <c r="J54" s="17"/>
      <c r="K54" s="17"/>
      <c r="L54" s="19"/>
      <c r="M54" s="19"/>
      <c r="N54" s="19"/>
      <c r="O54" s="19"/>
      <c r="P54" s="19"/>
      <c r="Q54" s="19"/>
      <c r="R54" s="32"/>
      <c r="S54" s="17"/>
      <c r="T54" s="17"/>
      <c r="U54" s="17"/>
      <c r="V54" s="17"/>
      <c r="W54" s="6"/>
    </row>
    <row r="55" spans="1:23" ht="15.75">
      <c r="A55" s="29"/>
      <c r="B55" s="6" t="s">
        <v>28</v>
      </c>
      <c r="C55" s="18">
        <v>38730</v>
      </c>
      <c r="D55" s="18">
        <v>38737</v>
      </c>
      <c r="E55" s="15">
        <v>140808</v>
      </c>
      <c r="F55" s="16"/>
      <c r="G55" s="17"/>
      <c r="H55" s="17"/>
      <c r="I55" s="17"/>
      <c r="J55" s="17"/>
      <c r="K55" s="17"/>
      <c r="L55" s="19"/>
      <c r="M55" s="19"/>
      <c r="N55" s="19"/>
      <c r="O55" s="19"/>
      <c r="P55" s="19"/>
      <c r="Q55" s="19"/>
      <c r="R55" s="32"/>
      <c r="S55" s="17"/>
      <c r="T55" s="17"/>
      <c r="U55" s="17"/>
      <c r="V55" s="17"/>
      <c r="W55" s="6"/>
    </row>
    <row r="56" spans="1:23" ht="15.75">
      <c r="A56" s="29"/>
      <c r="B56" s="6" t="s">
        <v>27</v>
      </c>
      <c r="C56" s="18">
        <v>38820</v>
      </c>
      <c r="D56" s="18">
        <v>38831</v>
      </c>
      <c r="E56" s="15">
        <v>154912</v>
      </c>
      <c r="F56" s="16"/>
      <c r="G56" s="17"/>
      <c r="H56" s="17"/>
      <c r="I56" s="17"/>
      <c r="J56" s="17"/>
      <c r="K56" s="17"/>
      <c r="L56" s="19"/>
      <c r="M56" s="19"/>
      <c r="N56" s="19"/>
      <c r="O56" s="19"/>
      <c r="P56" s="19"/>
      <c r="Q56" s="19"/>
      <c r="R56" s="32"/>
      <c r="S56" s="17"/>
      <c r="T56" s="17"/>
      <c r="U56" s="17"/>
      <c r="V56" s="17"/>
      <c r="W56" s="6"/>
    </row>
    <row r="57" spans="1:23" ht="15.75">
      <c r="A57" s="29"/>
      <c r="B57" s="6" t="s">
        <v>18</v>
      </c>
      <c r="C57" s="18">
        <v>38821</v>
      </c>
      <c r="D57" s="18">
        <v>38833</v>
      </c>
      <c r="E57" s="15"/>
      <c r="F57" s="16"/>
      <c r="G57" s="17"/>
      <c r="H57" s="17"/>
      <c r="I57" s="17"/>
      <c r="J57" s="17"/>
      <c r="K57" s="17"/>
      <c r="L57" s="19"/>
      <c r="M57" s="19"/>
      <c r="N57" s="19"/>
      <c r="O57" s="19"/>
      <c r="P57" s="19"/>
      <c r="Q57" s="19"/>
      <c r="R57" s="32"/>
      <c r="S57" s="17"/>
      <c r="T57" s="17"/>
      <c r="U57" s="17"/>
      <c r="V57" s="17"/>
      <c r="W57" s="6"/>
    </row>
    <row r="58" spans="1:23" ht="15.75">
      <c r="A58" s="29">
        <v>13</v>
      </c>
      <c r="B58" s="10" t="s">
        <v>9</v>
      </c>
      <c r="C58" s="7"/>
      <c r="D58" s="7"/>
      <c r="E58" s="15"/>
      <c r="F58" s="16"/>
      <c r="G58" s="17"/>
      <c r="H58" s="17"/>
      <c r="I58" s="17"/>
      <c r="J58" s="17"/>
      <c r="K58" s="17"/>
      <c r="L58" s="19"/>
      <c r="M58" s="19"/>
      <c r="N58" s="19"/>
      <c r="O58" s="19"/>
      <c r="P58" s="19"/>
      <c r="Q58" s="19"/>
      <c r="R58" s="32"/>
      <c r="S58" s="17"/>
      <c r="T58" s="17"/>
      <c r="U58" s="17"/>
      <c r="V58" s="17"/>
      <c r="W58" s="6"/>
    </row>
    <row r="59" spans="1:23" ht="15.75">
      <c r="A59" s="29"/>
      <c r="B59" s="6" t="s">
        <v>28</v>
      </c>
      <c r="C59" s="18">
        <v>38672</v>
      </c>
      <c r="D59" s="18">
        <v>38765</v>
      </c>
      <c r="E59" s="15">
        <v>140808</v>
      </c>
      <c r="F59" s="16"/>
      <c r="G59" s="17"/>
      <c r="H59" s="17"/>
      <c r="I59" s="17"/>
      <c r="J59" s="17"/>
      <c r="K59" s="17"/>
      <c r="L59" s="19"/>
      <c r="M59" s="19"/>
      <c r="N59" s="19"/>
      <c r="O59" s="19"/>
      <c r="P59" s="19"/>
      <c r="Q59" s="19"/>
      <c r="R59" s="32"/>
      <c r="S59" s="17"/>
      <c r="T59" s="17"/>
      <c r="U59" s="17"/>
      <c r="V59" s="17"/>
      <c r="W59" s="6"/>
    </row>
    <row r="60" spans="1:23" ht="15.75">
      <c r="A60" s="29"/>
      <c r="B60" s="6" t="s">
        <v>27</v>
      </c>
      <c r="C60" s="18">
        <v>38762</v>
      </c>
      <c r="D60" s="18">
        <v>38849</v>
      </c>
      <c r="E60" s="15">
        <v>154912</v>
      </c>
      <c r="F60" s="16"/>
      <c r="G60" s="17"/>
      <c r="H60" s="17"/>
      <c r="I60" s="17"/>
      <c r="J60" s="17"/>
      <c r="K60" s="17"/>
      <c r="L60" s="19"/>
      <c r="M60" s="19"/>
      <c r="N60" s="19"/>
      <c r="O60" s="19"/>
      <c r="P60" s="19"/>
      <c r="Q60" s="19"/>
      <c r="R60" s="32"/>
      <c r="S60" s="17"/>
      <c r="T60" s="17"/>
      <c r="U60" s="17"/>
      <c r="V60" s="17"/>
      <c r="W60" s="6"/>
    </row>
    <row r="61" spans="1:23" ht="15.75">
      <c r="A61" s="29"/>
      <c r="B61" s="6" t="s">
        <v>18</v>
      </c>
      <c r="C61" s="18">
        <v>38763</v>
      </c>
      <c r="D61" s="18">
        <v>38852</v>
      </c>
      <c r="E61" s="15"/>
      <c r="F61" s="16"/>
      <c r="G61" s="17"/>
      <c r="H61" s="17"/>
      <c r="I61" s="17"/>
      <c r="J61" s="17"/>
      <c r="K61" s="17"/>
      <c r="L61" s="19"/>
      <c r="M61" s="19"/>
      <c r="N61" s="19"/>
      <c r="O61" s="19"/>
      <c r="P61" s="19"/>
      <c r="Q61" s="19"/>
      <c r="R61" s="32"/>
      <c r="S61" s="17"/>
      <c r="T61" s="17"/>
      <c r="U61" s="17"/>
      <c r="V61" s="17"/>
      <c r="W61" s="6"/>
    </row>
    <row r="62" spans="1:23" ht="15.75">
      <c r="A62" s="29">
        <v>14</v>
      </c>
      <c r="B62" s="10" t="s">
        <v>10</v>
      </c>
      <c r="C62" s="7"/>
      <c r="D62" s="7"/>
      <c r="E62" s="15"/>
      <c r="F62" s="16"/>
      <c r="G62" s="17"/>
      <c r="H62" s="17"/>
      <c r="I62" s="17"/>
      <c r="J62" s="17"/>
      <c r="K62" s="17"/>
      <c r="L62" s="19"/>
      <c r="M62" s="19"/>
      <c r="N62" s="19"/>
      <c r="O62" s="19"/>
      <c r="P62" s="19"/>
      <c r="Q62" s="19"/>
      <c r="R62" s="32"/>
      <c r="S62" s="17"/>
      <c r="T62" s="17"/>
      <c r="U62" s="17"/>
      <c r="V62" s="17"/>
      <c r="W62" s="6"/>
    </row>
    <row r="63" spans="1:23" ht="15.75">
      <c r="A63" s="29"/>
      <c r="B63" s="6" t="s">
        <v>28</v>
      </c>
      <c r="C63" s="18">
        <v>38700</v>
      </c>
      <c r="D63" s="18">
        <v>38783</v>
      </c>
      <c r="E63" s="15">
        <v>140808</v>
      </c>
      <c r="F63" s="16"/>
      <c r="G63" s="17"/>
      <c r="H63" s="17"/>
      <c r="I63" s="17"/>
      <c r="J63" s="17"/>
      <c r="K63" s="17"/>
      <c r="L63" s="19"/>
      <c r="M63" s="19"/>
      <c r="N63" s="19"/>
      <c r="O63" s="19"/>
      <c r="P63" s="19"/>
      <c r="Q63" s="19"/>
      <c r="R63" s="32"/>
      <c r="S63" s="17"/>
      <c r="T63" s="17"/>
      <c r="U63" s="17"/>
      <c r="V63" s="17"/>
      <c r="W63" s="6"/>
    </row>
    <row r="64" spans="1:23" ht="15.75">
      <c r="A64" s="29"/>
      <c r="B64" s="6" t="s">
        <v>27</v>
      </c>
      <c r="C64" s="18">
        <v>38790</v>
      </c>
      <c r="D64" s="18">
        <v>38873</v>
      </c>
      <c r="E64" s="15">
        <v>154912</v>
      </c>
      <c r="F64" s="16"/>
      <c r="G64" s="17"/>
      <c r="H64" s="17"/>
      <c r="I64" s="17"/>
      <c r="J64" s="17"/>
      <c r="K64" s="17"/>
      <c r="L64" s="19"/>
      <c r="M64" s="19"/>
      <c r="N64" s="19"/>
      <c r="O64" s="19"/>
      <c r="P64" s="19"/>
      <c r="Q64" s="19"/>
      <c r="R64" s="32"/>
      <c r="S64" s="17"/>
      <c r="T64" s="17"/>
      <c r="U64" s="17"/>
      <c r="V64" s="17"/>
      <c r="W64" s="6"/>
    </row>
    <row r="65" spans="1:23" ht="15.75">
      <c r="A65" s="29"/>
      <c r="B65" s="6" t="s">
        <v>18</v>
      </c>
      <c r="C65" s="18">
        <v>38791</v>
      </c>
      <c r="D65" s="18">
        <v>38875</v>
      </c>
      <c r="E65" s="15"/>
      <c r="F65" s="16"/>
      <c r="G65" s="17"/>
      <c r="H65" s="17"/>
      <c r="I65" s="17"/>
      <c r="J65" s="17"/>
      <c r="K65" s="17"/>
      <c r="L65" s="19"/>
      <c r="M65" s="19"/>
      <c r="N65" s="19"/>
      <c r="O65" s="19"/>
      <c r="P65" s="19"/>
      <c r="Q65" s="19"/>
      <c r="R65" s="32"/>
      <c r="S65" s="17"/>
      <c r="T65" s="17"/>
      <c r="U65" s="17"/>
      <c r="V65" s="17"/>
      <c r="W65" s="6"/>
    </row>
    <row r="66" spans="1:23" ht="15.75">
      <c r="A66" s="29">
        <v>15</v>
      </c>
      <c r="B66" s="10" t="s">
        <v>11</v>
      </c>
      <c r="C66" s="7"/>
      <c r="D66" s="7"/>
      <c r="E66" s="15"/>
      <c r="F66" s="16"/>
      <c r="G66" s="17"/>
      <c r="H66" s="17"/>
      <c r="I66" s="17"/>
      <c r="J66" s="17"/>
      <c r="K66" s="17"/>
      <c r="L66" s="19"/>
      <c r="M66" s="19"/>
      <c r="N66" s="19"/>
      <c r="O66" s="19"/>
      <c r="P66" s="19"/>
      <c r="Q66" s="19"/>
      <c r="R66" s="32"/>
      <c r="S66" s="17"/>
      <c r="T66" s="17"/>
      <c r="U66" s="17"/>
      <c r="V66" s="17"/>
      <c r="W66" s="6"/>
    </row>
    <row r="67" spans="1:23" ht="15.75">
      <c r="A67" s="29"/>
      <c r="B67" s="6" t="s">
        <v>28</v>
      </c>
      <c r="C67" s="18">
        <v>38761</v>
      </c>
      <c r="D67" s="18">
        <v>38806</v>
      </c>
      <c r="E67" s="15">
        <v>140808</v>
      </c>
      <c r="F67" s="16"/>
      <c r="G67" s="17"/>
      <c r="H67" s="17"/>
      <c r="I67" s="17"/>
      <c r="J67" s="17"/>
      <c r="K67" s="17"/>
      <c r="L67" s="19"/>
      <c r="M67" s="19"/>
      <c r="N67" s="19"/>
      <c r="O67" s="19"/>
      <c r="P67" s="19"/>
      <c r="Q67" s="19"/>
      <c r="R67" s="32"/>
      <c r="S67" s="17"/>
      <c r="T67" s="17"/>
      <c r="U67" s="17"/>
      <c r="V67" s="17"/>
      <c r="W67" s="6"/>
    </row>
    <row r="68" spans="1:23" ht="15.75">
      <c r="A68" s="29"/>
      <c r="B68" s="6" t="s">
        <v>27</v>
      </c>
      <c r="C68" s="18">
        <v>38849</v>
      </c>
      <c r="D68" s="18">
        <v>38898</v>
      </c>
      <c r="E68" s="15">
        <v>154912</v>
      </c>
      <c r="F68" s="16"/>
      <c r="G68" s="17"/>
      <c r="H68" s="17"/>
      <c r="I68" s="17"/>
      <c r="J68" s="17"/>
      <c r="K68" s="17"/>
      <c r="L68" s="19"/>
      <c r="M68" s="19"/>
      <c r="N68" s="19"/>
      <c r="O68" s="19"/>
      <c r="P68" s="19"/>
      <c r="Q68" s="19"/>
      <c r="R68" s="32"/>
      <c r="S68" s="17"/>
      <c r="T68" s="17"/>
      <c r="U68" s="17"/>
      <c r="V68" s="17"/>
      <c r="W68" s="6"/>
    </row>
    <row r="69" spans="1:23" ht="15.75">
      <c r="A69" s="29"/>
      <c r="B69" s="6" t="s">
        <v>18</v>
      </c>
      <c r="C69" s="18">
        <v>38852</v>
      </c>
      <c r="D69" s="18">
        <v>38903</v>
      </c>
      <c r="E69" s="15"/>
      <c r="F69" s="16"/>
      <c r="G69" s="17"/>
      <c r="H69" s="17"/>
      <c r="I69" s="17"/>
      <c r="J69" s="17"/>
      <c r="K69" s="17"/>
      <c r="L69" s="19"/>
      <c r="M69" s="19"/>
      <c r="N69" s="19"/>
      <c r="O69" s="19"/>
      <c r="P69" s="19"/>
      <c r="Q69" s="19"/>
      <c r="R69" s="32"/>
      <c r="S69" s="17"/>
      <c r="T69" s="17"/>
      <c r="U69" s="17"/>
      <c r="V69" s="17"/>
      <c r="W69" s="6"/>
    </row>
    <row r="70" spans="1:23" ht="15.75">
      <c r="A70" s="29">
        <v>16</v>
      </c>
      <c r="B70" s="10" t="s">
        <v>12</v>
      </c>
      <c r="C70" s="7"/>
      <c r="D70" s="7"/>
      <c r="E70" s="15"/>
      <c r="F70" s="16"/>
      <c r="G70" s="17"/>
      <c r="H70" s="17"/>
      <c r="I70" s="17"/>
      <c r="J70" s="17"/>
      <c r="K70" s="17"/>
      <c r="L70" s="19"/>
      <c r="M70" s="19"/>
      <c r="N70" s="19"/>
      <c r="O70" s="19"/>
      <c r="P70" s="19"/>
      <c r="Q70" s="19"/>
      <c r="R70" s="32"/>
      <c r="S70" s="17"/>
      <c r="T70" s="17"/>
      <c r="U70" s="17"/>
      <c r="V70" s="17"/>
      <c r="W70" s="6"/>
    </row>
    <row r="71" spans="1:23" ht="15.75">
      <c r="A71" s="29"/>
      <c r="B71" s="6" t="s">
        <v>28</v>
      </c>
      <c r="C71" s="18">
        <v>38792</v>
      </c>
      <c r="D71" s="18">
        <v>38827</v>
      </c>
      <c r="E71" s="15">
        <v>140808</v>
      </c>
      <c r="F71" s="16"/>
      <c r="G71" s="17"/>
      <c r="H71" s="17"/>
      <c r="I71" s="17"/>
      <c r="J71" s="17"/>
      <c r="K71" s="17"/>
      <c r="L71" s="19"/>
      <c r="M71" s="19"/>
      <c r="N71" s="19"/>
      <c r="O71" s="19"/>
      <c r="P71" s="19"/>
      <c r="Q71" s="19"/>
      <c r="R71" s="32"/>
      <c r="S71" s="17"/>
      <c r="T71" s="17"/>
      <c r="U71" s="17"/>
      <c r="V71" s="17"/>
      <c r="W71" s="6"/>
    </row>
    <row r="72" spans="1:23" ht="15.75">
      <c r="A72" s="29"/>
      <c r="B72" s="6" t="s">
        <v>27</v>
      </c>
      <c r="C72" s="18">
        <v>38882</v>
      </c>
      <c r="D72" s="18">
        <v>38916</v>
      </c>
      <c r="E72" s="15">
        <v>154912</v>
      </c>
      <c r="F72" s="16"/>
      <c r="G72" s="17"/>
      <c r="H72" s="17"/>
      <c r="I72" s="17"/>
      <c r="J72" s="17"/>
      <c r="K72" s="17"/>
      <c r="L72" s="19"/>
      <c r="M72" s="19"/>
      <c r="N72" s="19"/>
      <c r="O72" s="19"/>
      <c r="P72" s="19"/>
      <c r="Q72" s="19"/>
      <c r="R72" s="32"/>
      <c r="S72" s="17"/>
      <c r="T72" s="17"/>
      <c r="U72" s="17"/>
      <c r="V72" s="17"/>
      <c r="W72" s="6"/>
    </row>
    <row r="73" spans="1:23" ht="15.75">
      <c r="A73" s="29"/>
      <c r="B73" s="6" t="s">
        <v>18</v>
      </c>
      <c r="C73" s="18">
        <v>38883</v>
      </c>
      <c r="D73" s="18">
        <v>38918</v>
      </c>
      <c r="E73" s="15"/>
      <c r="F73" s="16"/>
      <c r="G73" s="17"/>
      <c r="H73" s="17"/>
      <c r="I73" s="17"/>
      <c r="J73" s="17"/>
      <c r="K73" s="17"/>
      <c r="L73" s="19"/>
      <c r="M73" s="19"/>
      <c r="N73" s="19"/>
      <c r="O73" s="19"/>
      <c r="P73" s="19"/>
      <c r="Q73" s="19"/>
      <c r="R73" s="32"/>
      <c r="S73" s="17"/>
      <c r="T73" s="17"/>
      <c r="U73" s="17"/>
      <c r="V73" s="17"/>
      <c r="W73" s="6"/>
    </row>
    <row r="74" spans="1:23" ht="15.75">
      <c r="A74" s="29">
        <v>17</v>
      </c>
      <c r="B74" s="10" t="s">
        <v>13</v>
      </c>
      <c r="C74" s="7"/>
      <c r="D74" s="7"/>
      <c r="E74" s="15"/>
      <c r="F74" s="16"/>
      <c r="G74" s="17"/>
      <c r="H74" s="17"/>
      <c r="I74" s="17"/>
      <c r="J74" s="17"/>
      <c r="K74" s="17"/>
      <c r="L74" s="19"/>
      <c r="M74" s="19"/>
      <c r="N74" s="19"/>
      <c r="O74" s="19"/>
      <c r="P74" s="19"/>
      <c r="Q74" s="19"/>
      <c r="R74" s="32"/>
      <c r="S74" s="17"/>
      <c r="T74" s="17"/>
      <c r="U74" s="17"/>
      <c r="V74" s="17"/>
      <c r="W74" s="6"/>
    </row>
    <row r="75" spans="1:23" ht="15.75">
      <c r="A75" s="29"/>
      <c r="B75" s="6" t="s">
        <v>28</v>
      </c>
      <c r="C75" s="18">
        <v>38804</v>
      </c>
      <c r="D75" s="18">
        <v>38849</v>
      </c>
      <c r="E75" s="15">
        <v>140808</v>
      </c>
      <c r="F75" s="16"/>
      <c r="G75" s="17"/>
      <c r="H75" s="17"/>
      <c r="I75" s="17"/>
      <c r="J75" s="17"/>
      <c r="K75" s="17"/>
      <c r="L75" s="19"/>
      <c r="M75" s="19"/>
      <c r="N75" s="19"/>
      <c r="O75" s="19"/>
      <c r="P75" s="19"/>
      <c r="Q75" s="19"/>
      <c r="R75" s="32"/>
      <c r="S75" s="17"/>
      <c r="T75" s="17"/>
      <c r="U75" s="17"/>
      <c r="V75" s="17"/>
      <c r="W75" s="6"/>
    </row>
    <row r="76" spans="1:23" ht="15.75">
      <c r="A76" s="29"/>
      <c r="B76" s="6" t="s">
        <v>27</v>
      </c>
      <c r="C76" s="18">
        <v>38894</v>
      </c>
      <c r="D76" s="18">
        <v>38940</v>
      </c>
      <c r="E76" s="15">
        <v>154912</v>
      </c>
      <c r="F76" s="16"/>
      <c r="G76" s="17"/>
      <c r="H76" s="17"/>
      <c r="I76" s="17"/>
      <c r="J76" s="17"/>
      <c r="K76" s="17"/>
      <c r="L76" s="19"/>
      <c r="M76" s="19"/>
      <c r="N76" s="19"/>
      <c r="O76" s="19"/>
      <c r="P76" s="19"/>
      <c r="Q76" s="19"/>
      <c r="R76" s="32"/>
      <c r="S76" s="17"/>
      <c r="T76" s="17"/>
      <c r="U76" s="17"/>
      <c r="V76" s="17"/>
      <c r="W76" s="6"/>
    </row>
    <row r="77" spans="1:23" ht="15.75">
      <c r="A77" s="29"/>
      <c r="B77" s="6" t="s">
        <v>18</v>
      </c>
      <c r="C77" s="18">
        <v>38895</v>
      </c>
      <c r="D77" s="18">
        <v>38944</v>
      </c>
      <c r="E77" s="15"/>
      <c r="F77" s="16"/>
      <c r="G77" s="17"/>
      <c r="H77" s="17"/>
      <c r="I77" s="17"/>
      <c r="J77" s="17"/>
      <c r="K77" s="17"/>
      <c r="L77" s="19"/>
      <c r="M77" s="19"/>
      <c r="N77" s="19"/>
      <c r="O77" s="19"/>
      <c r="P77" s="19"/>
      <c r="Q77" s="19"/>
      <c r="R77" s="32"/>
      <c r="S77" s="17"/>
      <c r="T77" s="17"/>
      <c r="U77" s="17"/>
      <c r="V77" s="17"/>
      <c r="W77" s="6"/>
    </row>
    <row r="78" spans="1:23" ht="15.75">
      <c r="A78" s="29">
        <v>18</v>
      </c>
      <c r="B78" s="10" t="s">
        <v>14</v>
      </c>
      <c r="C78" s="7"/>
      <c r="D78" s="7"/>
      <c r="E78" s="15"/>
      <c r="F78" s="16"/>
      <c r="G78" s="17"/>
      <c r="H78" s="17"/>
      <c r="I78" s="17"/>
      <c r="J78" s="17"/>
      <c r="K78" s="17"/>
      <c r="L78" s="19"/>
      <c r="M78" s="19"/>
      <c r="N78" s="19"/>
      <c r="O78" s="19"/>
      <c r="P78" s="19"/>
      <c r="Q78" s="19"/>
      <c r="R78" s="32"/>
      <c r="S78" s="17"/>
      <c r="T78" s="17"/>
      <c r="U78" s="17"/>
      <c r="V78" s="17"/>
      <c r="W78" s="6"/>
    </row>
    <row r="79" spans="1:23" ht="15.75">
      <c r="A79" s="29"/>
      <c r="B79" s="6" t="s">
        <v>28</v>
      </c>
      <c r="C79" s="18">
        <v>38821</v>
      </c>
      <c r="D79" s="18">
        <v>38869</v>
      </c>
      <c r="E79" s="15">
        <v>140808</v>
      </c>
      <c r="F79" s="16"/>
      <c r="G79" s="17"/>
      <c r="H79" s="17"/>
      <c r="I79" s="17"/>
      <c r="J79" s="17"/>
      <c r="K79" s="17"/>
      <c r="L79" s="19"/>
      <c r="M79" s="19"/>
      <c r="N79" s="19"/>
      <c r="O79" s="19"/>
      <c r="P79" s="19"/>
      <c r="Q79" s="19"/>
      <c r="R79" s="32"/>
      <c r="S79" s="17"/>
      <c r="T79" s="17"/>
      <c r="U79" s="17"/>
      <c r="V79" s="17"/>
      <c r="W79" s="6"/>
    </row>
    <row r="80" spans="1:23" ht="15.75">
      <c r="A80" s="29"/>
      <c r="B80" s="6" t="s">
        <v>27</v>
      </c>
      <c r="C80" s="18">
        <v>38911</v>
      </c>
      <c r="D80" s="18">
        <v>38960</v>
      </c>
      <c r="E80" s="15">
        <v>154912</v>
      </c>
      <c r="F80" s="16"/>
      <c r="G80" s="17"/>
      <c r="H80" s="17"/>
      <c r="I80" s="17"/>
      <c r="J80" s="17"/>
      <c r="K80" s="17"/>
      <c r="L80" s="19"/>
      <c r="M80" s="19"/>
      <c r="N80" s="19"/>
      <c r="O80" s="19"/>
      <c r="P80" s="19"/>
      <c r="Q80" s="19"/>
      <c r="R80" s="32"/>
      <c r="S80" s="17"/>
      <c r="T80" s="17"/>
      <c r="U80" s="17"/>
      <c r="V80" s="17"/>
      <c r="W80" s="6"/>
    </row>
    <row r="81" spans="1:23" ht="15.75">
      <c r="A81" s="29"/>
      <c r="B81" s="6" t="s">
        <v>18</v>
      </c>
      <c r="C81" s="18">
        <v>38912</v>
      </c>
      <c r="D81" s="18">
        <v>38965</v>
      </c>
      <c r="F81" s="16"/>
      <c r="G81" s="17"/>
      <c r="H81" s="17"/>
      <c r="I81" s="17"/>
      <c r="J81" s="17"/>
      <c r="K81" s="17"/>
      <c r="L81" s="19"/>
      <c r="M81" s="19"/>
      <c r="N81" s="19"/>
      <c r="O81" s="19"/>
      <c r="P81" s="19"/>
      <c r="Q81" s="19"/>
      <c r="R81" s="32"/>
      <c r="S81" s="17"/>
      <c r="T81" s="17"/>
      <c r="U81" s="17"/>
      <c r="V81" s="17"/>
      <c r="W81" s="6"/>
    </row>
    <row r="82" spans="1:23" ht="15.75">
      <c r="A82" s="29"/>
      <c r="B82" s="6"/>
      <c r="C82" s="7"/>
      <c r="D82" s="7"/>
      <c r="E82" s="15"/>
      <c r="F82" s="16"/>
      <c r="G82" s="17"/>
      <c r="H82" s="17"/>
      <c r="I82" s="17"/>
      <c r="J82" s="17"/>
      <c r="K82" s="17"/>
      <c r="L82" s="19"/>
      <c r="M82" s="19"/>
      <c r="N82" s="19"/>
      <c r="O82" s="19"/>
      <c r="P82" s="19"/>
      <c r="Q82" s="19"/>
      <c r="R82" s="32"/>
      <c r="S82" s="17"/>
      <c r="T82" s="17"/>
      <c r="U82" s="17"/>
      <c r="V82" s="17"/>
      <c r="W82" s="6"/>
    </row>
    <row r="83" spans="1:23"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32">
        <f>(E83*Q83)</f>
        <v>490767.12000000005</v>
      </c>
      <c r="S83" s="16"/>
      <c r="T83" s="16"/>
      <c r="U83" s="16"/>
      <c r="V83" s="16"/>
      <c r="W83" s="6"/>
    </row>
    <row r="84" spans="1:23" ht="15.75">
      <c r="A84" s="29" t="s">
        <v>56</v>
      </c>
      <c r="B84" s="6"/>
      <c r="C84" s="7"/>
      <c r="D84" s="7"/>
      <c r="E84" s="15"/>
      <c r="F84" s="16"/>
      <c r="G84" s="16"/>
      <c r="H84" s="16"/>
      <c r="I84" s="16"/>
      <c r="J84" s="16"/>
      <c r="K84" s="16"/>
      <c r="L84" s="19"/>
      <c r="M84" s="19"/>
      <c r="N84" s="19"/>
      <c r="O84" s="19"/>
      <c r="P84" s="19"/>
      <c r="Q84" s="19"/>
      <c r="R84" s="34">
        <f>SUM(R6:R83)</f>
        <v>3558596.5700000008</v>
      </c>
      <c r="S84" s="16"/>
      <c r="T84" s="16"/>
      <c r="U84" s="16"/>
      <c r="V84" s="16"/>
      <c r="W84" s="6"/>
    </row>
    <row r="85" ht="12.75">
      <c r="A85" s="28"/>
    </row>
  </sheetData>
  <printOptions/>
  <pageMargins left="0.75" right="0.75" top="1" bottom="1" header="0.5" footer="0.5"/>
  <pageSetup horizontalDpi="300" verticalDpi="300" orientation="portrait" scale="40" r:id="rId3"/>
  <legacyDrawing r:id="rId2"/>
</worksheet>
</file>

<file path=xl/worksheets/sheet4.xml><?xml version="1.0" encoding="utf-8"?>
<worksheet xmlns="http://schemas.openxmlformats.org/spreadsheetml/2006/main" xmlns:r="http://schemas.openxmlformats.org/officeDocument/2006/relationships">
  <dimension ref="A1:U84"/>
  <sheetViews>
    <sheetView view="pageBreakPreview" zoomScale="75" zoomScaleNormal="85" zoomScaleSheetLayoutView="75" workbookViewId="0" topLeftCell="A6">
      <selection activeCell="P35" sqref="P35"/>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0" width="21.421875" style="0" customWidth="1"/>
    <col min="21" max="21" width="13.140625" style="0" customWidth="1"/>
    <col min="22" max="32" width="13.140625" style="0" bestFit="1" customWidth="1"/>
  </cols>
  <sheetData>
    <row r="1" spans="1:21" ht="15.75">
      <c r="A1" s="27"/>
      <c r="B1" s="23" t="s">
        <v>34</v>
      </c>
      <c r="C1" s="7"/>
      <c r="D1" s="7"/>
      <c r="E1" s="8"/>
      <c r="F1" s="9"/>
      <c r="G1" s="6"/>
      <c r="H1" s="6"/>
      <c r="I1" s="6"/>
      <c r="J1" s="6"/>
      <c r="K1" s="6"/>
      <c r="L1" s="6"/>
      <c r="M1" s="6"/>
      <c r="N1" s="6"/>
      <c r="O1" s="6"/>
      <c r="P1" s="6"/>
      <c r="Q1" s="6"/>
      <c r="R1" s="6"/>
      <c r="S1" s="6"/>
      <c r="T1" s="6"/>
      <c r="U1" s="6"/>
    </row>
    <row r="2" spans="1:21" ht="15.75">
      <c r="A2" s="27"/>
      <c r="B2" s="23" t="s">
        <v>53</v>
      </c>
      <c r="C2" s="7"/>
      <c r="D2" s="7"/>
      <c r="E2" s="8"/>
      <c r="F2" s="9"/>
      <c r="G2" s="6"/>
      <c r="H2" s="6"/>
      <c r="I2" s="6"/>
      <c r="J2" s="6"/>
      <c r="K2" s="6"/>
      <c r="L2" s="6"/>
      <c r="M2" s="6"/>
      <c r="N2" s="6"/>
      <c r="O2" s="6"/>
      <c r="P2" s="6"/>
      <c r="Q2" s="6"/>
      <c r="R2" s="6"/>
      <c r="S2" s="6"/>
      <c r="T2" s="6"/>
      <c r="U2" s="6"/>
    </row>
    <row r="3" spans="1:21"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1" t="s">
        <v>58</v>
      </c>
      <c r="R3" s="14"/>
      <c r="S3" s="14"/>
      <c r="T3" s="14"/>
      <c r="U3" s="10"/>
    </row>
    <row r="4" spans="1:21" ht="15">
      <c r="A4" s="27"/>
      <c r="B4" s="6"/>
      <c r="C4" s="7"/>
      <c r="D4" s="7"/>
      <c r="E4" s="8"/>
      <c r="F4" s="9"/>
      <c r="G4" s="6"/>
      <c r="H4" s="6"/>
      <c r="I4" s="6"/>
      <c r="J4" s="6"/>
      <c r="K4" s="6"/>
      <c r="L4" s="6"/>
      <c r="M4" s="6"/>
      <c r="N4" s="6"/>
      <c r="O4" s="6"/>
      <c r="P4" s="6"/>
      <c r="Q4" s="6"/>
      <c r="R4" s="6"/>
      <c r="S4" s="6"/>
      <c r="T4" s="6"/>
      <c r="U4" s="6"/>
    </row>
    <row r="5" spans="1:21" ht="15.75">
      <c r="A5" s="27"/>
      <c r="B5" s="10" t="s">
        <v>21</v>
      </c>
      <c r="C5" s="7"/>
      <c r="D5" s="7"/>
      <c r="E5" s="15"/>
      <c r="F5" s="16"/>
      <c r="G5" s="17"/>
      <c r="H5" s="17"/>
      <c r="I5" s="17"/>
      <c r="J5" s="17"/>
      <c r="K5" s="17"/>
      <c r="L5" s="17"/>
      <c r="M5" s="17"/>
      <c r="N5" s="17"/>
      <c r="O5" s="17"/>
      <c r="P5" s="17"/>
      <c r="Q5" s="17"/>
      <c r="R5" s="17"/>
      <c r="S5" s="17"/>
      <c r="T5" s="17"/>
      <c r="U5" s="6"/>
    </row>
    <row r="6" spans="1:21"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31">
        <f>(E6*P6)</f>
        <v>255125</v>
      </c>
      <c r="R6" s="19"/>
      <c r="S6" s="19"/>
      <c r="T6" s="19"/>
      <c r="U6" s="6"/>
    </row>
    <row r="7" spans="1:21"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32">
        <f>(E7*P7)</f>
        <v>242368.75</v>
      </c>
      <c r="R7" s="19"/>
      <c r="S7" s="19"/>
      <c r="T7" s="19"/>
      <c r="U7" s="6"/>
    </row>
    <row r="8" spans="1:21" ht="15">
      <c r="A8" s="27"/>
      <c r="B8" s="6" t="s">
        <v>22</v>
      </c>
      <c r="C8" s="18">
        <v>38398</v>
      </c>
      <c r="D8" s="18">
        <v>38425</v>
      </c>
      <c r="E8" s="15">
        <v>555000</v>
      </c>
      <c r="F8" s="16"/>
      <c r="G8" s="19">
        <v>0.25</v>
      </c>
      <c r="H8" s="19">
        <v>0.5</v>
      </c>
      <c r="I8" s="19">
        <v>0.6</v>
      </c>
      <c r="J8" s="19">
        <v>1</v>
      </c>
      <c r="K8" s="19">
        <v>1</v>
      </c>
      <c r="L8" s="19">
        <v>1</v>
      </c>
      <c r="M8" s="19">
        <v>1</v>
      </c>
      <c r="N8" s="19">
        <v>1</v>
      </c>
      <c r="O8" s="19">
        <v>1</v>
      </c>
      <c r="P8" s="19">
        <v>1</v>
      </c>
      <c r="Q8" s="32">
        <f>(E8*P8)</f>
        <v>555000</v>
      </c>
      <c r="R8" s="19"/>
      <c r="S8" s="19"/>
      <c r="T8" s="19"/>
      <c r="U8" s="6"/>
    </row>
    <row r="9" spans="1:21"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32">
        <f>(E9*P9)</f>
        <v>744746</v>
      </c>
      <c r="R9" s="19"/>
      <c r="S9" s="19"/>
      <c r="T9" s="19"/>
      <c r="U9" s="6"/>
    </row>
    <row r="10" spans="1:21" ht="15.75">
      <c r="A10" s="29">
        <v>1</v>
      </c>
      <c r="B10" s="10" t="s">
        <v>0</v>
      </c>
      <c r="C10" s="7"/>
      <c r="D10" s="7"/>
      <c r="E10" s="15"/>
      <c r="F10" s="16"/>
      <c r="G10" s="17"/>
      <c r="H10" s="17"/>
      <c r="I10" s="17"/>
      <c r="J10" s="17"/>
      <c r="K10" s="17"/>
      <c r="L10" s="19"/>
      <c r="M10" s="19"/>
      <c r="N10" s="17"/>
      <c r="O10" s="17"/>
      <c r="P10" s="17"/>
      <c r="Q10" s="32"/>
      <c r="R10" s="17"/>
      <c r="S10" s="17"/>
      <c r="T10" s="17"/>
      <c r="U10" s="6"/>
    </row>
    <row r="11" spans="1:21"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32">
        <f>(E11*P11)</f>
        <v>140808</v>
      </c>
      <c r="R11" s="19"/>
      <c r="S11" s="19"/>
      <c r="T11" s="17"/>
      <c r="U11" s="6"/>
    </row>
    <row r="12" spans="1:21" ht="15.75">
      <c r="A12" s="29"/>
      <c r="B12" s="6" t="s">
        <v>27</v>
      </c>
      <c r="C12" s="18">
        <v>38487</v>
      </c>
      <c r="D12" s="18">
        <v>38614</v>
      </c>
      <c r="E12" s="15">
        <v>154912</v>
      </c>
      <c r="F12" s="16"/>
      <c r="G12" s="17">
        <v>0</v>
      </c>
      <c r="H12" s="17">
        <v>0</v>
      </c>
      <c r="I12" s="17">
        <v>0</v>
      </c>
      <c r="J12" s="17"/>
      <c r="K12" s="19">
        <v>0.1</v>
      </c>
      <c r="L12" s="19">
        <v>0.3</v>
      </c>
      <c r="M12" s="19">
        <v>0.65</v>
      </c>
      <c r="N12" s="19">
        <v>0.7</v>
      </c>
      <c r="O12" s="19">
        <v>0.8</v>
      </c>
      <c r="P12" s="19">
        <v>0.9</v>
      </c>
      <c r="Q12" s="32">
        <f>(E12*P12)</f>
        <v>139420.80000000002</v>
      </c>
      <c r="R12" s="17"/>
      <c r="S12" s="17"/>
      <c r="T12" s="17"/>
      <c r="U12" s="6"/>
    </row>
    <row r="13" spans="1:21" ht="15.75">
      <c r="A13" s="29"/>
      <c r="B13" s="6" t="s">
        <v>18</v>
      </c>
      <c r="C13" s="18">
        <v>38488</v>
      </c>
      <c r="D13" s="18">
        <v>38616</v>
      </c>
      <c r="E13" s="15"/>
      <c r="F13" s="16"/>
      <c r="G13" s="17"/>
      <c r="H13" s="17"/>
      <c r="I13" s="17"/>
      <c r="J13" s="17"/>
      <c r="K13" s="17"/>
      <c r="L13" s="19"/>
      <c r="M13" s="19"/>
      <c r="N13" s="19"/>
      <c r="O13" s="19"/>
      <c r="P13" s="19">
        <v>0.35</v>
      </c>
      <c r="Q13" s="32">
        <f>(E13*P13)</f>
        <v>0</v>
      </c>
      <c r="R13" s="17"/>
      <c r="S13" s="17"/>
      <c r="T13" s="17"/>
      <c r="U13" s="6"/>
    </row>
    <row r="14" spans="1:21" ht="15.75">
      <c r="A14" s="29">
        <v>2</v>
      </c>
      <c r="B14" s="10" t="s">
        <v>1</v>
      </c>
      <c r="C14" s="7"/>
      <c r="D14" s="7"/>
      <c r="E14" s="15"/>
      <c r="F14" s="16"/>
      <c r="G14" s="17"/>
      <c r="H14" s="17"/>
      <c r="I14" s="17"/>
      <c r="J14" s="17"/>
      <c r="K14" s="17"/>
      <c r="L14" s="19"/>
      <c r="M14" s="19"/>
      <c r="N14" s="19"/>
      <c r="O14" s="19"/>
      <c r="P14" s="19"/>
      <c r="Q14" s="32"/>
      <c r="R14" s="17"/>
      <c r="S14" s="17"/>
      <c r="T14" s="17"/>
      <c r="U14" s="6"/>
    </row>
    <row r="15" spans="1:21"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32">
        <f>(E15*P15)</f>
        <v>140808</v>
      </c>
      <c r="R15" s="19"/>
      <c r="S15" s="17"/>
      <c r="T15" s="17"/>
      <c r="U15" s="6"/>
    </row>
    <row r="16" spans="1:21" ht="15.75">
      <c r="A16" s="29"/>
      <c r="B16" s="6" t="s">
        <v>27</v>
      </c>
      <c r="C16" s="18">
        <v>38546</v>
      </c>
      <c r="D16" s="18">
        <v>38622</v>
      </c>
      <c r="E16" s="15">
        <v>154912</v>
      </c>
      <c r="F16" s="16"/>
      <c r="G16" s="15"/>
      <c r="H16" s="17"/>
      <c r="I16" s="17"/>
      <c r="J16" s="17"/>
      <c r="K16" s="17"/>
      <c r="L16" s="19"/>
      <c r="M16" s="19"/>
      <c r="N16" s="19">
        <v>0.05</v>
      </c>
      <c r="O16" s="19">
        <v>0.3</v>
      </c>
      <c r="P16" s="19">
        <v>0.7</v>
      </c>
      <c r="Q16" s="32">
        <f>(E16*P16)</f>
        <v>108438.4</v>
      </c>
      <c r="R16" s="17"/>
      <c r="S16" s="17"/>
      <c r="T16" s="17"/>
      <c r="U16" s="6"/>
    </row>
    <row r="17" spans="1:21" ht="15.75">
      <c r="A17" s="29"/>
      <c r="B17" s="6" t="s">
        <v>18</v>
      </c>
      <c r="C17" s="18">
        <v>38547</v>
      </c>
      <c r="D17" s="18">
        <v>38624</v>
      </c>
      <c r="E17" s="15"/>
      <c r="F17" s="16"/>
      <c r="G17" s="17"/>
      <c r="H17" s="17"/>
      <c r="I17" s="17"/>
      <c r="J17" s="17"/>
      <c r="K17" s="17"/>
      <c r="L17" s="19"/>
      <c r="M17" s="19"/>
      <c r="N17" s="19"/>
      <c r="O17" s="19"/>
      <c r="P17" s="19">
        <v>0.1</v>
      </c>
      <c r="Q17" s="32"/>
      <c r="R17" s="17"/>
      <c r="S17" s="17"/>
      <c r="T17" s="17"/>
      <c r="U17" s="6"/>
    </row>
    <row r="18" spans="1:21" ht="15.75">
      <c r="A18" s="29">
        <v>3</v>
      </c>
      <c r="B18" s="10" t="s">
        <v>2</v>
      </c>
      <c r="C18" s="7"/>
      <c r="D18" s="24"/>
      <c r="E18" s="15"/>
      <c r="F18" s="16"/>
      <c r="G18" s="17"/>
      <c r="H18" s="17"/>
      <c r="I18" s="17"/>
      <c r="J18" s="17"/>
      <c r="K18" s="17"/>
      <c r="L18" s="19"/>
      <c r="M18" s="19"/>
      <c r="N18" s="19"/>
      <c r="O18" s="19"/>
      <c r="P18" s="19"/>
      <c r="Q18" s="32"/>
      <c r="R18" s="17"/>
      <c r="S18" s="17"/>
      <c r="T18" s="17"/>
      <c r="U18" s="6"/>
    </row>
    <row r="19" spans="1:21" ht="15.75">
      <c r="A19" s="29"/>
      <c r="B19" s="6" t="s">
        <v>28</v>
      </c>
      <c r="C19" s="18">
        <v>38492</v>
      </c>
      <c r="D19" s="25">
        <v>38601</v>
      </c>
      <c r="E19" s="15">
        <v>140808</v>
      </c>
      <c r="F19" s="16"/>
      <c r="G19" s="17"/>
      <c r="H19" s="17"/>
      <c r="I19" s="17"/>
      <c r="J19" s="17"/>
      <c r="K19" s="17"/>
      <c r="L19" s="19">
        <v>0.05</v>
      </c>
      <c r="M19" s="19">
        <v>0.2</v>
      </c>
      <c r="N19" s="19">
        <v>0.6</v>
      </c>
      <c r="O19" s="19">
        <v>0.8</v>
      </c>
      <c r="P19" s="19">
        <v>0.99</v>
      </c>
      <c r="Q19" s="32">
        <f>(E19*P19)</f>
        <v>139399.92</v>
      </c>
      <c r="R19" s="17"/>
      <c r="S19" s="17"/>
      <c r="T19" s="17"/>
      <c r="U19" s="6"/>
    </row>
    <row r="20" spans="1:21" ht="15.75">
      <c r="A20" s="29"/>
      <c r="B20" s="6" t="s">
        <v>27</v>
      </c>
      <c r="C20" s="18">
        <v>38576</v>
      </c>
      <c r="D20" s="25">
        <v>38709</v>
      </c>
      <c r="E20" s="15">
        <v>154912</v>
      </c>
      <c r="F20" s="16"/>
      <c r="G20" s="17"/>
      <c r="H20" s="17"/>
      <c r="I20" s="17"/>
      <c r="J20" s="17"/>
      <c r="K20" s="17"/>
      <c r="L20" s="19"/>
      <c r="M20" s="19"/>
      <c r="N20" s="19"/>
      <c r="O20" s="19"/>
      <c r="P20" s="19"/>
      <c r="Q20" s="32">
        <f>(D20*P20)</f>
        <v>0</v>
      </c>
      <c r="R20" s="17"/>
      <c r="S20" s="17"/>
      <c r="T20" s="17"/>
      <c r="U20" s="6"/>
    </row>
    <row r="21" spans="1:21" ht="15.75">
      <c r="A21" s="29"/>
      <c r="B21" s="6" t="s">
        <v>18</v>
      </c>
      <c r="C21" s="18">
        <v>38579</v>
      </c>
      <c r="D21" s="25">
        <v>38712</v>
      </c>
      <c r="E21" s="15"/>
      <c r="F21" s="16"/>
      <c r="G21" s="17"/>
      <c r="H21" s="17"/>
      <c r="I21" s="17"/>
      <c r="J21" s="17"/>
      <c r="K21" s="17"/>
      <c r="L21" s="19"/>
      <c r="M21" s="19"/>
      <c r="N21" s="19"/>
      <c r="O21" s="19"/>
      <c r="P21" s="19"/>
      <c r="Q21" s="32"/>
      <c r="R21" s="17"/>
      <c r="S21" s="17"/>
      <c r="T21" s="17"/>
      <c r="U21" s="6"/>
    </row>
    <row r="22" spans="1:21" ht="15.75">
      <c r="A22" s="29">
        <v>4</v>
      </c>
      <c r="B22" s="10" t="s">
        <v>3</v>
      </c>
      <c r="C22" s="7"/>
      <c r="D22" s="24"/>
      <c r="E22" s="15"/>
      <c r="F22" s="16"/>
      <c r="G22" s="17"/>
      <c r="H22" s="17"/>
      <c r="I22" s="17"/>
      <c r="J22" s="17"/>
      <c r="K22" s="17"/>
      <c r="L22" s="19"/>
      <c r="M22" s="19"/>
      <c r="N22" s="19"/>
      <c r="O22" s="19"/>
      <c r="P22" s="19"/>
      <c r="Q22" s="32"/>
      <c r="R22" s="17"/>
      <c r="S22" s="17"/>
      <c r="T22" s="17"/>
      <c r="U22" s="6"/>
    </row>
    <row r="23" spans="1:21" ht="15.75">
      <c r="A23" s="29"/>
      <c r="B23" s="6" t="s">
        <v>28</v>
      </c>
      <c r="C23" s="18">
        <v>38523</v>
      </c>
      <c r="D23" s="25">
        <v>38603</v>
      </c>
      <c r="E23" s="15">
        <v>140808</v>
      </c>
      <c r="F23" s="16"/>
      <c r="G23" s="17"/>
      <c r="H23" s="17"/>
      <c r="I23" s="17"/>
      <c r="J23" s="17"/>
      <c r="K23" s="17"/>
      <c r="L23" s="19"/>
      <c r="M23" s="19">
        <v>0.1</v>
      </c>
      <c r="N23" s="19">
        <v>0.5</v>
      </c>
      <c r="O23" s="19">
        <v>0.65</v>
      </c>
      <c r="P23" s="19">
        <v>0.9</v>
      </c>
      <c r="Q23" s="32">
        <f>(E23*P23)</f>
        <v>126727.2</v>
      </c>
      <c r="R23" s="17"/>
      <c r="S23" s="17"/>
      <c r="T23" s="17"/>
      <c r="U23" s="6"/>
    </row>
    <row r="24" spans="1:21" ht="15.75">
      <c r="A24" s="29"/>
      <c r="B24" s="6" t="s">
        <v>27</v>
      </c>
      <c r="C24" s="18">
        <v>38609</v>
      </c>
      <c r="D24" s="25">
        <v>38691</v>
      </c>
      <c r="E24" s="15">
        <v>154912</v>
      </c>
      <c r="F24" s="16"/>
      <c r="G24" s="17"/>
      <c r="H24" s="17"/>
      <c r="I24" s="17"/>
      <c r="J24" s="17"/>
      <c r="K24" s="17"/>
      <c r="L24" s="19"/>
      <c r="M24" s="19"/>
      <c r="N24" s="19"/>
      <c r="O24" s="19"/>
      <c r="P24" s="19"/>
      <c r="Q24" s="32">
        <f>(D24*P24)</f>
        <v>0</v>
      </c>
      <c r="R24" s="17"/>
      <c r="S24" s="17"/>
      <c r="T24" s="17"/>
      <c r="U24" s="6"/>
    </row>
    <row r="25" spans="1:21" ht="15.75">
      <c r="A25" s="29"/>
      <c r="B25" s="6" t="s">
        <v>18</v>
      </c>
      <c r="C25" s="18">
        <v>38610</v>
      </c>
      <c r="D25" s="25">
        <v>38693</v>
      </c>
      <c r="E25" s="15"/>
      <c r="F25" s="16"/>
      <c r="G25" s="17"/>
      <c r="H25" s="17"/>
      <c r="I25" s="17"/>
      <c r="J25" s="17"/>
      <c r="K25" s="17"/>
      <c r="L25" s="19"/>
      <c r="M25" s="19"/>
      <c r="N25" s="19"/>
      <c r="O25" s="19"/>
      <c r="P25" s="19"/>
      <c r="Q25" s="32"/>
      <c r="R25" s="17"/>
      <c r="S25" s="17"/>
      <c r="T25" s="17"/>
      <c r="U25" s="6"/>
    </row>
    <row r="26" spans="1:21" ht="15.75">
      <c r="A26" s="29">
        <v>5</v>
      </c>
      <c r="B26" s="10" t="s">
        <v>15</v>
      </c>
      <c r="C26" s="7"/>
      <c r="D26" s="7" t="s">
        <v>51</v>
      </c>
      <c r="E26" s="15"/>
      <c r="F26" s="16"/>
      <c r="G26" s="17"/>
      <c r="H26" s="17"/>
      <c r="I26" s="17"/>
      <c r="J26" s="17"/>
      <c r="K26" s="17"/>
      <c r="L26" s="19"/>
      <c r="M26" s="19"/>
      <c r="N26" s="19"/>
      <c r="O26" s="19"/>
      <c r="P26" s="19"/>
      <c r="Q26" s="32"/>
      <c r="R26" s="17"/>
      <c r="S26" s="17"/>
      <c r="T26" s="17"/>
      <c r="U26" s="6"/>
    </row>
    <row r="27" spans="1:21" ht="15.75">
      <c r="A27" s="29"/>
      <c r="B27" s="6" t="s">
        <v>28</v>
      </c>
      <c r="C27" s="18">
        <v>38853</v>
      </c>
      <c r="D27" s="18">
        <v>38614</v>
      </c>
      <c r="E27" s="15">
        <v>140808</v>
      </c>
      <c r="F27" s="16"/>
      <c r="G27" s="17"/>
      <c r="H27" s="17"/>
      <c r="I27" s="17"/>
      <c r="J27" s="17"/>
      <c r="K27" s="17"/>
      <c r="L27" s="19"/>
      <c r="M27" s="19"/>
      <c r="N27" s="19">
        <v>0.4</v>
      </c>
      <c r="O27" s="19">
        <v>0.55</v>
      </c>
      <c r="P27" s="19">
        <v>0.75</v>
      </c>
      <c r="Q27" s="32">
        <f>(E27*P27)</f>
        <v>105606</v>
      </c>
      <c r="R27" s="17"/>
      <c r="S27" s="17"/>
      <c r="T27" s="17"/>
      <c r="U27" s="6"/>
    </row>
    <row r="28" spans="1:21" ht="15.75">
      <c r="A28" s="29"/>
      <c r="B28" s="6" t="s">
        <v>27</v>
      </c>
      <c r="C28" s="18">
        <v>38943</v>
      </c>
      <c r="D28" s="18">
        <v>38676</v>
      </c>
      <c r="E28" s="15">
        <v>154912</v>
      </c>
      <c r="F28" s="16"/>
      <c r="G28" s="17"/>
      <c r="H28" s="17"/>
      <c r="I28" s="17"/>
      <c r="J28" s="17"/>
      <c r="K28" s="17"/>
      <c r="L28" s="19"/>
      <c r="M28" s="19"/>
      <c r="N28" s="19"/>
      <c r="O28" s="19"/>
      <c r="P28" s="19"/>
      <c r="Q28" s="32">
        <f>(D28*P28)</f>
        <v>0</v>
      </c>
      <c r="R28" s="17"/>
      <c r="S28" s="17"/>
      <c r="T28" s="17"/>
      <c r="U28" s="6"/>
    </row>
    <row r="29" spans="1:21" ht="15.75">
      <c r="A29" s="29"/>
      <c r="B29" s="6" t="s">
        <v>18</v>
      </c>
      <c r="C29" s="18">
        <v>38944</v>
      </c>
      <c r="D29" s="18">
        <v>38679</v>
      </c>
      <c r="E29" s="15"/>
      <c r="F29" s="16"/>
      <c r="G29" s="17"/>
      <c r="H29" s="17"/>
      <c r="I29" s="17"/>
      <c r="J29" s="17"/>
      <c r="K29" s="17"/>
      <c r="L29" s="19"/>
      <c r="M29" s="19"/>
      <c r="N29" s="19"/>
      <c r="O29" s="19"/>
      <c r="P29" s="19"/>
      <c r="Q29" s="32"/>
      <c r="R29" s="17"/>
      <c r="S29" s="17"/>
      <c r="T29" s="17"/>
      <c r="U29" s="6"/>
    </row>
    <row r="30" spans="1:21" ht="15.75">
      <c r="A30" s="29">
        <v>6</v>
      </c>
      <c r="B30" s="10" t="s">
        <v>16</v>
      </c>
      <c r="C30" s="7"/>
      <c r="D30" s="7"/>
      <c r="E30" s="15"/>
      <c r="F30" s="16"/>
      <c r="G30" s="17"/>
      <c r="H30" s="17"/>
      <c r="I30" s="17"/>
      <c r="J30" s="17"/>
      <c r="K30" s="17"/>
      <c r="L30" s="19"/>
      <c r="M30" s="19"/>
      <c r="N30" s="19"/>
      <c r="O30" s="19"/>
      <c r="P30" s="19"/>
      <c r="Q30" s="32"/>
      <c r="R30" s="17"/>
      <c r="S30" s="17"/>
      <c r="T30" s="17"/>
      <c r="U30" s="6"/>
    </row>
    <row r="31" spans="1:21" ht="19.5" customHeight="1">
      <c r="A31" s="29"/>
      <c r="B31" s="6" t="s">
        <v>28</v>
      </c>
      <c r="C31" s="18">
        <v>38867</v>
      </c>
      <c r="D31" s="18">
        <v>38628</v>
      </c>
      <c r="E31" s="15">
        <v>140808</v>
      </c>
      <c r="F31" s="16"/>
      <c r="G31" s="17"/>
      <c r="H31" s="17"/>
      <c r="I31" s="17"/>
      <c r="J31" s="17"/>
      <c r="K31" s="17"/>
      <c r="L31" s="19"/>
      <c r="M31" s="19"/>
      <c r="N31" s="19"/>
      <c r="O31" s="19">
        <v>0.35</v>
      </c>
      <c r="P31" s="19">
        <v>0.5</v>
      </c>
      <c r="Q31" s="32">
        <f>(E31*P31)</f>
        <v>70404</v>
      </c>
      <c r="R31" s="17"/>
      <c r="S31" s="17"/>
      <c r="T31" s="17"/>
      <c r="U31" s="6"/>
    </row>
    <row r="32" spans="1:21" ht="16.5" customHeight="1">
      <c r="A32" s="29"/>
      <c r="B32" s="6" t="s">
        <v>27</v>
      </c>
      <c r="C32" s="18">
        <v>38957</v>
      </c>
      <c r="D32" s="18">
        <v>38699</v>
      </c>
      <c r="E32" s="15">
        <v>154912</v>
      </c>
      <c r="F32" s="16"/>
      <c r="G32" s="17"/>
      <c r="H32" s="17"/>
      <c r="I32" s="17"/>
      <c r="J32" s="17"/>
      <c r="K32" s="17"/>
      <c r="L32" s="19"/>
      <c r="M32" s="19"/>
      <c r="N32" s="19"/>
      <c r="O32" s="19"/>
      <c r="P32" s="19"/>
      <c r="Q32" s="32">
        <f>(D32*P32)</f>
        <v>0</v>
      </c>
      <c r="R32" s="17"/>
      <c r="S32" s="17"/>
      <c r="T32" s="17"/>
      <c r="U32" s="6"/>
    </row>
    <row r="33" spans="1:21" ht="15.75">
      <c r="A33" s="29"/>
      <c r="B33" s="6" t="s">
        <v>18</v>
      </c>
      <c r="C33" s="18">
        <v>38958</v>
      </c>
      <c r="D33" s="18">
        <v>38701</v>
      </c>
      <c r="E33" s="15"/>
      <c r="F33" s="16"/>
      <c r="G33" s="17"/>
      <c r="H33" s="17"/>
      <c r="I33" s="17"/>
      <c r="J33" s="17"/>
      <c r="K33" s="17"/>
      <c r="L33" s="19"/>
      <c r="M33" s="19"/>
      <c r="N33" s="19"/>
      <c r="O33" s="19"/>
      <c r="P33" s="19"/>
      <c r="Q33" s="32"/>
      <c r="R33" s="17"/>
      <c r="S33" s="17"/>
      <c r="T33" s="17"/>
      <c r="U33" s="6"/>
    </row>
    <row r="34" spans="1:21" ht="15.75">
      <c r="A34" s="29">
        <v>7</v>
      </c>
      <c r="B34" s="10" t="s">
        <v>17</v>
      </c>
      <c r="C34" s="7"/>
      <c r="D34" s="7"/>
      <c r="E34" s="15"/>
      <c r="F34" s="16"/>
      <c r="G34" s="17"/>
      <c r="H34" s="17"/>
      <c r="I34" s="17"/>
      <c r="J34" s="17"/>
      <c r="K34" s="17"/>
      <c r="L34" s="19"/>
      <c r="M34" s="19"/>
      <c r="N34" s="19"/>
      <c r="O34" s="19"/>
      <c r="P34" s="19"/>
      <c r="Q34" s="32"/>
      <c r="R34" s="17"/>
      <c r="S34" s="17"/>
      <c r="T34" s="17"/>
      <c r="U34" s="6"/>
    </row>
    <row r="35" spans="1:21" ht="15.75">
      <c r="A35" s="29"/>
      <c r="B35" s="6" t="s">
        <v>28</v>
      </c>
      <c r="C35" s="18">
        <v>38884</v>
      </c>
      <c r="D35" s="18">
        <v>38657</v>
      </c>
      <c r="E35" s="15">
        <v>140808</v>
      </c>
      <c r="F35" s="16"/>
      <c r="G35" s="17"/>
      <c r="H35" s="17"/>
      <c r="I35" s="17"/>
      <c r="J35" s="17"/>
      <c r="K35" s="17"/>
      <c r="L35" s="19"/>
      <c r="M35" s="19"/>
      <c r="N35" s="19"/>
      <c r="O35" s="19">
        <v>0.02</v>
      </c>
      <c r="P35" s="19">
        <v>0.35</v>
      </c>
      <c r="Q35" s="32">
        <f>(E35*P35)</f>
        <v>49282.799999999996</v>
      </c>
      <c r="R35" s="17"/>
      <c r="S35" s="17"/>
      <c r="T35" s="17"/>
      <c r="U35" s="6"/>
    </row>
    <row r="36" spans="1:21" ht="15.75">
      <c r="A36" s="29"/>
      <c r="B36" s="6" t="s">
        <v>27</v>
      </c>
      <c r="C36" s="18">
        <v>38974</v>
      </c>
      <c r="D36" s="18">
        <v>38723</v>
      </c>
      <c r="E36" s="15">
        <v>154912</v>
      </c>
      <c r="F36" s="16"/>
      <c r="G36" s="17"/>
      <c r="H36" s="17"/>
      <c r="I36" s="17"/>
      <c r="J36" s="17"/>
      <c r="K36" s="17"/>
      <c r="L36" s="19"/>
      <c r="M36" s="19"/>
      <c r="N36" s="19"/>
      <c r="O36" s="19"/>
      <c r="P36" s="19"/>
      <c r="Q36" s="32"/>
      <c r="R36" s="17"/>
      <c r="S36" s="17"/>
      <c r="T36" s="17"/>
      <c r="U36" s="6"/>
    </row>
    <row r="37" spans="1:21" ht="15.75">
      <c r="A37" s="29"/>
      <c r="B37" s="6" t="s">
        <v>18</v>
      </c>
      <c r="C37" s="18">
        <v>38975</v>
      </c>
      <c r="D37" s="18">
        <v>38726</v>
      </c>
      <c r="E37" s="15"/>
      <c r="F37" s="16"/>
      <c r="G37" s="17"/>
      <c r="H37" s="17"/>
      <c r="I37" s="17"/>
      <c r="J37" s="17"/>
      <c r="K37" s="17"/>
      <c r="L37" s="19"/>
      <c r="M37" s="19"/>
      <c r="N37" s="19"/>
      <c r="O37" s="19"/>
      <c r="P37" s="19"/>
      <c r="Q37" s="32"/>
      <c r="R37" s="17"/>
      <c r="S37" s="17"/>
      <c r="T37" s="17"/>
      <c r="U37" s="6"/>
    </row>
    <row r="38" spans="1:21" ht="15.75">
      <c r="A38" s="29">
        <v>8</v>
      </c>
      <c r="B38" s="10" t="s">
        <v>5</v>
      </c>
      <c r="C38" s="7"/>
      <c r="D38" s="24"/>
      <c r="E38" s="15"/>
      <c r="F38" s="16"/>
      <c r="G38" s="17"/>
      <c r="H38" s="17"/>
      <c r="I38" s="17"/>
      <c r="J38" s="17"/>
      <c r="K38" s="17"/>
      <c r="L38" s="19"/>
      <c r="M38" s="19"/>
      <c r="N38" s="19"/>
      <c r="O38" s="19"/>
      <c r="P38" s="19"/>
      <c r="Q38" s="32"/>
      <c r="R38" s="17"/>
      <c r="S38" s="17"/>
      <c r="T38" s="17"/>
      <c r="U38" s="6"/>
    </row>
    <row r="39" spans="1:21" ht="15.75">
      <c r="A39" s="29"/>
      <c r="B39" s="6" t="s">
        <v>28</v>
      </c>
      <c r="C39" s="18">
        <v>38581</v>
      </c>
      <c r="D39" s="25">
        <v>38686</v>
      </c>
      <c r="E39" s="15">
        <v>140808</v>
      </c>
      <c r="F39" s="16"/>
      <c r="G39" s="17"/>
      <c r="H39" s="17"/>
      <c r="I39" s="17"/>
      <c r="J39" s="17"/>
      <c r="K39" s="17"/>
      <c r="L39" s="19"/>
      <c r="M39" s="19"/>
      <c r="N39" s="19"/>
      <c r="O39" s="19"/>
      <c r="P39" s="19">
        <v>0.02</v>
      </c>
      <c r="Q39" s="32">
        <f>(E39*P39)</f>
        <v>2816.16</v>
      </c>
      <c r="R39" s="17"/>
      <c r="S39" s="17"/>
      <c r="T39" s="17"/>
      <c r="U39" s="6"/>
    </row>
    <row r="40" spans="1:21" s="2" customFormat="1" ht="15.75">
      <c r="A40" s="29"/>
      <c r="B40" s="6" t="s">
        <v>27</v>
      </c>
      <c r="C40" s="18">
        <v>38670</v>
      </c>
      <c r="D40" s="25">
        <v>38742</v>
      </c>
      <c r="E40" s="15">
        <v>154912</v>
      </c>
      <c r="F40" s="16"/>
      <c r="G40" s="17"/>
      <c r="H40" s="17"/>
      <c r="I40" s="17"/>
      <c r="J40" s="17"/>
      <c r="K40" s="17"/>
      <c r="L40" s="19"/>
      <c r="M40" s="19"/>
      <c r="N40" s="19"/>
      <c r="O40" s="19"/>
      <c r="P40" s="19"/>
      <c r="Q40" s="32"/>
      <c r="R40" s="21"/>
      <c r="S40" s="21"/>
      <c r="T40" s="21"/>
      <c r="U40" s="22"/>
    </row>
    <row r="41" spans="1:21" ht="15.75">
      <c r="A41" s="29"/>
      <c r="B41" s="6" t="s">
        <v>18</v>
      </c>
      <c r="C41" s="18">
        <v>38671</v>
      </c>
      <c r="D41" s="25">
        <v>38744</v>
      </c>
      <c r="E41" s="15"/>
      <c r="F41" s="16"/>
      <c r="G41" s="17"/>
      <c r="H41" s="17"/>
      <c r="I41" s="17"/>
      <c r="J41" s="17"/>
      <c r="K41" s="17"/>
      <c r="L41" s="19"/>
      <c r="M41" s="19"/>
      <c r="N41" s="19"/>
      <c r="O41" s="19"/>
      <c r="P41" s="19"/>
      <c r="Q41" s="32"/>
      <c r="R41" s="17"/>
      <c r="S41" s="17"/>
      <c r="T41" s="17"/>
      <c r="U41" s="6"/>
    </row>
    <row r="42" spans="1:21" ht="15.75">
      <c r="A42" s="29">
        <v>9</v>
      </c>
      <c r="B42" s="10" t="s">
        <v>6</v>
      </c>
      <c r="C42" s="7"/>
      <c r="D42" s="24"/>
      <c r="E42" s="15"/>
      <c r="F42" s="16"/>
      <c r="G42" s="17"/>
      <c r="H42" s="17"/>
      <c r="I42" s="17"/>
      <c r="J42" s="17"/>
      <c r="K42" s="17"/>
      <c r="L42" s="19"/>
      <c r="M42" s="19"/>
      <c r="N42" s="19"/>
      <c r="O42" s="19"/>
      <c r="P42" s="19"/>
      <c r="Q42" s="32"/>
      <c r="R42" s="17"/>
      <c r="S42" s="17"/>
      <c r="T42" s="17"/>
      <c r="U42" s="6"/>
    </row>
    <row r="43" spans="1:21" ht="15.75">
      <c r="A43" s="29"/>
      <c r="B43" s="6" t="s">
        <v>28</v>
      </c>
      <c r="C43" s="18">
        <v>38554</v>
      </c>
      <c r="D43" s="25">
        <v>38673</v>
      </c>
      <c r="E43" s="15">
        <v>140808</v>
      </c>
      <c r="F43" s="16"/>
      <c r="G43" s="17"/>
      <c r="H43" s="17"/>
      <c r="I43" s="17"/>
      <c r="J43" s="17"/>
      <c r="K43" s="17"/>
      <c r="L43" s="19"/>
      <c r="M43" s="19"/>
      <c r="N43" s="19"/>
      <c r="O43" s="19"/>
      <c r="P43" s="19"/>
      <c r="Q43" s="32">
        <f>(D43*P43)</f>
        <v>0</v>
      </c>
      <c r="R43" s="17"/>
      <c r="S43" s="17"/>
      <c r="T43" s="17"/>
      <c r="U43" s="6"/>
    </row>
    <row r="44" spans="1:21" ht="15.75">
      <c r="A44" s="29"/>
      <c r="B44" s="6" t="s">
        <v>27</v>
      </c>
      <c r="C44" s="18">
        <v>38638</v>
      </c>
      <c r="D44" s="25">
        <v>38761</v>
      </c>
      <c r="E44" s="15">
        <v>154912</v>
      </c>
      <c r="F44" s="16"/>
      <c r="G44" s="17"/>
      <c r="H44" s="17"/>
      <c r="I44" s="17"/>
      <c r="J44" s="17"/>
      <c r="K44" s="17"/>
      <c r="L44" s="19"/>
      <c r="M44" s="19"/>
      <c r="N44" s="19"/>
      <c r="O44" s="19"/>
      <c r="P44" s="19"/>
      <c r="Q44" s="32"/>
      <c r="R44" s="17"/>
      <c r="S44" s="17"/>
      <c r="T44" s="17"/>
      <c r="U44" s="6"/>
    </row>
    <row r="45" spans="1:21" ht="15.75">
      <c r="A45" s="29"/>
      <c r="B45" s="6" t="s">
        <v>18</v>
      </c>
      <c r="C45" s="18">
        <v>38639</v>
      </c>
      <c r="D45" s="25">
        <v>38765</v>
      </c>
      <c r="E45" s="15"/>
      <c r="F45" s="16"/>
      <c r="G45" s="17"/>
      <c r="H45" s="17"/>
      <c r="I45" s="17"/>
      <c r="J45" s="17"/>
      <c r="K45" s="17"/>
      <c r="L45" s="19"/>
      <c r="M45" s="19"/>
      <c r="N45" s="19"/>
      <c r="O45" s="19"/>
      <c r="P45" s="19"/>
      <c r="Q45" s="32"/>
      <c r="R45" s="17"/>
      <c r="S45" s="17"/>
      <c r="T45" s="17"/>
      <c r="U45" s="6"/>
    </row>
    <row r="46" spans="1:21" ht="15.75">
      <c r="A46" s="29">
        <v>10</v>
      </c>
      <c r="B46" s="10" t="s">
        <v>4</v>
      </c>
      <c r="C46" s="7"/>
      <c r="D46" s="7"/>
      <c r="E46" s="15"/>
      <c r="F46" s="16"/>
      <c r="G46" s="17"/>
      <c r="H46" s="17"/>
      <c r="I46" s="17"/>
      <c r="J46" s="17"/>
      <c r="K46" s="17"/>
      <c r="L46" s="19"/>
      <c r="M46" s="19"/>
      <c r="N46" s="19"/>
      <c r="O46" s="19"/>
      <c r="P46" s="19"/>
      <c r="Q46" s="32"/>
      <c r="R46" s="17"/>
      <c r="S46" s="17"/>
      <c r="T46" s="17"/>
      <c r="U46" s="6"/>
    </row>
    <row r="47" spans="1:21" ht="15.75">
      <c r="A47" s="29"/>
      <c r="B47" s="6" t="s">
        <v>28</v>
      </c>
      <c r="C47" s="18">
        <v>38611</v>
      </c>
      <c r="D47" s="18">
        <v>38695</v>
      </c>
      <c r="E47" s="15">
        <v>140808</v>
      </c>
      <c r="F47" s="16"/>
      <c r="G47" s="17"/>
      <c r="H47" s="17"/>
      <c r="I47" s="17"/>
      <c r="J47" s="17"/>
      <c r="K47" s="17"/>
      <c r="L47" s="19"/>
      <c r="M47" s="19"/>
      <c r="N47" s="19"/>
      <c r="O47" s="19"/>
      <c r="P47" s="19"/>
      <c r="Q47" s="32">
        <f>(D47*P47)</f>
        <v>0</v>
      </c>
      <c r="R47" s="17"/>
      <c r="S47" s="17"/>
      <c r="T47" s="17"/>
      <c r="U47" s="6"/>
    </row>
    <row r="48" spans="1:21" ht="15.75">
      <c r="A48" s="29"/>
      <c r="B48" s="6" t="s">
        <v>27</v>
      </c>
      <c r="C48" s="18">
        <v>38700</v>
      </c>
      <c r="D48" s="18">
        <v>38785</v>
      </c>
      <c r="E48" s="15">
        <v>154912</v>
      </c>
      <c r="F48" s="20"/>
      <c r="G48" s="21"/>
      <c r="H48" s="21"/>
      <c r="I48" s="21"/>
      <c r="J48" s="21"/>
      <c r="K48" s="21"/>
      <c r="L48" s="26"/>
      <c r="M48" s="26"/>
      <c r="N48" s="26"/>
      <c r="O48" s="26"/>
      <c r="P48" s="26"/>
      <c r="Q48" s="33"/>
      <c r="R48" s="17"/>
      <c r="S48" s="17"/>
      <c r="T48" s="17"/>
      <c r="U48" s="6"/>
    </row>
    <row r="49" spans="1:21" ht="15.75">
      <c r="A49" s="29"/>
      <c r="B49" s="6" t="s">
        <v>18</v>
      </c>
      <c r="C49" s="18">
        <v>38701</v>
      </c>
      <c r="D49" s="18">
        <v>38789</v>
      </c>
      <c r="E49" s="15"/>
      <c r="F49" s="16"/>
      <c r="G49" s="17"/>
      <c r="H49" s="17"/>
      <c r="I49" s="17"/>
      <c r="J49" s="17"/>
      <c r="K49" s="17"/>
      <c r="L49" s="19"/>
      <c r="M49" s="19"/>
      <c r="N49" s="19"/>
      <c r="O49" s="19"/>
      <c r="P49" s="19"/>
      <c r="Q49" s="32"/>
      <c r="R49" s="17"/>
      <c r="S49" s="17"/>
      <c r="T49" s="17"/>
      <c r="U49" s="6"/>
    </row>
    <row r="50" spans="1:21" ht="15.75">
      <c r="A50" s="29">
        <v>11</v>
      </c>
      <c r="B50" s="10" t="s">
        <v>7</v>
      </c>
      <c r="C50" s="7"/>
      <c r="D50" s="7"/>
      <c r="E50" s="15"/>
      <c r="F50" s="16"/>
      <c r="G50" s="17"/>
      <c r="H50" s="17"/>
      <c r="I50" s="17"/>
      <c r="J50" s="17"/>
      <c r="K50" s="17"/>
      <c r="L50" s="19"/>
      <c r="M50" s="19"/>
      <c r="N50" s="19"/>
      <c r="O50" s="19"/>
      <c r="P50" s="19"/>
      <c r="Q50" s="32"/>
      <c r="R50" s="17"/>
      <c r="S50" s="17"/>
      <c r="T50" s="17"/>
      <c r="U50" s="6"/>
    </row>
    <row r="51" spans="1:21" ht="15.75">
      <c r="A51" s="29"/>
      <c r="B51" s="6" t="s">
        <v>28</v>
      </c>
      <c r="C51" s="18">
        <v>38642</v>
      </c>
      <c r="D51" s="18">
        <v>38723</v>
      </c>
      <c r="E51" s="15">
        <v>140808</v>
      </c>
      <c r="F51" s="16"/>
      <c r="G51" s="17"/>
      <c r="H51" s="17"/>
      <c r="I51" s="17"/>
      <c r="J51" s="17"/>
      <c r="K51" s="17"/>
      <c r="L51" s="19"/>
      <c r="M51" s="19"/>
      <c r="N51" s="19"/>
      <c r="O51" s="19"/>
      <c r="P51" s="19"/>
      <c r="Q51" s="32"/>
      <c r="R51" s="17"/>
      <c r="S51" s="17"/>
      <c r="T51" s="17"/>
      <c r="U51" s="6"/>
    </row>
    <row r="52" spans="1:21" ht="15.75">
      <c r="A52" s="29"/>
      <c r="B52" s="6" t="s">
        <v>27</v>
      </c>
      <c r="C52" s="18">
        <v>38730</v>
      </c>
      <c r="D52" s="18">
        <v>38811</v>
      </c>
      <c r="E52" s="15">
        <v>154912</v>
      </c>
      <c r="F52" s="16"/>
      <c r="G52" s="17"/>
      <c r="H52" s="17"/>
      <c r="I52" s="17"/>
      <c r="J52" s="17"/>
      <c r="K52" s="17"/>
      <c r="L52" s="19"/>
      <c r="M52" s="19"/>
      <c r="N52" s="19"/>
      <c r="O52" s="19"/>
      <c r="P52" s="19"/>
      <c r="Q52" s="32"/>
      <c r="R52" s="17"/>
      <c r="S52" s="17"/>
      <c r="T52" s="17"/>
      <c r="U52" s="6"/>
    </row>
    <row r="53" spans="1:21" ht="15.75">
      <c r="A53" s="29"/>
      <c r="B53" s="6" t="s">
        <v>18</v>
      </c>
      <c r="C53" s="18">
        <v>38733</v>
      </c>
      <c r="D53" s="18">
        <v>38813</v>
      </c>
      <c r="E53" s="15"/>
      <c r="F53" s="16"/>
      <c r="G53" s="17"/>
      <c r="H53" s="17"/>
      <c r="I53" s="17"/>
      <c r="J53" s="17"/>
      <c r="K53" s="17"/>
      <c r="L53" s="19"/>
      <c r="M53" s="19"/>
      <c r="N53" s="19"/>
      <c r="O53" s="19"/>
      <c r="P53" s="19"/>
      <c r="Q53" s="32"/>
      <c r="R53" s="17"/>
      <c r="S53" s="17"/>
      <c r="T53" s="17"/>
      <c r="U53" s="6"/>
    </row>
    <row r="54" spans="1:21" ht="15.75">
      <c r="A54" s="29">
        <v>12</v>
      </c>
      <c r="B54" s="10" t="s">
        <v>8</v>
      </c>
      <c r="C54" s="7"/>
      <c r="D54" s="7"/>
      <c r="E54" s="15"/>
      <c r="F54" s="16"/>
      <c r="G54" s="17"/>
      <c r="H54" s="17"/>
      <c r="I54" s="17"/>
      <c r="J54" s="17"/>
      <c r="K54" s="17"/>
      <c r="L54" s="19"/>
      <c r="M54" s="19"/>
      <c r="N54" s="19"/>
      <c r="O54" s="19"/>
      <c r="P54" s="19"/>
      <c r="Q54" s="32"/>
      <c r="R54" s="17"/>
      <c r="S54" s="17"/>
      <c r="T54" s="17"/>
      <c r="U54" s="6"/>
    </row>
    <row r="55" spans="1:21" ht="15.75">
      <c r="A55" s="29"/>
      <c r="B55" s="6" t="s">
        <v>28</v>
      </c>
      <c r="C55" s="18">
        <v>38730</v>
      </c>
      <c r="D55" s="18">
        <v>38737</v>
      </c>
      <c r="E55" s="15">
        <v>140808</v>
      </c>
      <c r="F55" s="16"/>
      <c r="G55" s="17"/>
      <c r="H55" s="17"/>
      <c r="I55" s="17"/>
      <c r="J55" s="17"/>
      <c r="K55" s="17"/>
      <c r="L55" s="19"/>
      <c r="M55" s="19"/>
      <c r="N55" s="19"/>
      <c r="O55" s="19"/>
      <c r="P55" s="19"/>
      <c r="Q55" s="32"/>
      <c r="R55" s="17"/>
      <c r="S55" s="17"/>
      <c r="T55" s="17"/>
      <c r="U55" s="6"/>
    </row>
    <row r="56" spans="1:21" ht="15.75">
      <c r="A56" s="29"/>
      <c r="B56" s="6" t="s">
        <v>27</v>
      </c>
      <c r="C56" s="18">
        <v>38820</v>
      </c>
      <c r="D56" s="18">
        <v>38831</v>
      </c>
      <c r="E56" s="15">
        <v>154912</v>
      </c>
      <c r="F56" s="16"/>
      <c r="G56" s="17"/>
      <c r="H56" s="17"/>
      <c r="I56" s="17"/>
      <c r="J56" s="17"/>
      <c r="K56" s="17"/>
      <c r="L56" s="19"/>
      <c r="M56" s="19"/>
      <c r="N56" s="19"/>
      <c r="O56" s="19"/>
      <c r="P56" s="19"/>
      <c r="Q56" s="32"/>
      <c r="R56" s="17"/>
      <c r="S56" s="17"/>
      <c r="T56" s="17"/>
      <c r="U56" s="6"/>
    </row>
    <row r="57" spans="1:21" ht="15.75">
      <c r="A57" s="29"/>
      <c r="B57" s="6" t="s">
        <v>18</v>
      </c>
      <c r="C57" s="18">
        <v>38821</v>
      </c>
      <c r="D57" s="18">
        <v>38833</v>
      </c>
      <c r="E57" s="15"/>
      <c r="F57" s="16"/>
      <c r="G57" s="17"/>
      <c r="H57" s="17"/>
      <c r="I57" s="17"/>
      <c r="J57" s="17"/>
      <c r="K57" s="17"/>
      <c r="L57" s="19"/>
      <c r="M57" s="19"/>
      <c r="N57" s="19"/>
      <c r="O57" s="19"/>
      <c r="P57" s="19"/>
      <c r="Q57" s="32"/>
      <c r="R57" s="17"/>
      <c r="S57" s="17"/>
      <c r="T57" s="17"/>
      <c r="U57" s="6"/>
    </row>
    <row r="58" spans="1:21" ht="15.75">
      <c r="A58" s="29">
        <v>13</v>
      </c>
      <c r="B58" s="10" t="s">
        <v>9</v>
      </c>
      <c r="C58" s="7"/>
      <c r="D58" s="7"/>
      <c r="E58" s="15"/>
      <c r="F58" s="16"/>
      <c r="G58" s="17"/>
      <c r="H58" s="17"/>
      <c r="I58" s="17"/>
      <c r="J58" s="17"/>
      <c r="K58" s="17"/>
      <c r="L58" s="19"/>
      <c r="M58" s="19"/>
      <c r="N58" s="19"/>
      <c r="O58" s="19"/>
      <c r="P58" s="19"/>
      <c r="Q58" s="32"/>
      <c r="R58" s="17"/>
      <c r="S58" s="17"/>
      <c r="T58" s="17"/>
      <c r="U58" s="6"/>
    </row>
    <row r="59" spans="1:21" ht="15.75">
      <c r="A59" s="29"/>
      <c r="B59" s="6" t="s">
        <v>28</v>
      </c>
      <c r="C59" s="18">
        <v>38672</v>
      </c>
      <c r="D59" s="18">
        <v>38765</v>
      </c>
      <c r="E59" s="15">
        <v>140808</v>
      </c>
      <c r="F59" s="16"/>
      <c r="G59" s="17"/>
      <c r="H59" s="17"/>
      <c r="I59" s="17"/>
      <c r="J59" s="17"/>
      <c r="K59" s="17"/>
      <c r="L59" s="19"/>
      <c r="M59" s="19"/>
      <c r="N59" s="19"/>
      <c r="O59" s="19"/>
      <c r="P59" s="19"/>
      <c r="Q59" s="32"/>
      <c r="R59" s="17"/>
      <c r="S59" s="17"/>
      <c r="T59" s="17"/>
      <c r="U59" s="6"/>
    </row>
    <row r="60" spans="1:21" ht="15.75">
      <c r="A60" s="29"/>
      <c r="B60" s="6" t="s">
        <v>27</v>
      </c>
      <c r="C60" s="18">
        <v>38762</v>
      </c>
      <c r="D60" s="18">
        <v>38849</v>
      </c>
      <c r="E60" s="15">
        <v>154912</v>
      </c>
      <c r="F60" s="16"/>
      <c r="G60" s="17"/>
      <c r="H60" s="17"/>
      <c r="I60" s="17"/>
      <c r="J60" s="17"/>
      <c r="K60" s="17"/>
      <c r="L60" s="19"/>
      <c r="M60" s="19"/>
      <c r="N60" s="19"/>
      <c r="O60" s="19"/>
      <c r="P60" s="19"/>
      <c r="Q60" s="32"/>
      <c r="R60" s="17"/>
      <c r="S60" s="17"/>
      <c r="T60" s="17"/>
      <c r="U60" s="6"/>
    </row>
    <row r="61" spans="1:21" ht="15.75">
      <c r="A61" s="29"/>
      <c r="B61" s="6" t="s">
        <v>18</v>
      </c>
      <c r="C61" s="18">
        <v>38763</v>
      </c>
      <c r="D61" s="18">
        <v>38852</v>
      </c>
      <c r="E61" s="15"/>
      <c r="F61" s="16"/>
      <c r="G61" s="17"/>
      <c r="H61" s="17"/>
      <c r="I61" s="17"/>
      <c r="J61" s="17"/>
      <c r="K61" s="17"/>
      <c r="L61" s="19"/>
      <c r="M61" s="19"/>
      <c r="N61" s="19"/>
      <c r="O61" s="19"/>
      <c r="P61" s="19"/>
      <c r="Q61" s="32"/>
      <c r="R61" s="17"/>
      <c r="S61" s="17"/>
      <c r="T61" s="17"/>
      <c r="U61" s="6"/>
    </row>
    <row r="62" spans="1:21" ht="15.75">
      <c r="A62" s="29">
        <v>14</v>
      </c>
      <c r="B62" s="10" t="s">
        <v>10</v>
      </c>
      <c r="C62" s="7"/>
      <c r="D62" s="7"/>
      <c r="E62" s="15"/>
      <c r="F62" s="16"/>
      <c r="G62" s="17"/>
      <c r="H62" s="17"/>
      <c r="I62" s="17"/>
      <c r="J62" s="17"/>
      <c r="K62" s="17"/>
      <c r="L62" s="19"/>
      <c r="M62" s="19"/>
      <c r="N62" s="19"/>
      <c r="O62" s="19"/>
      <c r="P62" s="19"/>
      <c r="Q62" s="32"/>
      <c r="R62" s="17"/>
      <c r="S62" s="17"/>
      <c r="T62" s="17"/>
      <c r="U62" s="6"/>
    </row>
    <row r="63" spans="1:21" ht="15.75">
      <c r="A63" s="29"/>
      <c r="B63" s="6" t="s">
        <v>28</v>
      </c>
      <c r="C63" s="18">
        <v>38700</v>
      </c>
      <c r="D63" s="18">
        <v>38783</v>
      </c>
      <c r="E63" s="15">
        <v>140808</v>
      </c>
      <c r="F63" s="16"/>
      <c r="G63" s="17"/>
      <c r="H63" s="17"/>
      <c r="I63" s="17"/>
      <c r="J63" s="17"/>
      <c r="K63" s="17"/>
      <c r="L63" s="19"/>
      <c r="M63" s="19"/>
      <c r="N63" s="19"/>
      <c r="O63" s="19"/>
      <c r="P63" s="19"/>
      <c r="Q63" s="32"/>
      <c r="R63" s="17"/>
      <c r="S63" s="17"/>
      <c r="T63" s="17"/>
      <c r="U63" s="6"/>
    </row>
    <row r="64" spans="1:21" ht="15.75">
      <c r="A64" s="29"/>
      <c r="B64" s="6" t="s">
        <v>27</v>
      </c>
      <c r="C64" s="18">
        <v>38790</v>
      </c>
      <c r="D64" s="18">
        <v>38873</v>
      </c>
      <c r="E64" s="15">
        <v>154912</v>
      </c>
      <c r="F64" s="16"/>
      <c r="G64" s="17"/>
      <c r="H64" s="17"/>
      <c r="I64" s="17"/>
      <c r="J64" s="17"/>
      <c r="K64" s="17"/>
      <c r="L64" s="19"/>
      <c r="M64" s="19"/>
      <c r="N64" s="19"/>
      <c r="O64" s="19"/>
      <c r="P64" s="19"/>
      <c r="Q64" s="32"/>
      <c r="R64" s="17"/>
      <c r="S64" s="17"/>
      <c r="T64" s="17"/>
      <c r="U64" s="6"/>
    </row>
    <row r="65" spans="1:21" ht="15.75">
      <c r="A65" s="29"/>
      <c r="B65" s="6" t="s">
        <v>18</v>
      </c>
      <c r="C65" s="18">
        <v>38791</v>
      </c>
      <c r="D65" s="18">
        <v>38875</v>
      </c>
      <c r="E65" s="15"/>
      <c r="F65" s="16"/>
      <c r="G65" s="17"/>
      <c r="H65" s="17"/>
      <c r="I65" s="17"/>
      <c r="J65" s="17"/>
      <c r="K65" s="17"/>
      <c r="L65" s="19"/>
      <c r="M65" s="19"/>
      <c r="N65" s="19"/>
      <c r="O65" s="19"/>
      <c r="P65" s="19"/>
      <c r="Q65" s="32"/>
      <c r="R65" s="17"/>
      <c r="S65" s="17"/>
      <c r="T65" s="17"/>
      <c r="U65" s="6"/>
    </row>
    <row r="66" spans="1:21" ht="15.75">
      <c r="A66" s="29">
        <v>15</v>
      </c>
      <c r="B66" s="10" t="s">
        <v>11</v>
      </c>
      <c r="C66" s="7"/>
      <c r="D66" s="7"/>
      <c r="E66" s="15"/>
      <c r="F66" s="16"/>
      <c r="G66" s="17"/>
      <c r="H66" s="17"/>
      <c r="I66" s="17"/>
      <c r="J66" s="17"/>
      <c r="K66" s="17"/>
      <c r="L66" s="19"/>
      <c r="M66" s="19"/>
      <c r="N66" s="19"/>
      <c r="O66" s="19"/>
      <c r="P66" s="19"/>
      <c r="Q66" s="32"/>
      <c r="R66" s="17"/>
      <c r="S66" s="17"/>
      <c r="T66" s="17"/>
      <c r="U66" s="6"/>
    </row>
    <row r="67" spans="1:21" ht="15.75">
      <c r="A67" s="29"/>
      <c r="B67" s="6" t="s">
        <v>28</v>
      </c>
      <c r="C67" s="18">
        <v>38761</v>
      </c>
      <c r="D67" s="18">
        <v>38806</v>
      </c>
      <c r="E67" s="15">
        <v>140808</v>
      </c>
      <c r="F67" s="16"/>
      <c r="G67" s="17"/>
      <c r="H67" s="17"/>
      <c r="I67" s="17"/>
      <c r="J67" s="17"/>
      <c r="K67" s="17"/>
      <c r="L67" s="19"/>
      <c r="M67" s="19"/>
      <c r="N67" s="19"/>
      <c r="O67" s="19"/>
      <c r="P67" s="19"/>
      <c r="Q67" s="32"/>
      <c r="R67" s="17"/>
      <c r="S67" s="17"/>
      <c r="T67" s="17"/>
      <c r="U67" s="6"/>
    </row>
    <row r="68" spans="1:21" ht="15.75">
      <c r="A68" s="29"/>
      <c r="B68" s="6" t="s">
        <v>27</v>
      </c>
      <c r="C68" s="18">
        <v>38849</v>
      </c>
      <c r="D68" s="18">
        <v>38898</v>
      </c>
      <c r="E68" s="15">
        <v>154912</v>
      </c>
      <c r="F68" s="16"/>
      <c r="G68" s="17"/>
      <c r="H68" s="17"/>
      <c r="I68" s="17"/>
      <c r="J68" s="17"/>
      <c r="K68" s="17"/>
      <c r="L68" s="19"/>
      <c r="M68" s="19"/>
      <c r="N68" s="19"/>
      <c r="O68" s="19"/>
      <c r="P68" s="19"/>
      <c r="Q68" s="32"/>
      <c r="R68" s="17"/>
      <c r="S68" s="17"/>
      <c r="T68" s="17"/>
      <c r="U68" s="6"/>
    </row>
    <row r="69" spans="1:21" ht="15.75">
      <c r="A69" s="29"/>
      <c r="B69" s="6" t="s">
        <v>18</v>
      </c>
      <c r="C69" s="18">
        <v>38852</v>
      </c>
      <c r="D69" s="18">
        <v>38903</v>
      </c>
      <c r="E69" s="15"/>
      <c r="F69" s="16"/>
      <c r="G69" s="17"/>
      <c r="H69" s="17"/>
      <c r="I69" s="17"/>
      <c r="J69" s="17"/>
      <c r="K69" s="17"/>
      <c r="L69" s="19"/>
      <c r="M69" s="19"/>
      <c r="N69" s="19"/>
      <c r="O69" s="19"/>
      <c r="P69" s="19"/>
      <c r="Q69" s="32"/>
      <c r="R69" s="17"/>
      <c r="S69" s="17"/>
      <c r="T69" s="17"/>
      <c r="U69" s="6"/>
    </row>
    <row r="70" spans="1:21" ht="15.75">
      <c r="A70" s="29">
        <v>16</v>
      </c>
      <c r="B70" s="10" t="s">
        <v>12</v>
      </c>
      <c r="C70" s="7"/>
      <c r="D70" s="7"/>
      <c r="E70" s="15"/>
      <c r="F70" s="16"/>
      <c r="G70" s="17"/>
      <c r="H70" s="17"/>
      <c r="I70" s="17"/>
      <c r="J70" s="17"/>
      <c r="K70" s="17"/>
      <c r="L70" s="19"/>
      <c r="M70" s="19"/>
      <c r="N70" s="19"/>
      <c r="O70" s="19"/>
      <c r="P70" s="19"/>
      <c r="Q70" s="32"/>
      <c r="R70" s="17"/>
      <c r="S70" s="17"/>
      <c r="T70" s="17"/>
      <c r="U70" s="6"/>
    </row>
    <row r="71" spans="1:21" ht="15.75">
      <c r="A71" s="29"/>
      <c r="B71" s="6" t="s">
        <v>28</v>
      </c>
      <c r="C71" s="18">
        <v>38792</v>
      </c>
      <c r="D71" s="18">
        <v>38827</v>
      </c>
      <c r="E71" s="15">
        <v>140808</v>
      </c>
      <c r="F71" s="16"/>
      <c r="G71" s="17"/>
      <c r="H71" s="17"/>
      <c r="I71" s="17"/>
      <c r="J71" s="17"/>
      <c r="K71" s="17"/>
      <c r="L71" s="19"/>
      <c r="M71" s="19"/>
      <c r="N71" s="19"/>
      <c r="O71" s="19"/>
      <c r="P71" s="19"/>
      <c r="Q71" s="32"/>
      <c r="R71" s="17"/>
      <c r="S71" s="17"/>
      <c r="T71" s="17"/>
      <c r="U71" s="6"/>
    </row>
    <row r="72" spans="1:21" ht="15.75">
      <c r="A72" s="29"/>
      <c r="B72" s="6" t="s">
        <v>27</v>
      </c>
      <c r="C72" s="18">
        <v>38882</v>
      </c>
      <c r="D72" s="18">
        <v>38916</v>
      </c>
      <c r="E72" s="15">
        <v>154912</v>
      </c>
      <c r="F72" s="16"/>
      <c r="G72" s="17"/>
      <c r="H72" s="17"/>
      <c r="I72" s="17"/>
      <c r="J72" s="17"/>
      <c r="K72" s="17"/>
      <c r="L72" s="19"/>
      <c r="M72" s="19"/>
      <c r="N72" s="19"/>
      <c r="O72" s="19"/>
      <c r="P72" s="19"/>
      <c r="Q72" s="32"/>
      <c r="R72" s="17"/>
      <c r="S72" s="17"/>
      <c r="T72" s="17"/>
      <c r="U72" s="6"/>
    </row>
    <row r="73" spans="1:21" ht="15.75">
      <c r="A73" s="29"/>
      <c r="B73" s="6" t="s">
        <v>18</v>
      </c>
      <c r="C73" s="18">
        <v>38883</v>
      </c>
      <c r="D73" s="18">
        <v>38918</v>
      </c>
      <c r="E73" s="15"/>
      <c r="F73" s="16"/>
      <c r="G73" s="17"/>
      <c r="H73" s="17"/>
      <c r="I73" s="17"/>
      <c r="J73" s="17"/>
      <c r="K73" s="17"/>
      <c r="L73" s="19"/>
      <c r="M73" s="19"/>
      <c r="N73" s="19"/>
      <c r="O73" s="19"/>
      <c r="P73" s="19"/>
      <c r="Q73" s="32"/>
      <c r="R73" s="17"/>
      <c r="S73" s="17"/>
      <c r="T73" s="17"/>
      <c r="U73" s="6"/>
    </row>
    <row r="74" spans="1:21" ht="15.75">
      <c r="A74" s="29">
        <v>17</v>
      </c>
      <c r="B74" s="10" t="s">
        <v>13</v>
      </c>
      <c r="C74" s="7"/>
      <c r="D74" s="7"/>
      <c r="E74" s="15"/>
      <c r="F74" s="16"/>
      <c r="G74" s="17"/>
      <c r="H74" s="17"/>
      <c r="I74" s="17"/>
      <c r="J74" s="17"/>
      <c r="K74" s="17"/>
      <c r="L74" s="19"/>
      <c r="M74" s="19"/>
      <c r="N74" s="19"/>
      <c r="O74" s="19"/>
      <c r="P74" s="19"/>
      <c r="Q74" s="32"/>
      <c r="R74" s="17"/>
      <c r="S74" s="17"/>
      <c r="T74" s="17"/>
      <c r="U74" s="6"/>
    </row>
    <row r="75" spans="1:21" ht="15.75">
      <c r="A75" s="29"/>
      <c r="B75" s="6" t="s">
        <v>28</v>
      </c>
      <c r="C75" s="18">
        <v>38804</v>
      </c>
      <c r="D75" s="18">
        <v>38849</v>
      </c>
      <c r="E75" s="15">
        <v>140808</v>
      </c>
      <c r="F75" s="16"/>
      <c r="G75" s="17"/>
      <c r="H75" s="17"/>
      <c r="I75" s="17"/>
      <c r="J75" s="17"/>
      <c r="K75" s="17"/>
      <c r="L75" s="19"/>
      <c r="M75" s="19"/>
      <c r="N75" s="19"/>
      <c r="O75" s="19"/>
      <c r="P75" s="19"/>
      <c r="Q75" s="32"/>
      <c r="R75" s="17"/>
      <c r="S75" s="17"/>
      <c r="T75" s="17"/>
      <c r="U75" s="6"/>
    </row>
    <row r="76" spans="1:21" ht="15.75">
      <c r="A76" s="29"/>
      <c r="B76" s="6" t="s">
        <v>27</v>
      </c>
      <c r="C76" s="18">
        <v>38894</v>
      </c>
      <c r="D76" s="18">
        <v>38940</v>
      </c>
      <c r="E76" s="15">
        <v>154912</v>
      </c>
      <c r="F76" s="16"/>
      <c r="G76" s="17"/>
      <c r="H76" s="17"/>
      <c r="I76" s="17"/>
      <c r="J76" s="17"/>
      <c r="K76" s="17"/>
      <c r="L76" s="19"/>
      <c r="M76" s="19"/>
      <c r="N76" s="19"/>
      <c r="O76" s="19"/>
      <c r="P76" s="19"/>
      <c r="Q76" s="32"/>
      <c r="R76" s="17"/>
      <c r="S76" s="17"/>
      <c r="T76" s="17"/>
      <c r="U76" s="6"/>
    </row>
    <row r="77" spans="1:21" ht="15.75">
      <c r="A77" s="29"/>
      <c r="B77" s="6" t="s">
        <v>18</v>
      </c>
      <c r="C77" s="18">
        <v>38895</v>
      </c>
      <c r="D77" s="18">
        <v>38944</v>
      </c>
      <c r="E77" s="15"/>
      <c r="F77" s="16"/>
      <c r="G77" s="17"/>
      <c r="H77" s="17"/>
      <c r="I77" s="17"/>
      <c r="J77" s="17"/>
      <c r="K77" s="17"/>
      <c r="L77" s="19"/>
      <c r="M77" s="19"/>
      <c r="N77" s="19"/>
      <c r="O77" s="19"/>
      <c r="P77" s="19"/>
      <c r="Q77" s="32"/>
      <c r="R77" s="17"/>
      <c r="S77" s="17"/>
      <c r="T77" s="17"/>
      <c r="U77" s="6"/>
    </row>
    <row r="78" spans="1:21" ht="15.75">
      <c r="A78" s="29">
        <v>18</v>
      </c>
      <c r="B78" s="10" t="s">
        <v>14</v>
      </c>
      <c r="C78" s="7"/>
      <c r="D78" s="7"/>
      <c r="E78" s="15"/>
      <c r="F78" s="16"/>
      <c r="G78" s="17"/>
      <c r="H78" s="17"/>
      <c r="I78" s="17"/>
      <c r="J78" s="17"/>
      <c r="K78" s="17"/>
      <c r="L78" s="19"/>
      <c r="M78" s="19"/>
      <c r="N78" s="19"/>
      <c r="O78" s="19"/>
      <c r="P78" s="19"/>
      <c r="Q78" s="32"/>
      <c r="R78" s="17"/>
      <c r="S78" s="17"/>
      <c r="T78" s="17"/>
      <c r="U78" s="6"/>
    </row>
    <row r="79" spans="1:21" ht="15.75">
      <c r="A79" s="29"/>
      <c r="B79" s="6" t="s">
        <v>28</v>
      </c>
      <c r="C79" s="18">
        <v>38821</v>
      </c>
      <c r="D79" s="18">
        <v>38869</v>
      </c>
      <c r="E79" s="15">
        <v>140808</v>
      </c>
      <c r="F79" s="16"/>
      <c r="G79" s="17"/>
      <c r="H79" s="17"/>
      <c r="I79" s="17"/>
      <c r="J79" s="17"/>
      <c r="K79" s="17"/>
      <c r="L79" s="19"/>
      <c r="M79" s="19"/>
      <c r="N79" s="19"/>
      <c r="O79" s="19"/>
      <c r="P79" s="19"/>
      <c r="Q79" s="32"/>
      <c r="R79" s="17"/>
      <c r="S79" s="17"/>
      <c r="T79" s="17"/>
      <c r="U79" s="6"/>
    </row>
    <row r="80" spans="1:21" ht="15.75">
      <c r="A80" s="29"/>
      <c r="B80" s="6" t="s">
        <v>27</v>
      </c>
      <c r="C80" s="18">
        <v>38911</v>
      </c>
      <c r="D80" s="18">
        <v>38960</v>
      </c>
      <c r="E80" s="15">
        <v>154912</v>
      </c>
      <c r="F80" s="16"/>
      <c r="G80" s="17"/>
      <c r="H80" s="17"/>
      <c r="I80" s="17"/>
      <c r="J80" s="17"/>
      <c r="K80" s="17"/>
      <c r="L80" s="19"/>
      <c r="M80" s="19"/>
      <c r="N80" s="19"/>
      <c r="O80" s="19"/>
      <c r="P80" s="19"/>
      <c r="Q80" s="32"/>
      <c r="R80" s="17"/>
      <c r="S80" s="17"/>
      <c r="T80" s="17"/>
      <c r="U80" s="6"/>
    </row>
    <row r="81" spans="1:21" ht="15.75">
      <c r="A81" s="29"/>
      <c r="B81" s="6" t="s">
        <v>18</v>
      </c>
      <c r="C81" s="18">
        <v>38912</v>
      </c>
      <c r="D81" s="18">
        <v>38965</v>
      </c>
      <c r="F81" s="16"/>
      <c r="G81" s="17"/>
      <c r="H81" s="17"/>
      <c r="I81" s="17"/>
      <c r="J81" s="17"/>
      <c r="K81" s="17"/>
      <c r="L81" s="19"/>
      <c r="M81" s="19"/>
      <c r="N81" s="19"/>
      <c r="O81" s="19"/>
      <c r="P81" s="19"/>
      <c r="Q81" s="32"/>
      <c r="R81" s="17"/>
      <c r="S81" s="17"/>
      <c r="T81" s="17"/>
      <c r="U81" s="6"/>
    </row>
    <row r="82" spans="1:21" ht="15.75">
      <c r="A82" s="29"/>
      <c r="B82" s="6"/>
      <c r="C82" s="7"/>
      <c r="D82" s="7"/>
      <c r="E82" s="15"/>
      <c r="F82" s="16"/>
      <c r="G82" s="17"/>
      <c r="H82" s="17"/>
      <c r="I82" s="17"/>
      <c r="J82" s="17"/>
      <c r="K82" s="17"/>
      <c r="L82" s="19"/>
      <c r="M82" s="19"/>
      <c r="N82" s="19"/>
      <c r="O82" s="19"/>
      <c r="P82" s="19"/>
      <c r="Q82" s="32"/>
      <c r="R82" s="17"/>
      <c r="S82" s="17"/>
      <c r="T82" s="17"/>
      <c r="U82" s="6"/>
    </row>
    <row r="83" spans="1:21"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32">
        <f>(E83*P83)</f>
        <v>454414</v>
      </c>
      <c r="R83" s="16"/>
      <c r="S83" s="16"/>
      <c r="T83" s="16"/>
      <c r="U83" s="6"/>
    </row>
    <row r="84" spans="1:17" ht="15.75">
      <c r="A84" s="28" t="s">
        <v>56</v>
      </c>
      <c r="Q84" s="34">
        <f>SUM(Q6:Q83)</f>
        <v>3275365.03</v>
      </c>
    </row>
  </sheetData>
  <printOptions/>
  <pageMargins left="0.75" right="0.75" top="1" bottom="1" header="0.5" footer="0.5"/>
  <pageSetup horizontalDpi="300" verticalDpi="300" orientation="portrait" scale="44" r:id="rId3"/>
  <legacyDrawing r:id="rId2"/>
</worksheet>
</file>

<file path=xl/worksheets/sheet5.xml><?xml version="1.0" encoding="utf-8"?>
<worksheet xmlns="http://schemas.openxmlformats.org/spreadsheetml/2006/main" xmlns:r="http://schemas.openxmlformats.org/officeDocument/2006/relationships">
  <dimension ref="A1:T84"/>
  <sheetViews>
    <sheetView view="pageBreakPreview" zoomScaleNormal="85" zoomScaleSheetLayoutView="100" workbookViewId="0" topLeftCell="B12">
      <selection activeCell="B3" sqref="B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2" width="21.421875" style="0" hidden="1" customWidth="1"/>
    <col min="13" max="19" width="21.421875" style="0" customWidth="1"/>
    <col min="20" max="20" width="13.140625" style="0" customWidth="1"/>
    <col min="21" max="31" width="13.140625" style="0" bestFit="1" customWidth="1"/>
  </cols>
  <sheetData>
    <row r="1" spans="1:20" ht="15.75">
      <c r="A1" s="27"/>
      <c r="B1" s="23" t="s">
        <v>34</v>
      </c>
      <c r="C1" s="7"/>
      <c r="D1" s="7"/>
      <c r="E1" s="8"/>
      <c r="F1" s="9"/>
      <c r="G1" s="6"/>
      <c r="H1" s="6"/>
      <c r="I1" s="6"/>
      <c r="J1" s="6"/>
      <c r="K1" s="6"/>
      <c r="L1" s="6"/>
      <c r="M1" s="6"/>
      <c r="N1" s="6"/>
      <c r="O1" s="6"/>
      <c r="P1" s="6"/>
      <c r="Q1" s="6"/>
      <c r="R1" s="6"/>
      <c r="S1" s="6"/>
      <c r="T1" s="6"/>
    </row>
    <row r="2" spans="1:20" ht="15.75">
      <c r="A2" s="27"/>
      <c r="B2" s="23" t="s">
        <v>52</v>
      </c>
      <c r="C2" s="7"/>
      <c r="D2" s="7"/>
      <c r="E2" s="8"/>
      <c r="F2" s="9"/>
      <c r="G2" s="6"/>
      <c r="H2" s="6"/>
      <c r="I2" s="6"/>
      <c r="J2" s="6"/>
      <c r="K2" s="6"/>
      <c r="L2" s="6"/>
      <c r="M2" s="6"/>
      <c r="N2" s="6"/>
      <c r="O2" s="6"/>
      <c r="P2" s="6"/>
      <c r="Q2" s="6"/>
      <c r="R2" s="6"/>
      <c r="S2" s="6"/>
      <c r="T2" s="6"/>
    </row>
    <row r="3" spans="1:20"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c r="Q3" s="14"/>
      <c r="R3" s="14"/>
      <c r="S3" s="14"/>
      <c r="T3" s="10"/>
    </row>
    <row r="4" spans="1:20" ht="15">
      <c r="A4" s="27"/>
      <c r="B4" s="6"/>
      <c r="C4" s="7"/>
      <c r="D4" s="7"/>
      <c r="E4" s="8"/>
      <c r="F4" s="9"/>
      <c r="G4" s="6"/>
      <c r="H4" s="6"/>
      <c r="I4" s="6"/>
      <c r="J4" s="6"/>
      <c r="K4" s="6"/>
      <c r="L4" s="6"/>
      <c r="M4" s="6"/>
      <c r="N4" s="6"/>
      <c r="O4" s="6"/>
      <c r="P4" s="6"/>
      <c r="Q4" s="6"/>
      <c r="R4" s="6"/>
      <c r="S4" s="6"/>
      <c r="T4" s="6"/>
    </row>
    <row r="5" spans="1:20" ht="15.75">
      <c r="A5" s="27"/>
      <c r="B5" s="10" t="s">
        <v>21</v>
      </c>
      <c r="C5" s="7"/>
      <c r="D5" s="7"/>
      <c r="E5" s="15"/>
      <c r="F5" s="16"/>
      <c r="G5" s="17"/>
      <c r="H5" s="17"/>
      <c r="I5" s="17"/>
      <c r="J5" s="17"/>
      <c r="K5" s="17"/>
      <c r="L5" s="17"/>
      <c r="M5" s="17"/>
      <c r="N5" s="17"/>
      <c r="O5" s="17"/>
      <c r="P5" s="17"/>
      <c r="Q5" s="17"/>
      <c r="R5" s="17"/>
      <c r="S5" s="17"/>
      <c r="T5" s="6"/>
    </row>
    <row r="6" spans="1:20" ht="15">
      <c r="A6" s="27"/>
      <c r="B6" s="6" t="s">
        <v>19</v>
      </c>
      <c r="C6" s="18">
        <v>38393</v>
      </c>
      <c r="D6" s="18">
        <v>38443</v>
      </c>
      <c r="E6" s="15">
        <v>255125</v>
      </c>
      <c r="F6" s="16"/>
      <c r="G6" s="19">
        <v>0.1</v>
      </c>
      <c r="H6" s="19">
        <v>0.18</v>
      </c>
      <c r="I6" s="19">
        <v>0.25</v>
      </c>
      <c r="J6" s="19">
        <v>0.4</v>
      </c>
      <c r="K6" s="19">
        <v>0.98</v>
      </c>
      <c r="L6" s="19">
        <v>1</v>
      </c>
      <c r="M6" s="19">
        <v>1</v>
      </c>
      <c r="N6" s="19">
        <v>1</v>
      </c>
      <c r="O6" s="19">
        <v>1</v>
      </c>
      <c r="P6" s="19"/>
      <c r="Q6" s="19"/>
      <c r="R6" s="19"/>
      <c r="S6" s="19"/>
      <c r="T6" s="6"/>
    </row>
    <row r="7" spans="1:20" ht="15">
      <c r="A7" s="27"/>
      <c r="B7" s="6" t="s">
        <v>20</v>
      </c>
      <c r="C7" s="18">
        <v>38454</v>
      </c>
      <c r="D7" s="18">
        <v>38534</v>
      </c>
      <c r="E7" s="15">
        <v>255125</v>
      </c>
      <c r="F7" s="16"/>
      <c r="G7" s="19">
        <v>0.02</v>
      </c>
      <c r="H7" s="19">
        <v>0.07</v>
      </c>
      <c r="I7" s="19">
        <v>0.1</v>
      </c>
      <c r="J7" s="19">
        <v>0.1</v>
      </c>
      <c r="K7" s="19">
        <v>0.15</v>
      </c>
      <c r="L7" s="19">
        <v>0.17</v>
      </c>
      <c r="M7" s="19">
        <v>0.2</v>
      </c>
      <c r="N7" s="19">
        <v>0.25</v>
      </c>
      <c r="O7" s="19">
        <v>0.4</v>
      </c>
      <c r="P7" s="19"/>
      <c r="Q7" s="19"/>
      <c r="R7" s="19"/>
      <c r="S7" s="19"/>
      <c r="T7" s="6"/>
    </row>
    <row r="8" spans="1:20" ht="15">
      <c r="A8" s="27"/>
      <c r="B8" s="6" t="s">
        <v>22</v>
      </c>
      <c r="C8" s="18">
        <v>38398</v>
      </c>
      <c r="D8" s="18">
        <v>38425</v>
      </c>
      <c r="E8" s="15">
        <v>555000</v>
      </c>
      <c r="F8" s="16"/>
      <c r="G8" s="19">
        <v>0.25</v>
      </c>
      <c r="H8" s="19">
        <v>0.5</v>
      </c>
      <c r="I8" s="19">
        <v>0.6</v>
      </c>
      <c r="J8" s="19">
        <v>1</v>
      </c>
      <c r="K8" s="19">
        <v>1</v>
      </c>
      <c r="L8" s="19">
        <v>1</v>
      </c>
      <c r="M8" s="19">
        <v>1</v>
      </c>
      <c r="N8" s="19">
        <v>1</v>
      </c>
      <c r="O8" s="19">
        <v>1</v>
      </c>
      <c r="P8" s="19"/>
      <c r="Q8" s="19"/>
      <c r="R8" s="19"/>
      <c r="S8" s="19"/>
      <c r="T8" s="6"/>
    </row>
    <row r="9" spans="1:20" ht="15">
      <c r="A9" s="27"/>
      <c r="B9" s="6" t="s">
        <v>26</v>
      </c>
      <c r="C9" s="18">
        <v>38717</v>
      </c>
      <c r="D9" s="7"/>
      <c r="E9" s="15">
        <v>744746</v>
      </c>
      <c r="F9" s="16"/>
      <c r="G9" s="19">
        <v>0.05</v>
      </c>
      <c r="H9" s="19">
        <v>0.176</v>
      </c>
      <c r="I9" s="19">
        <v>0.18</v>
      </c>
      <c r="J9" s="19">
        <v>0.67</v>
      </c>
      <c r="K9" s="19">
        <v>0.67</v>
      </c>
      <c r="L9" s="19">
        <v>0.67</v>
      </c>
      <c r="M9" s="19">
        <v>0.67</v>
      </c>
      <c r="N9" s="19">
        <v>0.67</v>
      </c>
      <c r="O9" s="19">
        <v>0.67</v>
      </c>
      <c r="P9" s="19"/>
      <c r="Q9" s="19"/>
      <c r="R9" s="19"/>
      <c r="S9" s="19"/>
      <c r="T9" s="6"/>
    </row>
    <row r="10" spans="1:20" ht="15.75">
      <c r="A10" s="29">
        <v>1</v>
      </c>
      <c r="B10" s="10" t="s">
        <v>0</v>
      </c>
      <c r="C10" s="7"/>
      <c r="D10" s="7"/>
      <c r="E10" s="15"/>
      <c r="F10" s="16"/>
      <c r="G10" s="17"/>
      <c r="H10" s="17"/>
      <c r="I10" s="17"/>
      <c r="J10" s="17"/>
      <c r="K10" s="17"/>
      <c r="L10" s="19"/>
      <c r="M10" s="19"/>
      <c r="N10" s="17"/>
      <c r="O10" s="17"/>
      <c r="P10" s="17"/>
      <c r="Q10" s="17"/>
      <c r="R10" s="17"/>
      <c r="S10" s="17"/>
      <c r="T10" s="6"/>
    </row>
    <row r="11" spans="1:20"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c r="Q11" s="19"/>
      <c r="R11" s="19"/>
      <c r="S11" s="17"/>
      <c r="T11" s="6"/>
    </row>
    <row r="12" spans="1:20" ht="15.75">
      <c r="A12" s="29"/>
      <c r="B12" s="6" t="s">
        <v>27</v>
      </c>
      <c r="C12" s="18">
        <v>38487</v>
      </c>
      <c r="D12" s="18">
        <v>38586</v>
      </c>
      <c r="E12" s="15">
        <v>154912</v>
      </c>
      <c r="F12" s="16"/>
      <c r="G12" s="17">
        <v>0</v>
      </c>
      <c r="H12" s="17">
        <v>0</v>
      </c>
      <c r="I12" s="17">
        <v>0</v>
      </c>
      <c r="J12" s="17"/>
      <c r="K12" s="19">
        <v>0.1</v>
      </c>
      <c r="L12" s="19">
        <v>0.3</v>
      </c>
      <c r="M12" s="19">
        <v>0.65</v>
      </c>
      <c r="N12" s="19">
        <v>0.7</v>
      </c>
      <c r="O12" s="19">
        <v>0.8</v>
      </c>
      <c r="P12" s="17"/>
      <c r="Q12" s="17"/>
      <c r="R12" s="17"/>
      <c r="S12" s="17"/>
      <c r="T12" s="6"/>
    </row>
    <row r="13" spans="1:20" ht="15.75">
      <c r="A13" s="29"/>
      <c r="B13" s="6" t="s">
        <v>18</v>
      </c>
      <c r="C13" s="18">
        <v>38488</v>
      </c>
      <c r="D13" s="18">
        <v>38587</v>
      </c>
      <c r="E13" s="15"/>
      <c r="F13" s="16"/>
      <c r="G13" s="17"/>
      <c r="H13" s="17"/>
      <c r="I13" s="17"/>
      <c r="J13" s="17"/>
      <c r="K13" s="17"/>
      <c r="L13" s="19"/>
      <c r="M13" s="19"/>
      <c r="N13" s="19"/>
      <c r="O13" s="19"/>
      <c r="P13" s="17"/>
      <c r="Q13" s="17"/>
      <c r="R13" s="17"/>
      <c r="S13" s="17"/>
      <c r="T13" s="6"/>
    </row>
    <row r="14" spans="1:20" ht="15.75">
      <c r="A14" s="29">
        <v>2</v>
      </c>
      <c r="B14" s="10" t="s">
        <v>1</v>
      </c>
      <c r="C14" s="7"/>
      <c r="D14" s="7"/>
      <c r="E14" s="15"/>
      <c r="F14" s="16"/>
      <c r="G14" s="17"/>
      <c r="H14" s="17"/>
      <c r="I14" s="17"/>
      <c r="J14" s="17"/>
      <c r="K14" s="17"/>
      <c r="L14" s="19"/>
      <c r="M14" s="19"/>
      <c r="N14" s="19"/>
      <c r="O14" s="19"/>
      <c r="P14" s="17"/>
      <c r="Q14" s="17"/>
      <c r="R14" s="17"/>
      <c r="S14" s="17"/>
      <c r="T14" s="6"/>
    </row>
    <row r="15" spans="1:20" ht="15.75">
      <c r="A15" s="29"/>
      <c r="B15" s="6" t="s">
        <v>28</v>
      </c>
      <c r="C15" s="18">
        <v>38462</v>
      </c>
      <c r="D15" s="18">
        <v>38530</v>
      </c>
      <c r="E15" s="15">
        <v>140808</v>
      </c>
      <c r="F15" s="16"/>
      <c r="G15" s="17"/>
      <c r="H15" s="17"/>
      <c r="I15" s="17"/>
      <c r="J15" s="19">
        <v>0.05</v>
      </c>
      <c r="K15" s="19">
        <v>0.1</v>
      </c>
      <c r="L15" s="19">
        <v>0.25</v>
      </c>
      <c r="M15" s="19">
        <v>0.5</v>
      </c>
      <c r="N15" s="19">
        <v>1</v>
      </c>
      <c r="O15" s="19">
        <v>1</v>
      </c>
      <c r="P15" s="19"/>
      <c r="Q15" s="19"/>
      <c r="R15" s="17"/>
      <c r="S15" s="17"/>
      <c r="T15" s="6"/>
    </row>
    <row r="16" spans="1:20" ht="15.75">
      <c r="A16" s="29"/>
      <c r="B16" s="6" t="s">
        <v>27</v>
      </c>
      <c r="C16" s="18">
        <v>38546</v>
      </c>
      <c r="D16" s="18">
        <v>38622</v>
      </c>
      <c r="E16" s="15">
        <v>154912</v>
      </c>
      <c r="F16" s="16"/>
      <c r="G16" s="15"/>
      <c r="H16" s="17"/>
      <c r="I16" s="17"/>
      <c r="J16" s="17"/>
      <c r="K16" s="17"/>
      <c r="L16" s="19"/>
      <c r="M16" s="19"/>
      <c r="N16" s="19">
        <v>0.05</v>
      </c>
      <c r="O16" s="19">
        <v>0.3</v>
      </c>
      <c r="P16" s="17"/>
      <c r="Q16" s="17"/>
      <c r="R16" s="17"/>
      <c r="S16" s="17"/>
      <c r="T16" s="6"/>
    </row>
    <row r="17" spans="1:20" ht="15.75">
      <c r="A17" s="29"/>
      <c r="B17" s="6" t="s">
        <v>18</v>
      </c>
      <c r="C17" s="18">
        <v>38547</v>
      </c>
      <c r="D17" s="18">
        <v>38624</v>
      </c>
      <c r="E17" s="15"/>
      <c r="F17" s="16"/>
      <c r="G17" s="17"/>
      <c r="H17" s="17"/>
      <c r="I17" s="17"/>
      <c r="J17" s="17"/>
      <c r="K17" s="17"/>
      <c r="L17" s="19"/>
      <c r="M17" s="19"/>
      <c r="N17" s="19"/>
      <c r="O17" s="19"/>
      <c r="P17" s="17"/>
      <c r="Q17" s="17"/>
      <c r="R17" s="17"/>
      <c r="S17" s="17"/>
      <c r="T17" s="6"/>
    </row>
    <row r="18" spans="1:20" ht="15.75">
      <c r="A18" s="29">
        <v>3</v>
      </c>
      <c r="B18" s="10" t="s">
        <v>2</v>
      </c>
      <c r="C18" s="7"/>
      <c r="D18" s="24"/>
      <c r="E18" s="15"/>
      <c r="F18" s="16"/>
      <c r="G18" s="17"/>
      <c r="H18" s="17"/>
      <c r="I18" s="17"/>
      <c r="J18" s="17"/>
      <c r="K18" s="17"/>
      <c r="L18" s="19"/>
      <c r="M18" s="19"/>
      <c r="N18" s="19"/>
      <c r="O18" s="19"/>
      <c r="P18" s="17"/>
      <c r="Q18" s="17"/>
      <c r="R18" s="17"/>
      <c r="S18" s="17"/>
      <c r="T18" s="6"/>
    </row>
    <row r="19" spans="1:20" ht="15.75">
      <c r="A19" s="29"/>
      <c r="B19" s="6" t="s">
        <v>28</v>
      </c>
      <c r="C19" s="18">
        <v>38492</v>
      </c>
      <c r="D19" s="25">
        <v>38583</v>
      </c>
      <c r="E19" s="15">
        <v>140808</v>
      </c>
      <c r="F19" s="16"/>
      <c r="G19" s="17"/>
      <c r="H19" s="17"/>
      <c r="I19" s="17"/>
      <c r="J19" s="17"/>
      <c r="K19" s="17"/>
      <c r="L19" s="19">
        <v>0.05</v>
      </c>
      <c r="M19" s="19">
        <v>0.2</v>
      </c>
      <c r="N19" s="19">
        <v>0.6</v>
      </c>
      <c r="O19" s="19">
        <v>0.8</v>
      </c>
      <c r="P19" s="17"/>
      <c r="Q19" s="17"/>
      <c r="R19" s="17"/>
      <c r="S19" s="17"/>
      <c r="T19" s="6"/>
    </row>
    <row r="20" spans="1:20" ht="15.75">
      <c r="A20" s="29"/>
      <c r="B20" s="6" t="s">
        <v>27</v>
      </c>
      <c r="C20" s="18">
        <v>38576</v>
      </c>
      <c r="D20" s="25">
        <v>38686</v>
      </c>
      <c r="E20" s="15">
        <v>154912</v>
      </c>
      <c r="F20" s="16"/>
      <c r="G20" s="17"/>
      <c r="H20" s="17"/>
      <c r="I20" s="17"/>
      <c r="J20" s="17"/>
      <c r="K20" s="17"/>
      <c r="L20" s="19"/>
      <c r="M20" s="19"/>
      <c r="N20" s="19"/>
      <c r="O20" s="19"/>
      <c r="P20" s="17"/>
      <c r="Q20" s="17"/>
      <c r="R20" s="17"/>
      <c r="S20" s="17"/>
      <c r="T20" s="6"/>
    </row>
    <row r="21" spans="1:20" ht="15.75">
      <c r="A21" s="29"/>
      <c r="B21" s="6" t="s">
        <v>18</v>
      </c>
      <c r="C21" s="18">
        <v>38579</v>
      </c>
      <c r="D21" s="25">
        <v>38688</v>
      </c>
      <c r="E21" s="15"/>
      <c r="F21" s="16"/>
      <c r="G21" s="17"/>
      <c r="H21" s="17"/>
      <c r="I21" s="17"/>
      <c r="J21" s="17"/>
      <c r="K21" s="17"/>
      <c r="L21" s="19"/>
      <c r="M21" s="19"/>
      <c r="N21" s="19"/>
      <c r="O21" s="19"/>
      <c r="P21" s="17"/>
      <c r="Q21" s="17"/>
      <c r="R21" s="17"/>
      <c r="S21" s="17"/>
      <c r="T21" s="6"/>
    </row>
    <row r="22" spans="1:20" ht="15.75">
      <c r="A22" s="29">
        <v>4</v>
      </c>
      <c r="B22" s="10" t="s">
        <v>3</v>
      </c>
      <c r="C22" s="7"/>
      <c r="D22" s="24"/>
      <c r="E22" s="15"/>
      <c r="F22" s="16"/>
      <c r="G22" s="17"/>
      <c r="H22" s="17"/>
      <c r="I22" s="17"/>
      <c r="J22" s="17"/>
      <c r="K22" s="17"/>
      <c r="L22" s="19"/>
      <c r="M22" s="19"/>
      <c r="N22" s="19"/>
      <c r="O22" s="19"/>
      <c r="P22" s="17"/>
      <c r="Q22" s="17"/>
      <c r="R22" s="17"/>
      <c r="S22" s="17"/>
      <c r="T22" s="6"/>
    </row>
    <row r="23" spans="1:20" ht="15.75">
      <c r="A23" s="29"/>
      <c r="B23" s="6" t="s">
        <v>28</v>
      </c>
      <c r="C23" s="18">
        <v>38523</v>
      </c>
      <c r="D23" s="25">
        <v>38569</v>
      </c>
      <c r="E23" s="15">
        <v>140808</v>
      </c>
      <c r="F23" s="16"/>
      <c r="G23" s="17"/>
      <c r="H23" s="17"/>
      <c r="I23" s="17"/>
      <c r="J23" s="17"/>
      <c r="K23" s="17"/>
      <c r="L23" s="19"/>
      <c r="M23" s="19">
        <v>0.1</v>
      </c>
      <c r="N23" s="19">
        <v>0.5</v>
      </c>
      <c r="O23" s="19">
        <v>0.65</v>
      </c>
      <c r="P23" s="17"/>
      <c r="Q23" s="17"/>
      <c r="R23" s="17"/>
      <c r="S23" s="17"/>
      <c r="T23" s="6"/>
    </row>
    <row r="24" spans="1:20" ht="15.75">
      <c r="A24" s="29"/>
      <c r="B24" s="6" t="s">
        <v>27</v>
      </c>
      <c r="C24" s="18">
        <v>38609</v>
      </c>
      <c r="D24" s="25">
        <v>38656</v>
      </c>
      <c r="E24" s="15">
        <v>154912</v>
      </c>
      <c r="F24" s="16"/>
      <c r="G24" s="17"/>
      <c r="H24" s="17"/>
      <c r="I24" s="17"/>
      <c r="J24" s="17"/>
      <c r="K24" s="17"/>
      <c r="L24" s="19"/>
      <c r="M24" s="19"/>
      <c r="N24" s="19"/>
      <c r="O24" s="19"/>
      <c r="P24" s="17"/>
      <c r="Q24" s="17"/>
      <c r="R24" s="17"/>
      <c r="S24" s="17"/>
      <c r="T24" s="6"/>
    </row>
    <row r="25" spans="1:20" ht="15.75">
      <c r="A25" s="29"/>
      <c r="B25" s="6" t="s">
        <v>18</v>
      </c>
      <c r="C25" s="18">
        <v>38610</v>
      </c>
      <c r="D25" s="25">
        <v>38658</v>
      </c>
      <c r="E25" s="15"/>
      <c r="F25" s="16"/>
      <c r="G25" s="17"/>
      <c r="H25" s="17"/>
      <c r="I25" s="17"/>
      <c r="J25" s="17"/>
      <c r="K25" s="17"/>
      <c r="L25" s="19"/>
      <c r="M25" s="19"/>
      <c r="N25" s="19"/>
      <c r="O25" s="19"/>
      <c r="P25" s="17"/>
      <c r="Q25" s="17"/>
      <c r="R25" s="17"/>
      <c r="S25" s="17"/>
      <c r="T25" s="6"/>
    </row>
    <row r="26" spans="1:20" ht="15.75">
      <c r="A26" s="29">
        <v>5</v>
      </c>
      <c r="B26" s="10" t="s">
        <v>15</v>
      </c>
      <c r="C26" s="7"/>
      <c r="D26" s="7" t="s">
        <v>51</v>
      </c>
      <c r="E26" s="15"/>
      <c r="F26" s="16"/>
      <c r="G26" s="17"/>
      <c r="H26" s="17"/>
      <c r="I26" s="17"/>
      <c r="J26" s="17"/>
      <c r="K26" s="17"/>
      <c r="L26" s="19"/>
      <c r="M26" s="19"/>
      <c r="N26" s="19"/>
      <c r="O26" s="19"/>
      <c r="P26" s="17"/>
      <c r="Q26" s="17"/>
      <c r="R26" s="17"/>
      <c r="S26" s="17"/>
      <c r="T26" s="6"/>
    </row>
    <row r="27" spans="1:20" ht="15.75">
      <c r="A27" s="29"/>
      <c r="B27" s="6" t="s">
        <v>28</v>
      </c>
      <c r="C27" s="18">
        <v>38853</v>
      </c>
      <c r="D27" s="18">
        <v>38589</v>
      </c>
      <c r="E27" s="15">
        <v>140808</v>
      </c>
      <c r="F27" s="16"/>
      <c r="G27" s="17"/>
      <c r="H27" s="17"/>
      <c r="I27" s="17"/>
      <c r="J27" s="17"/>
      <c r="K27" s="17"/>
      <c r="L27" s="19"/>
      <c r="M27" s="19"/>
      <c r="N27" s="19">
        <v>0.4</v>
      </c>
      <c r="O27" s="19">
        <v>0.55</v>
      </c>
      <c r="P27" s="17"/>
      <c r="Q27" s="17"/>
      <c r="R27" s="17"/>
      <c r="S27" s="17"/>
      <c r="T27" s="6"/>
    </row>
    <row r="28" spans="1:20" ht="15.75">
      <c r="A28" s="29"/>
      <c r="B28" s="6" t="s">
        <v>27</v>
      </c>
      <c r="C28" s="18">
        <v>38943</v>
      </c>
      <c r="D28" s="18">
        <v>38676</v>
      </c>
      <c r="E28" s="15">
        <v>154912</v>
      </c>
      <c r="F28" s="16"/>
      <c r="G28" s="17"/>
      <c r="H28" s="17"/>
      <c r="I28" s="17"/>
      <c r="J28" s="17"/>
      <c r="K28" s="17"/>
      <c r="L28" s="19"/>
      <c r="M28" s="19"/>
      <c r="N28" s="19"/>
      <c r="O28" s="19"/>
      <c r="P28" s="17"/>
      <c r="Q28" s="17"/>
      <c r="R28" s="17"/>
      <c r="S28" s="17"/>
      <c r="T28" s="6"/>
    </row>
    <row r="29" spans="1:20" ht="15.75">
      <c r="A29" s="29"/>
      <c r="B29" s="6" t="s">
        <v>18</v>
      </c>
      <c r="C29" s="18">
        <v>38944</v>
      </c>
      <c r="D29" s="18">
        <v>38679</v>
      </c>
      <c r="E29" s="15"/>
      <c r="F29" s="16"/>
      <c r="G29" s="17"/>
      <c r="H29" s="17"/>
      <c r="I29" s="17"/>
      <c r="J29" s="17"/>
      <c r="K29" s="17"/>
      <c r="L29" s="19"/>
      <c r="M29" s="19"/>
      <c r="N29" s="19"/>
      <c r="O29" s="19"/>
      <c r="P29" s="17"/>
      <c r="Q29" s="17"/>
      <c r="R29" s="17"/>
      <c r="S29" s="17"/>
      <c r="T29" s="6"/>
    </row>
    <row r="30" spans="1:20" ht="15.75">
      <c r="A30" s="29">
        <v>6</v>
      </c>
      <c r="B30" s="10" t="s">
        <v>16</v>
      </c>
      <c r="C30" s="7"/>
      <c r="D30" s="7"/>
      <c r="E30" s="15"/>
      <c r="F30" s="16"/>
      <c r="G30" s="17"/>
      <c r="H30" s="17"/>
      <c r="I30" s="17"/>
      <c r="J30" s="17"/>
      <c r="K30" s="17"/>
      <c r="L30" s="19"/>
      <c r="M30" s="19"/>
      <c r="N30" s="19"/>
      <c r="O30" s="19"/>
      <c r="P30" s="17"/>
      <c r="Q30" s="17"/>
      <c r="R30" s="17"/>
      <c r="S30" s="17"/>
      <c r="T30" s="6"/>
    </row>
    <row r="31" spans="1:20" ht="19.5" customHeight="1">
      <c r="A31" s="29"/>
      <c r="B31" s="6" t="s">
        <v>28</v>
      </c>
      <c r="C31" s="18">
        <v>38867</v>
      </c>
      <c r="D31" s="18">
        <v>38610</v>
      </c>
      <c r="E31" s="15">
        <v>140808</v>
      </c>
      <c r="F31" s="16"/>
      <c r="G31" s="17"/>
      <c r="H31" s="17"/>
      <c r="I31" s="17"/>
      <c r="J31" s="17"/>
      <c r="K31" s="17"/>
      <c r="L31" s="19"/>
      <c r="M31" s="19"/>
      <c r="N31" s="19"/>
      <c r="O31" s="19">
        <v>0.35</v>
      </c>
      <c r="P31" s="17"/>
      <c r="Q31" s="17"/>
      <c r="R31" s="17"/>
      <c r="S31" s="17"/>
      <c r="T31" s="6"/>
    </row>
    <row r="32" spans="1:20" ht="16.5" customHeight="1">
      <c r="A32" s="29"/>
      <c r="B32" s="6" t="s">
        <v>27</v>
      </c>
      <c r="C32" s="18">
        <v>38957</v>
      </c>
      <c r="D32" s="18">
        <v>38699</v>
      </c>
      <c r="E32" s="15">
        <v>154912</v>
      </c>
      <c r="F32" s="16"/>
      <c r="G32" s="17"/>
      <c r="H32" s="17"/>
      <c r="I32" s="17"/>
      <c r="J32" s="17"/>
      <c r="K32" s="17"/>
      <c r="L32" s="19"/>
      <c r="M32" s="19"/>
      <c r="N32" s="19"/>
      <c r="O32" s="19"/>
      <c r="P32" s="17"/>
      <c r="Q32" s="17"/>
      <c r="R32" s="17"/>
      <c r="S32" s="17"/>
      <c r="T32" s="6"/>
    </row>
    <row r="33" spans="1:20" ht="15.75">
      <c r="A33" s="29"/>
      <c r="B33" s="6" t="s">
        <v>18</v>
      </c>
      <c r="C33" s="18">
        <v>38958</v>
      </c>
      <c r="D33" s="18">
        <v>38701</v>
      </c>
      <c r="E33" s="15"/>
      <c r="F33" s="16"/>
      <c r="G33" s="17"/>
      <c r="H33" s="17"/>
      <c r="I33" s="17"/>
      <c r="J33" s="17"/>
      <c r="K33" s="17"/>
      <c r="L33" s="19"/>
      <c r="M33" s="19"/>
      <c r="N33" s="19"/>
      <c r="O33" s="19"/>
      <c r="P33" s="17"/>
      <c r="Q33" s="17"/>
      <c r="R33" s="17"/>
      <c r="S33" s="17"/>
      <c r="T33" s="6"/>
    </row>
    <row r="34" spans="1:20" ht="15.75">
      <c r="A34" s="29">
        <v>7</v>
      </c>
      <c r="B34" s="10" t="s">
        <v>17</v>
      </c>
      <c r="C34" s="7"/>
      <c r="D34" s="7"/>
      <c r="E34" s="15"/>
      <c r="F34" s="16"/>
      <c r="G34" s="17"/>
      <c r="H34" s="17"/>
      <c r="I34" s="17"/>
      <c r="J34" s="17"/>
      <c r="K34" s="17"/>
      <c r="L34" s="19"/>
      <c r="M34" s="19"/>
      <c r="N34" s="19"/>
      <c r="O34" s="19"/>
      <c r="P34" s="17"/>
      <c r="Q34" s="17"/>
      <c r="R34" s="17"/>
      <c r="S34" s="17"/>
      <c r="T34" s="6"/>
    </row>
    <row r="35" spans="1:20" ht="15.75">
      <c r="A35" s="29"/>
      <c r="B35" s="6" t="s">
        <v>28</v>
      </c>
      <c r="C35" s="18">
        <v>38884</v>
      </c>
      <c r="D35" s="18">
        <v>38632</v>
      </c>
      <c r="E35" s="15">
        <v>140808</v>
      </c>
      <c r="F35" s="16"/>
      <c r="G35" s="17"/>
      <c r="H35" s="17"/>
      <c r="I35" s="17"/>
      <c r="J35" s="17"/>
      <c r="K35" s="17"/>
      <c r="L35" s="19"/>
      <c r="M35" s="19"/>
      <c r="N35" s="19"/>
      <c r="O35" s="19">
        <v>0.02</v>
      </c>
      <c r="P35" s="17"/>
      <c r="Q35" s="17"/>
      <c r="R35" s="17"/>
      <c r="S35" s="17"/>
      <c r="T35" s="6"/>
    </row>
    <row r="36" spans="1:20" ht="15.75">
      <c r="A36" s="29"/>
      <c r="B36" s="6" t="s">
        <v>27</v>
      </c>
      <c r="C36" s="18">
        <v>38974</v>
      </c>
      <c r="D36" s="18">
        <v>38723</v>
      </c>
      <c r="E36" s="15">
        <v>154912</v>
      </c>
      <c r="F36" s="16"/>
      <c r="G36" s="17"/>
      <c r="H36" s="17"/>
      <c r="I36" s="17"/>
      <c r="J36" s="17"/>
      <c r="K36" s="17"/>
      <c r="L36" s="19"/>
      <c r="M36" s="19"/>
      <c r="N36" s="19"/>
      <c r="O36" s="19"/>
      <c r="P36" s="17"/>
      <c r="Q36" s="17"/>
      <c r="R36" s="17"/>
      <c r="S36" s="17"/>
      <c r="T36" s="6"/>
    </row>
    <row r="37" spans="1:20" ht="15.75">
      <c r="A37" s="29"/>
      <c r="B37" s="6" t="s">
        <v>18</v>
      </c>
      <c r="C37" s="18">
        <v>38975</v>
      </c>
      <c r="D37" s="18">
        <v>38726</v>
      </c>
      <c r="E37" s="15"/>
      <c r="F37" s="16"/>
      <c r="G37" s="17"/>
      <c r="H37" s="17"/>
      <c r="I37" s="17"/>
      <c r="J37" s="17"/>
      <c r="K37" s="17"/>
      <c r="L37" s="19"/>
      <c r="M37" s="19"/>
      <c r="N37" s="19"/>
      <c r="O37" s="19"/>
      <c r="P37" s="17"/>
      <c r="Q37" s="17"/>
      <c r="R37" s="17"/>
      <c r="S37" s="17"/>
      <c r="T37" s="6"/>
    </row>
    <row r="38" spans="1:20" ht="15.75">
      <c r="A38" s="29">
        <v>8</v>
      </c>
      <c r="B38" s="10" t="s">
        <v>5</v>
      </c>
      <c r="C38" s="7"/>
      <c r="D38" s="24"/>
      <c r="E38" s="15"/>
      <c r="F38" s="16"/>
      <c r="G38" s="17"/>
      <c r="H38" s="17"/>
      <c r="I38" s="17"/>
      <c r="J38" s="17"/>
      <c r="K38" s="17"/>
      <c r="L38" s="19"/>
      <c r="M38" s="19"/>
      <c r="N38" s="19"/>
      <c r="O38" s="19"/>
      <c r="P38" s="17"/>
      <c r="Q38" s="17"/>
      <c r="R38" s="17"/>
      <c r="S38" s="17"/>
      <c r="T38" s="6"/>
    </row>
    <row r="39" spans="1:20" ht="15.75">
      <c r="A39" s="29"/>
      <c r="B39" s="6" t="s">
        <v>28</v>
      </c>
      <c r="C39" s="18">
        <v>38581</v>
      </c>
      <c r="D39" s="25">
        <v>38653</v>
      </c>
      <c r="E39" s="15">
        <v>140808</v>
      </c>
      <c r="F39" s="16"/>
      <c r="G39" s="17"/>
      <c r="H39" s="17"/>
      <c r="I39" s="17"/>
      <c r="J39" s="17"/>
      <c r="K39" s="17"/>
      <c r="L39" s="19"/>
      <c r="M39" s="19"/>
      <c r="N39" s="19"/>
      <c r="O39" s="19"/>
      <c r="P39" s="17"/>
      <c r="Q39" s="17"/>
      <c r="R39" s="17"/>
      <c r="S39" s="17"/>
      <c r="T39" s="6"/>
    </row>
    <row r="40" spans="1:20" s="2" customFormat="1" ht="15.75">
      <c r="A40" s="29"/>
      <c r="B40" s="6" t="s">
        <v>27</v>
      </c>
      <c r="C40" s="18">
        <v>38670</v>
      </c>
      <c r="D40" s="25">
        <v>38742</v>
      </c>
      <c r="E40" s="15">
        <v>154912</v>
      </c>
      <c r="F40" s="16"/>
      <c r="G40" s="17"/>
      <c r="H40" s="17"/>
      <c r="I40" s="17"/>
      <c r="J40" s="17"/>
      <c r="K40" s="17"/>
      <c r="L40" s="19"/>
      <c r="M40" s="19"/>
      <c r="N40" s="19"/>
      <c r="O40" s="19"/>
      <c r="P40" s="21"/>
      <c r="Q40" s="21"/>
      <c r="R40" s="21"/>
      <c r="S40" s="21"/>
      <c r="T40" s="22"/>
    </row>
    <row r="41" spans="1:20" ht="15.75">
      <c r="A41" s="29"/>
      <c r="B41" s="6" t="s">
        <v>18</v>
      </c>
      <c r="C41" s="18">
        <v>38671</v>
      </c>
      <c r="D41" s="25">
        <v>38744</v>
      </c>
      <c r="E41" s="15"/>
      <c r="F41" s="16"/>
      <c r="G41" s="17"/>
      <c r="H41" s="17"/>
      <c r="I41" s="17"/>
      <c r="J41" s="17"/>
      <c r="K41" s="17"/>
      <c r="L41" s="19"/>
      <c r="M41" s="19"/>
      <c r="N41" s="19"/>
      <c r="O41" s="19"/>
      <c r="P41" s="17"/>
      <c r="Q41" s="17"/>
      <c r="R41" s="17"/>
      <c r="S41" s="17"/>
      <c r="T41" s="6"/>
    </row>
    <row r="42" spans="1:20" ht="15.75">
      <c r="A42" s="29">
        <v>9</v>
      </c>
      <c r="B42" s="10" t="s">
        <v>6</v>
      </c>
      <c r="C42" s="7"/>
      <c r="D42" s="24"/>
      <c r="E42" s="15"/>
      <c r="F42" s="16"/>
      <c r="G42" s="17"/>
      <c r="H42" s="17"/>
      <c r="I42" s="17"/>
      <c r="J42" s="17"/>
      <c r="K42" s="17"/>
      <c r="L42" s="19"/>
      <c r="M42" s="19"/>
      <c r="N42" s="19"/>
      <c r="O42" s="19"/>
      <c r="P42" s="17"/>
      <c r="Q42" s="17"/>
      <c r="R42" s="17"/>
      <c r="S42" s="17"/>
      <c r="T42" s="6"/>
    </row>
    <row r="43" spans="1:20" ht="15.75">
      <c r="A43" s="29"/>
      <c r="B43" s="6" t="s">
        <v>28</v>
      </c>
      <c r="C43" s="18">
        <v>38554</v>
      </c>
      <c r="D43" s="25">
        <v>38673</v>
      </c>
      <c r="E43" s="15">
        <v>140808</v>
      </c>
      <c r="F43" s="16"/>
      <c r="G43" s="17"/>
      <c r="H43" s="17"/>
      <c r="I43" s="17"/>
      <c r="J43" s="17"/>
      <c r="K43" s="17"/>
      <c r="L43" s="19"/>
      <c r="M43" s="19"/>
      <c r="N43" s="19"/>
      <c r="O43" s="19"/>
      <c r="P43" s="17"/>
      <c r="Q43" s="17"/>
      <c r="R43" s="17"/>
      <c r="S43" s="17"/>
      <c r="T43" s="6"/>
    </row>
    <row r="44" spans="1:20" ht="15.75">
      <c r="A44" s="29"/>
      <c r="B44" s="6" t="s">
        <v>27</v>
      </c>
      <c r="C44" s="18">
        <v>38638</v>
      </c>
      <c r="D44" s="25">
        <v>38761</v>
      </c>
      <c r="E44" s="15">
        <v>154912</v>
      </c>
      <c r="F44" s="16"/>
      <c r="G44" s="17"/>
      <c r="H44" s="17"/>
      <c r="I44" s="17"/>
      <c r="J44" s="17"/>
      <c r="K44" s="17"/>
      <c r="L44" s="19"/>
      <c r="M44" s="19"/>
      <c r="N44" s="19"/>
      <c r="O44" s="19"/>
      <c r="P44" s="17"/>
      <c r="Q44" s="17"/>
      <c r="R44" s="17"/>
      <c r="S44" s="17"/>
      <c r="T44" s="6"/>
    </row>
    <row r="45" spans="1:20" ht="15.75">
      <c r="A45" s="29"/>
      <c r="B45" s="6" t="s">
        <v>18</v>
      </c>
      <c r="C45" s="18">
        <v>38639</v>
      </c>
      <c r="D45" s="25">
        <v>38765</v>
      </c>
      <c r="E45" s="15"/>
      <c r="F45" s="16"/>
      <c r="G45" s="17"/>
      <c r="H45" s="17"/>
      <c r="I45" s="17"/>
      <c r="J45" s="17"/>
      <c r="K45" s="17"/>
      <c r="L45" s="19"/>
      <c r="M45" s="19"/>
      <c r="N45" s="19"/>
      <c r="O45" s="19"/>
      <c r="P45" s="17"/>
      <c r="Q45" s="17"/>
      <c r="R45" s="17"/>
      <c r="S45" s="17"/>
      <c r="T45" s="6"/>
    </row>
    <row r="46" spans="1:20" ht="15.75">
      <c r="A46" s="29">
        <v>10</v>
      </c>
      <c r="B46" s="10" t="s">
        <v>4</v>
      </c>
      <c r="C46" s="7"/>
      <c r="D46" s="7"/>
      <c r="E46" s="15"/>
      <c r="F46" s="16"/>
      <c r="G46" s="17"/>
      <c r="H46" s="17"/>
      <c r="I46" s="17"/>
      <c r="J46" s="17"/>
      <c r="K46" s="17"/>
      <c r="L46" s="19"/>
      <c r="M46" s="19"/>
      <c r="N46" s="19"/>
      <c r="O46" s="19"/>
      <c r="P46" s="17"/>
      <c r="Q46" s="17"/>
      <c r="R46" s="17"/>
      <c r="S46" s="17"/>
      <c r="T46" s="6"/>
    </row>
    <row r="47" spans="1:20" ht="15.75">
      <c r="A47" s="29"/>
      <c r="B47" s="6" t="s">
        <v>28</v>
      </c>
      <c r="C47" s="18">
        <v>38611</v>
      </c>
      <c r="D47" s="18">
        <v>38695</v>
      </c>
      <c r="E47" s="15">
        <v>140808</v>
      </c>
      <c r="F47" s="16"/>
      <c r="G47" s="17"/>
      <c r="H47" s="17"/>
      <c r="I47" s="17"/>
      <c r="J47" s="17"/>
      <c r="K47" s="17"/>
      <c r="L47" s="19"/>
      <c r="M47" s="19"/>
      <c r="N47" s="19"/>
      <c r="O47" s="19"/>
      <c r="P47" s="17"/>
      <c r="Q47" s="17"/>
      <c r="R47" s="17"/>
      <c r="S47" s="17"/>
      <c r="T47" s="6"/>
    </row>
    <row r="48" spans="1:20" ht="15.75">
      <c r="A48" s="29"/>
      <c r="B48" s="6" t="s">
        <v>27</v>
      </c>
      <c r="C48" s="18">
        <v>38700</v>
      </c>
      <c r="D48" s="18">
        <v>38785</v>
      </c>
      <c r="E48" s="15">
        <v>154912</v>
      </c>
      <c r="F48" s="20"/>
      <c r="G48" s="21"/>
      <c r="H48" s="21"/>
      <c r="I48" s="21"/>
      <c r="J48" s="21"/>
      <c r="K48" s="21"/>
      <c r="L48" s="26"/>
      <c r="M48" s="26"/>
      <c r="N48" s="26"/>
      <c r="O48" s="26"/>
      <c r="P48" s="17"/>
      <c r="Q48" s="17"/>
      <c r="R48" s="17"/>
      <c r="S48" s="17"/>
      <c r="T48" s="6"/>
    </row>
    <row r="49" spans="1:20" ht="15.75">
      <c r="A49" s="29"/>
      <c r="B49" s="6" t="s">
        <v>18</v>
      </c>
      <c r="C49" s="18">
        <v>38701</v>
      </c>
      <c r="D49" s="18">
        <v>38789</v>
      </c>
      <c r="E49" s="15"/>
      <c r="F49" s="16"/>
      <c r="G49" s="17"/>
      <c r="H49" s="17"/>
      <c r="I49" s="17"/>
      <c r="J49" s="17"/>
      <c r="K49" s="17"/>
      <c r="L49" s="19"/>
      <c r="M49" s="19"/>
      <c r="N49" s="19"/>
      <c r="O49" s="19"/>
      <c r="P49" s="17"/>
      <c r="Q49" s="17"/>
      <c r="R49" s="17"/>
      <c r="S49" s="17"/>
      <c r="T49" s="6"/>
    </row>
    <row r="50" spans="1:20" ht="15.75">
      <c r="A50" s="29">
        <v>11</v>
      </c>
      <c r="B50" s="10" t="s">
        <v>7</v>
      </c>
      <c r="C50" s="7"/>
      <c r="D50" s="7"/>
      <c r="E50" s="15"/>
      <c r="F50" s="16"/>
      <c r="G50" s="17"/>
      <c r="H50" s="17"/>
      <c r="I50" s="17"/>
      <c r="J50" s="17"/>
      <c r="K50" s="17"/>
      <c r="L50" s="19"/>
      <c r="M50" s="19"/>
      <c r="N50" s="19"/>
      <c r="O50" s="19"/>
      <c r="P50" s="17"/>
      <c r="Q50" s="17"/>
      <c r="R50" s="17"/>
      <c r="S50" s="17"/>
      <c r="T50" s="6"/>
    </row>
    <row r="51" spans="1:20" ht="15.75">
      <c r="A51" s="29"/>
      <c r="B51" s="6" t="s">
        <v>28</v>
      </c>
      <c r="C51" s="18">
        <v>38642</v>
      </c>
      <c r="D51" s="18">
        <v>38723</v>
      </c>
      <c r="E51" s="15">
        <v>140808</v>
      </c>
      <c r="F51" s="16"/>
      <c r="G51" s="17"/>
      <c r="H51" s="17"/>
      <c r="I51" s="17"/>
      <c r="J51" s="17"/>
      <c r="K51" s="17"/>
      <c r="L51" s="19"/>
      <c r="M51" s="19"/>
      <c r="N51" s="19"/>
      <c r="O51" s="19"/>
      <c r="P51" s="17"/>
      <c r="Q51" s="17"/>
      <c r="R51" s="17"/>
      <c r="S51" s="17"/>
      <c r="T51" s="6"/>
    </row>
    <row r="52" spans="1:20" ht="15.75">
      <c r="A52" s="29"/>
      <c r="B52" s="6" t="s">
        <v>27</v>
      </c>
      <c r="C52" s="18">
        <v>38730</v>
      </c>
      <c r="D52" s="18">
        <v>38811</v>
      </c>
      <c r="E52" s="15">
        <v>154912</v>
      </c>
      <c r="F52" s="16"/>
      <c r="G52" s="17"/>
      <c r="H52" s="17"/>
      <c r="I52" s="17"/>
      <c r="J52" s="17"/>
      <c r="K52" s="17"/>
      <c r="L52" s="19"/>
      <c r="M52" s="19"/>
      <c r="N52" s="19"/>
      <c r="O52" s="19"/>
      <c r="P52" s="17"/>
      <c r="Q52" s="17"/>
      <c r="R52" s="17"/>
      <c r="S52" s="17"/>
      <c r="T52" s="6"/>
    </row>
    <row r="53" spans="1:20" ht="15.75">
      <c r="A53" s="29"/>
      <c r="B53" s="6" t="s">
        <v>18</v>
      </c>
      <c r="C53" s="18">
        <v>38733</v>
      </c>
      <c r="D53" s="18">
        <v>38813</v>
      </c>
      <c r="E53" s="15"/>
      <c r="F53" s="16"/>
      <c r="G53" s="17"/>
      <c r="H53" s="17"/>
      <c r="I53" s="17"/>
      <c r="J53" s="17"/>
      <c r="K53" s="17"/>
      <c r="L53" s="19"/>
      <c r="M53" s="19"/>
      <c r="N53" s="19"/>
      <c r="O53" s="19"/>
      <c r="P53" s="17"/>
      <c r="Q53" s="17"/>
      <c r="R53" s="17"/>
      <c r="S53" s="17"/>
      <c r="T53" s="6"/>
    </row>
    <row r="54" spans="1:20" ht="15.75">
      <c r="A54" s="29">
        <v>12</v>
      </c>
      <c r="B54" s="10" t="s">
        <v>8</v>
      </c>
      <c r="C54" s="7"/>
      <c r="D54" s="7"/>
      <c r="E54" s="15"/>
      <c r="F54" s="16"/>
      <c r="G54" s="17"/>
      <c r="H54" s="17"/>
      <c r="I54" s="17"/>
      <c r="J54" s="17"/>
      <c r="K54" s="17"/>
      <c r="L54" s="19"/>
      <c r="M54" s="19"/>
      <c r="N54" s="19"/>
      <c r="O54" s="19"/>
      <c r="P54" s="17"/>
      <c r="Q54" s="17"/>
      <c r="R54" s="17"/>
      <c r="S54" s="17"/>
      <c r="T54" s="6"/>
    </row>
    <row r="55" spans="1:20" ht="15.75">
      <c r="A55" s="29"/>
      <c r="B55" s="6" t="s">
        <v>28</v>
      </c>
      <c r="C55" s="18">
        <v>38730</v>
      </c>
      <c r="D55" s="18">
        <v>38737</v>
      </c>
      <c r="E55" s="15">
        <v>140808</v>
      </c>
      <c r="F55" s="16"/>
      <c r="G55" s="17"/>
      <c r="H55" s="17"/>
      <c r="I55" s="17"/>
      <c r="J55" s="17"/>
      <c r="K55" s="17"/>
      <c r="L55" s="19"/>
      <c r="M55" s="19"/>
      <c r="N55" s="19"/>
      <c r="O55" s="19"/>
      <c r="P55" s="17"/>
      <c r="Q55" s="17"/>
      <c r="R55" s="17"/>
      <c r="S55" s="17"/>
      <c r="T55" s="6"/>
    </row>
    <row r="56" spans="1:20" ht="15.75">
      <c r="A56" s="29"/>
      <c r="B56" s="6" t="s">
        <v>27</v>
      </c>
      <c r="C56" s="18">
        <v>38820</v>
      </c>
      <c r="D56" s="18">
        <v>38831</v>
      </c>
      <c r="E56" s="15">
        <v>154912</v>
      </c>
      <c r="F56" s="16"/>
      <c r="G56" s="17"/>
      <c r="H56" s="17"/>
      <c r="I56" s="17"/>
      <c r="J56" s="17"/>
      <c r="K56" s="17"/>
      <c r="L56" s="19"/>
      <c r="M56" s="19"/>
      <c r="N56" s="19"/>
      <c r="O56" s="19"/>
      <c r="P56" s="17"/>
      <c r="Q56" s="17"/>
      <c r="R56" s="17"/>
      <c r="S56" s="17"/>
      <c r="T56" s="6"/>
    </row>
    <row r="57" spans="1:20" ht="15.75">
      <c r="A57" s="29"/>
      <c r="B57" s="6" t="s">
        <v>18</v>
      </c>
      <c r="C57" s="18">
        <v>38821</v>
      </c>
      <c r="D57" s="18">
        <v>38833</v>
      </c>
      <c r="E57" s="15"/>
      <c r="F57" s="16"/>
      <c r="G57" s="17"/>
      <c r="H57" s="17"/>
      <c r="I57" s="17"/>
      <c r="J57" s="17"/>
      <c r="K57" s="17"/>
      <c r="L57" s="19"/>
      <c r="M57" s="19"/>
      <c r="N57" s="19"/>
      <c r="O57" s="19"/>
      <c r="P57" s="17"/>
      <c r="Q57" s="17"/>
      <c r="R57" s="17"/>
      <c r="S57" s="17"/>
      <c r="T57" s="6"/>
    </row>
    <row r="58" spans="1:20" ht="15.75">
      <c r="A58" s="29">
        <v>13</v>
      </c>
      <c r="B58" s="10" t="s">
        <v>9</v>
      </c>
      <c r="C58" s="7"/>
      <c r="D58" s="7"/>
      <c r="E58" s="15"/>
      <c r="F58" s="16"/>
      <c r="G58" s="17"/>
      <c r="H58" s="17"/>
      <c r="I58" s="17"/>
      <c r="J58" s="17"/>
      <c r="K58" s="17"/>
      <c r="L58" s="19"/>
      <c r="M58" s="19"/>
      <c r="N58" s="19"/>
      <c r="O58" s="19"/>
      <c r="P58" s="17"/>
      <c r="Q58" s="17"/>
      <c r="R58" s="17"/>
      <c r="S58" s="17"/>
      <c r="T58" s="6"/>
    </row>
    <row r="59" spans="1:20" ht="15.75">
      <c r="A59" s="29"/>
      <c r="B59" s="6" t="s">
        <v>28</v>
      </c>
      <c r="C59" s="18">
        <v>38672</v>
      </c>
      <c r="D59" s="18">
        <v>38765</v>
      </c>
      <c r="E59" s="15">
        <v>140808</v>
      </c>
      <c r="F59" s="16"/>
      <c r="G59" s="17"/>
      <c r="H59" s="17"/>
      <c r="I59" s="17"/>
      <c r="J59" s="17"/>
      <c r="K59" s="17"/>
      <c r="L59" s="19"/>
      <c r="M59" s="19"/>
      <c r="N59" s="19"/>
      <c r="O59" s="19"/>
      <c r="P59" s="17"/>
      <c r="Q59" s="17"/>
      <c r="R59" s="17"/>
      <c r="S59" s="17"/>
      <c r="T59" s="6"/>
    </row>
    <row r="60" spans="1:20" ht="15.75">
      <c r="A60" s="29"/>
      <c r="B60" s="6" t="s">
        <v>27</v>
      </c>
      <c r="C60" s="18">
        <v>38762</v>
      </c>
      <c r="D60" s="18">
        <v>38849</v>
      </c>
      <c r="E60" s="15">
        <v>154912</v>
      </c>
      <c r="F60" s="16"/>
      <c r="G60" s="17"/>
      <c r="H60" s="17"/>
      <c r="I60" s="17"/>
      <c r="J60" s="17"/>
      <c r="K60" s="17"/>
      <c r="L60" s="19"/>
      <c r="M60" s="19"/>
      <c r="N60" s="19"/>
      <c r="O60" s="19"/>
      <c r="P60" s="17"/>
      <c r="Q60" s="17"/>
      <c r="R60" s="17"/>
      <c r="S60" s="17"/>
      <c r="T60" s="6"/>
    </row>
    <row r="61" spans="1:20" ht="15.75">
      <c r="A61" s="29"/>
      <c r="B61" s="6" t="s">
        <v>18</v>
      </c>
      <c r="C61" s="18">
        <v>38763</v>
      </c>
      <c r="D61" s="18">
        <v>38852</v>
      </c>
      <c r="E61" s="15"/>
      <c r="F61" s="16"/>
      <c r="G61" s="17"/>
      <c r="H61" s="17"/>
      <c r="I61" s="17"/>
      <c r="J61" s="17"/>
      <c r="K61" s="17"/>
      <c r="L61" s="19"/>
      <c r="M61" s="19"/>
      <c r="N61" s="19"/>
      <c r="O61" s="19"/>
      <c r="P61" s="17"/>
      <c r="Q61" s="17"/>
      <c r="R61" s="17"/>
      <c r="S61" s="17"/>
      <c r="T61" s="6"/>
    </row>
    <row r="62" spans="1:20" ht="15.75">
      <c r="A62" s="29">
        <v>14</v>
      </c>
      <c r="B62" s="10" t="s">
        <v>10</v>
      </c>
      <c r="C62" s="7"/>
      <c r="D62" s="7"/>
      <c r="E62" s="15"/>
      <c r="F62" s="16"/>
      <c r="G62" s="17"/>
      <c r="H62" s="17"/>
      <c r="I62" s="17"/>
      <c r="J62" s="17"/>
      <c r="K62" s="17"/>
      <c r="L62" s="19"/>
      <c r="M62" s="19"/>
      <c r="N62" s="19"/>
      <c r="O62" s="19"/>
      <c r="P62" s="17"/>
      <c r="Q62" s="17"/>
      <c r="R62" s="17"/>
      <c r="S62" s="17"/>
      <c r="T62" s="6"/>
    </row>
    <row r="63" spans="1:20" ht="15.75">
      <c r="A63" s="29"/>
      <c r="B63" s="6" t="s">
        <v>28</v>
      </c>
      <c r="C63" s="18">
        <v>38700</v>
      </c>
      <c r="D63" s="18">
        <v>38783</v>
      </c>
      <c r="E63" s="15">
        <v>140808</v>
      </c>
      <c r="F63" s="16"/>
      <c r="G63" s="17"/>
      <c r="H63" s="17"/>
      <c r="I63" s="17"/>
      <c r="J63" s="17"/>
      <c r="K63" s="17"/>
      <c r="L63" s="19"/>
      <c r="M63" s="19"/>
      <c r="N63" s="19"/>
      <c r="O63" s="19"/>
      <c r="P63" s="17"/>
      <c r="Q63" s="17"/>
      <c r="R63" s="17"/>
      <c r="S63" s="17"/>
      <c r="T63" s="6"/>
    </row>
    <row r="64" spans="1:20" ht="15.75">
      <c r="A64" s="29"/>
      <c r="B64" s="6" t="s">
        <v>27</v>
      </c>
      <c r="C64" s="18">
        <v>38790</v>
      </c>
      <c r="D64" s="18">
        <v>38873</v>
      </c>
      <c r="E64" s="15">
        <v>154912</v>
      </c>
      <c r="F64" s="16"/>
      <c r="G64" s="17"/>
      <c r="H64" s="17"/>
      <c r="I64" s="17"/>
      <c r="J64" s="17"/>
      <c r="K64" s="17"/>
      <c r="L64" s="19"/>
      <c r="M64" s="19"/>
      <c r="N64" s="19"/>
      <c r="O64" s="19"/>
      <c r="P64" s="17"/>
      <c r="Q64" s="17"/>
      <c r="R64" s="17"/>
      <c r="S64" s="17"/>
      <c r="T64" s="6"/>
    </row>
    <row r="65" spans="1:20" ht="15.75">
      <c r="A65" s="29"/>
      <c r="B65" s="6" t="s">
        <v>18</v>
      </c>
      <c r="C65" s="18">
        <v>38791</v>
      </c>
      <c r="D65" s="18">
        <v>38875</v>
      </c>
      <c r="E65" s="15"/>
      <c r="F65" s="16"/>
      <c r="G65" s="17"/>
      <c r="H65" s="17"/>
      <c r="I65" s="17"/>
      <c r="J65" s="17"/>
      <c r="K65" s="17"/>
      <c r="L65" s="19"/>
      <c r="M65" s="19"/>
      <c r="N65" s="19"/>
      <c r="O65" s="19"/>
      <c r="P65" s="17"/>
      <c r="Q65" s="17"/>
      <c r="R65" s="17"/>
      <c r="S65" s="17"/>
      <c r="T65" s="6"/>
    </row>
    <row r="66" spans="1:20" ht="15.75">
      <c r="A66" s="29">
        <v>15</v>
      </c>
      <c r="B66" s="10" t="s">
        <v>11</v>
      </c>
      <c r="C66" s="7"/>
      <c r="D66" s="7"/>
      <c r="E66" s="15"/>
      <c r="F66" s="16"/>
      <c r="G66" s="17"/>
      <c r="H66" s="17"/>
      <c r="I66" s="17"/>
      <c r="J66" s="17"/>
      <c r="K66" s="17"/>
      <c r="L66" s="19"/>
      <c r="M66" s="19"/>
      <c r="N66" s="19"/>
      <c r="O66" s="19"/>
      <c r="P66" s="17"/>
      <c r="Q66" s="17"/>
      <c r="R66" s="17"/>
      <c r="S66" s="17"/>
      <c r="T66" s="6"/>
    </row>
    <row r="67" spans="1:20" ht="15.75">
      <c r="A67" s="29"/>
      <c r="B67" s="6" t="s">
        <v>28</v>
      </c>
      <c r="C67" s="18">
        <v>38761</v>
      </c>
      <c r="D67" s="18">
        <v>38806</v>
      </c>
      <c r="E67" s="15">
        <v>140808</v>
      </c>
      <c r="F67" s="16"/>
      <c r="G67" s="17"/>
      <c r="H67" s="17"/>
      <c r="I67" s="17"/>
      <c r="J67" s="17"/>
      <c r="K67" s="17"/>
      <c r="L67" s="19"/>
      <c r="M67" s="19"/>
      <c r="N67" s="19"/>
      <c r="O67" s="19"/>
      <c r="P67" s="17"/>
      <c r="Q67" s="17"/>
      <c r="R67" s="17"/>
      <c r="S67" s="17"/>
      <c r="T67" s="6"/>
    </row>
    <row r="68" spans="1:20" ht="15.75">
      <c r="A68" s="29"/>
      <c r="B68" s="6" t="s">
        <v>27</v>
      </c>
      <c r="C68" s="18">
        <v>38849</v>
      </c>
      <c r="D68" s="18">
        <v>38898</v>
      </c>
      <c r="E68" s="15">
        <v>154912</v>
      </c>
      <c r="F68" s="16"/>
      <c r="G68" s="17"/>
      <c r="H68" s="17"/>
      <c r="I68" s="17"/>
      <c r="J68" s="17"/>
      <c r="K68" s="17"/>
      <c r="L68" s="19"/>
      <c r="M68" s="19"/>
      <c r="N68" s="19"/>
      <c r="O68" s="19"/>
      <c r="P68" s="17"/>
      <c r="Q68" s="17"/>
      <c r="R68" s="17"/>
      <c r="S68" s="17"/>
      <c r="T68" s="6"/>
    </row>
    <row r="69" spans="1:20" ht="15.75">
      <c r="A69" s="29"/>
      <c r="B69" s="6" t="s">
        <v>18</v>
      </c>
      <c r="C69" s="18">
        <v>38852</v>
      </c>
      <c r="D69" s="18">
        <v>38903</v>
      </c>
      <c r="E69" s="15"/>
      <c r="F69" s="16"/>
      <c r="G69" s="17"/>
      <c r="H69" s="17"/>
      <c r="I69" s="17"/>
      <c r="J69" s="17"/>
      <c r="K69" s="17"/>
      <c r="L69" s="19"/>
      <c r="M69" s="19"/>
      <c r="N69" s="19"/>
      <c r="O69" s="19"/>
      <c r="P69" s="17"/>
      <c r="Q69" s="17"/>
      <c r="R69" s="17"/>
      <c r="S69" s="17"/>
      <c r="T69" s="6"/>
    </row>
    <row r="70" spans="1:20" ht="15.75">
      <c r="A70" s="29">
        <v>16</v>
      </c>
      <c r="B70" s="10" t="s">
        <v>12</v>
      </c>
      <c r="C70" s="7"/>
      <c r="D70" s="7"/>
      <c r="E70" s="15"/>
      <c r="F70" s="16"/>
      <c r="G70" s="17"/>
      <c r="H70" s="17"/>
      <c r="I70" s="17"/>
      <c r="J70" s="17"/>
      <c r="K70" s="17"/>
      <c r="L70" s="19"/>
      <c r="M70" s="19"/>
      <c r="N70" s="19"/>
      <c r="O70" s="19"/>
      <c r="P70" s="17"/>
      <c r="Q70" s="17"/>
      <c r="R70" s="17"/>
      <c r="S70" s="17"/>
      <c r="T70" s="6"/>
    </row>
    <row r="71" spans="1:20" ht="15.75">
      <c r="A71" s="29"/>
      <c r="B71" s="6" t="s">
        <v>28</v>
      </c>
      <c r="C71" s="18">
        <v>38792</v>
      </c>
      <c r="D71" s="18">
        <v>38827</v>
      </c>
      <c r="E71" s="15">
        <v>140808</v>
      </c>
      <c r="F71" s="16"/>
      <c r="G71" s="17"/>
      <c r="H71" s="17"/>
      <c r="I71" s="17"/>
      <c r="J71" s="17"/>
      <c r="K71" s="17"/>
      <c r="L71" s="19"/>
      <c r="M71" s="19"/>
      <c r="N71" s="19"/>
      <c r="O71" s="19"/>
      <c r="P71" s="17"/>
      <c r="Q71" s="17"/>
      <c r="R71" s="17"/>
      <c r="S71" s="17"/>
      <c r="T71" s="6"/>
    </row>
    <row r="72" spans="1:20" ht="15.75">
      <c r="A72" s="29"/>
      <c r="B72" s="6" t="s">
        <v>27</v>
      </c>
      <c r="C72" s="18">
        <v>38882</v>
      </c>
      <c r="D72" s="18">
        <v>38916</v>
      </c>
      <c r="E72" s="15">
        <v>154912</v>
      </c>
      <c r="F72" s="16"/>
      <c r="G72" s="17"/>
      <c r="H72" s="17"/>
      <c r="I72" s="17"/>
      <c r="J72" s="17"/>
      <c r="K72" s="17"/>
      <c r="L72" s="19"/>
      <c r="M72" s="19"/>
      <c r="N72" s="19"/>
      <c r="O72" s="19"/>
      <c r="P72" s="17"/>
      <c r="Q72" s="17"/>
      <c r="R72" s="17"/>
      <c r="S72" s="17"/>
      <c r="T72" s="6"/>
    </row>
    <row r="73" spans="1:20" ht="15.75">
      <c r="A73" s="29"/>
      <c r="B73" s="6" t="s">
        <v>18</v>
      </c>
      <c r="C73" s="18">
        <v>38883</v>
      </c>
      <c r="D73" s="18">
        <v>38918</v>
      </c>
      <c r="E73" s="15"/>
      <c r="F73" s="16"/>
      <c r="G73" s="17"/>
      <c r="H73" s="17"/>
      <c r="I73" s="17"/>
      <c r="J73" s="17"/>
      <c r="K73" s="17"/>
      <c r="L73" s="19"/>
      <c r="M73" s="19"/>
      <c r="N73" s="19"/>
      <c r="O73" s="19"/>
      <c r="P73" s="17"/>
      <c r="Q73" s="17"/>
      <c r="R73" s="17"/>
      <c r="S73" s="17"/>
      <c r="T73" s="6"/>
    </row>
    <row r="74" spans="1:20" ht="15.75">
      <c r="A74" s="29">
        <v>17</v>
      </c>
      <c r="B74" s="10" t="s">
        <v>13</v>
      </c>
      <c r="C74" s="7"/>
      <c r="D74" s="7"/>
      <c r="E74" s="15"/>
      <c r="F74" s="16"/>
      <c r="G74" s="17"/>
      <c r="H74" s="17"/>
      <c r="I74" s="17"/>
      <c r="J74" s="17"/>
      <c r="K74" s="17"/>
      <c r="L74" s="19"/>
      <c r="M74" s="19"/>
      <c r="N74" s="19"/>
      <c r="O74" s="19"/>
      <c r="P74" s="17"/>
      <c r="Q74" s="17"/>
      <c r="R74" s="17"/>
      <c r="S74" s="17"/>
      <c r="T74" s="6"/>
    </row>
    <row r="75" spans="1:20" ht="15.75">
      <c r="A75" s="29"/>
      <c r="B75" s="6" t="s">
        <v>28</v>
      </c>
      <c r="C75" s="18">
        <v>38804</v>
      </c>
      <c r="D75" s="18">
        <v>38849</v>
      </c>
      <c r="E75" s="15">
        <v>140808</v>
      </c>
      <c r="F75" s="16"/>
      <c r="G75" s="17"/>
      <c r="H75" s="17"/>
      <c r="I75" s="17"/>
      <c r="J75" s="17"/>
      <c r="K75" s="17"/>
      <c r="L75" s="19"/>
      <c r="M75" s="19"/>
      <c r="N75" s="19"/>
      <c r="O75" s="19"/>
      <c r="P75" s="17"/>
      <c r="Q75" s="17"/>
      <c r="R75" s="17"/>
      <c r="S75" s="17"/>
      <c r="T75" s="6"/>
    </row>
    <row r="76" spans="1:20" ht="15.75">
      <c r="A76" s="29"/>
      <c r="B76" s="6" t="s">
        <v>27</v>
      </c>
      <c r="C76" s="18">
        <v>38894</v>
      </c>
      <c r="D76" s="18">
        <v>38940</v>
      </c>
      <c r="E76" s="15">
        <v>154912</v>
      </c>
      <c r="F76" s="16"/>
      <c r="G76" s="17"/>
      <c r="H76" s="17"/>
      <c r="I76" s="17"/>
      <c r="J76" s="17"/>
      <c r="K76" s="17"/>
      <c r="L76" s="19"/>
      <c r="M76" s="19"/>
      <c r="N76" s="19"/>
      <c r="O76" s="19"/>
      <c r="P76" s="17"/>
      <c r="Q76" s="17"/>
      <c r="R76" s="17"/>
      <c r="S76" s="17"/>
      <c r="T76" s="6"/>
    </row>
    <row r="77" spans="1:20" ht="15.75">
      <c r="A77" s="29"/>
      <c r="B77" s="6" t="s">
        <v>18</v>
      </c>
      <c r="C77" s="18">
        <v>38895</v>
      </c>
      <c r="D77" s="18">
        <v>38944</v>
      </c>
      <c r="E77" s="15"/>
      <c r="F77" s="16"/>
      <c r="G77" s="17"/>
      <c r="H77" s="17"/>
      <c r="I77" s="17"/>
      <c r="J77" s="17"/>
      <c r="K77" s="17"/>
      <c r="L77" s="19"/>
      <c r="M77" s="19"/>
      <c r="N77" s="19"/>
      <c r="O77" s="19"/>
      <c r="P77" s="17"/>
      <c r="Q77" s="17"/>
      <c r="R77" s="17"/>
      <c r="S77" s="17"/>
      <c r="T77" s="6"/>
    </row>
    <row r="78" spans="1:20" ht="15.75">
      <c r="A78" s="29">
        <v>18</v>
      </c>
      <c r="B78" s="10" t="s">
        <v>14</v>
      </c>
      <c r="C78" s="7"/>
      <c r="D78" s="7"/>
      <c r="E78" s="15"/>
      <c r="F78" s="16"/>
      <c r="G78" s="17"/>
      <c r="H78" s="17"/>
      <c r="I78" s="17"/>
      <c r="J78" s="17"/>
      <c r="K78" s="17"/>
      <c r="L78" s="19"/>
      <c r="M78" s="19"/>
      <c r="N78" s="19"/>
      <c r="O78" s="19"/>
      <c r="P78" s="17"/>
      <c r="Q78" s="17"/>
      <c r="R78" s="17"/>
      <c r="S78" s="17"/>
      <c r="T78" s="6"/>
    </row>
    <row r="79" spans="1:20" ht="15.75">
      <c r="A79" s="29"/>
      <c r="B79" s="6" t="s">
        <v>28</v>
      </c>
      <c r="C79" s="18">
        <v>38821</v>
      </c>
      <c r="D79" s="18">
        <v>38869</v>
      </c>
      <c r="E79" s="15">
        <v>140808</v>
      </c>
      <c r="F79" s="16"/>
      <c r="G79" s="17"/>
      <c r="H79" s="17"/>
      <c r="I79" s="17"/>
      <c r="J79" s="17"/>
      <c r="K79" s="17"/>
      <c r="L79" s="19"/>
      <c r="M79" s="19"/>
      <c r="N79" s="19"/>
      <c r="O79" s="19"/>
      <c r="P79" s="17"/>
      <c r="Q79" s="17"/>
      <c r="R79" s="17"/>
      <c r="S79" s="17"/>
      <c r="T79" s="6"/>
    </row>
    <row r="80" spans="1:20" ht="15.75">
      <c r="A80" s="29"/>
      <c r="B80" s="6" t="s">
        <v>27</v>
      </c>
      <c r="C80" s="18">
        <v>38911</v>
      </c>
      <c r="D80" s="18">
        <v>38960</v>
      </c>
      <c r="E80" s="15">
        <v>154912</v>
      </c>
      <c r="F80" s="16"/>
      <c r="G80" s="17"/>
      <c r="H80" s="17"/>
      <c r="I80" s="17"/>
      <c r="J80" s="17"/>
      <c r="K80" s="17"/>
      <c r="L80" s="19"/>
      <c r="M80" s="19"/>
      <c r="N80" s="19"/>
      <c r="O80" s="19"/>
      <c r="P80" s="17"/>
      <c r="Q80" s="17"/>
      <c r="R80" s="17"/>
      <c r="S80" s="17"/>
      <c r="T80" s="6"/>
    </row>
    <row r="81" spans="1:20" ht="15.75">
      <c r="A81" s="29"/>
      <c r="B81" s="6" t="s">
        <v>18</v>
      </c>
      <c r="C81" s="18">
        <v>38912</v>
      </c>
      <c r="D81" s="18">
        <v>38965</v>
      </c>
      <c r="F81" s="16"/>
      <c r="G81" s="17"/>
      <c r="H81" s="17"/>
      <c r="I81" s="17"/>
      <c r="J81" s="17"/>
      <c r="K81" s="17"/>
      <c r="L81" s="19"/>
      <c r="M81" s="19"/>
      <c r="N81" s="19"/>
      <c r="O81" s="19"/>
      <c r="P81" s="17"/>
      <c r="Q81" s="17"/>
      <c r="R81" s="17"/>
      <c r="S81" s="17"/>
      <c r="T81" s="6"/>
    </row>
    <row r="82" spans="1:20" ht="15.75">
      <c r="A82" s="29"/>
      <c r="B82" s="6"/>
      <c r="C82" s="7"/>
      <c r="D82" s="7"/>
      <c r="E82" s="15"/>
      <c r="F82" s="16"/>
      <c r="G82" s="17"/>
      <c r="H82" s="17"/>
      <c r="I82" s="17"/>
      <c r="J82" s="17"/>
      <c r="K82" s="17"/>
      <c r="L82" s="19"/>
      <c r="M82" s="19"/>
      <c r="N82" s="19"/>
      <c r="O82" s="19"/>
      <c r="P82" s="17"/>
      <c r="Q82" s="17"/>
      <c r="R82" s="17"/>
      <c r="S82" s="17"/>
      <c r="T82" s="6"/>
    </row>
    <row r="83" spans="1:20"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6"/>
      <c r="Q83" s="16"/>
      <c r="R83" s="16"/>
      <c r="S83" s="16"/>
      <c r="T83" s="6"/>
    </row>
    <row r="84" ht="12.75">
      <c r="A84" s="28"/>
    </row>
  </sheetData>
  <printOptions/>
  <pageMargins left="0.75" right="0.75" top="1" bottom="1" header="0.5" footer="0.5"/>
  <pageSetup horizontalDpi="300" verticalDpi="300" orientation="portrait" scale="44" r:id="rId3"/>
  <legacyDrawing r:id="rId2"/>
</worksheet>
</file>

<file path=xl/worksheets/sheet6.xml><?xml version="1.0" encoding="utf-8"?>
<worksheet xmlns="http://schemas.openxmlformats.org/spreadsheetml/2006/main" xmlns:r="http://schemas.openxmlformats.org/officeDocument/2006/relationships">
  <dimension ref="A1:S84"/>
  <sheetViews>
    <sheetView view="pageBreakPreview" zoomScale="75" zoomScaleNormal="85" zoomScaleSheetLayoutView="75" workbookViewId="0" topLeftCell="A2">
      <selection activeCell="L26" sqref="L26"/>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1" width="21.421875" style="0" hidden="1" customWidth="1"/>
    <col min="12"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49</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v>1</v>
      </c>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v>0.25</v>
      </c>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v>1</v>
      </c>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v>0.67</v>
      </c>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v>1</v>
      </c>
      <c r="O11" s="19"/>
      <c r="P11" s="19"/>
      <c r="Q11" s="19"/>
      <c r="R11" s="17"/>
      <c r="S11" s="6"/>
    </row>
    <row r="12" spans="1:19" ht="15.75">
      <c r="A12" s="29"/>
      <c r="B12" s="6" t="s">
        <v>27</v>
      </c>
      <c r="C12" s="18">
        <v>38487</v>
      </c>
      <c r="D12" s="18">
        <v>38563</v>
      </c>
      <c r="E12" s="15">
        <v>154912</v>
      </c>
      <c r="F12" s="16"/>
      <c r="G12" s="17">
        <v>0</v>
      </c>
      <c r="H12" s="17">
        <v>0</v>
      </c>
      <c r="I12" s="17">
        <v>0</v>
      </c>
      <c r="J12" s="17"/>
      <c r="K12" s="19">
        <v>0.1</v>
      </c>
      <c r="L12" s="19">
        <v>0.3</v>
      </c>
      <c r="M12" s="19">
        <v>0.65</v>
      </c>
      <c r="N12" s="19">
        <v>0.7</v>
      </c>
      <c r="O12" s="17"/>
      <c r="P12" s="17"/>
      <c r="Q12" s="17"/>
      <c r="R12" s="17"/>
      <c r="S12" s="6"/>
    </row>
    <row r="13" spans="1:19" ht="15.75">
      <c r="A13" s="29"/>
      <c r="B13" s="6" t="s">
        <v>18</v>
      </c>
      <c r="C13" s="18">
        <v>38488</v>
      </c>
      <c r="D13" s="18">
        <v>38565</v>
      </c>
      <c r="E13" s="15"/>
      <c r="F13" s="16"/>
      <c r="G13" s="17"/>
      <c r="H13" s="17"/>
      <c r="I13" s="17"/>
      <c r="J13" s="17"/>
      <c r="K13" s="17"/>
      <c r="L13" s="19"/>
      <c r="M13" s="19"/>
      <c r="N13" s="19"/>
      <c r="O13" s="17"/>
      <c r="P13" s="17"/>
      <c r="Q13" s="17"/>
      <c r="R13" s="17"/>
      <c r="S13" s="6"/>
    </row>
    <row r="14" spans="1:19" ht="15.75">
      <c r="A14" s="29">
        <v>2</v>
      </c>
      <c r="B14" s="10" t="s">
        <v>1</v>
      </c>
      <c r="C14" s="7"/>
      <c r="D14" s="7"/>
      <c r="E14" s="15"/>
      <c r="F14" s="16"/>
      <c r="G14" s="17"/>
      <c r="H14" s="17"/>
      <c r="I14" s="17"/>
      <c r="J14" s="17"/>
      <c r="K14" s="17"/>
      <c r="L14" s="19"/>
      <c r="M14" s="19"/>
      <c r="N14" s="19"/>
      <c r="O14" s="17"/>
      <c r="P14" s="17"/>
      <c r="Q14" s="17"/>
      <c r="R14" s="17"/>
      <c r="S14" s="6"/>
    </row>
    <row r="15" spans="1:19" ht="15.75">
      <c r="A15" s="29"/>
      <c r="B15" s="6" t="s">
        <v>28</v>
      </c>
      <c r="C15" s="18">
        <v>38462</v>
      </c>
      <c r="D15" s="18">
        <v>38530</v>
      </c>
      <c r="E15" s="15">
        <v>140808</v>
      </c>
      <c r="F15" s="16"/>
      <c r="G15" s="17"/>
      <c r="H15" s="17"/>
      <c r="I15" s="17"/>
      <c r="J15" s="19">
        <v>0.05</v>
      </c>
      <c r="K15" s="19">
        <v>0.1</v>
      </c>
      <c r="L15" s="19">
        <v>0.25</v>
      </c>
      <c r="M15" s="19">
        <v>0.5</v>
      </c>
      <c r="N15" s="19">
        <v>1</v>
      </c>
      <c r="O15" s="19"/>
      <c r="P15" s="19"/>
      <c r="Q15" s="17"/>
      <c r="R15" s="17"/>
      <c r="S15" s="6"/>
    </row>
    <row r="16" spans="1:19" ht="15.75">
      <c r="A16" s="29"/>
      <c r="B16" s="6" t="s">
        <v>27</v>
      </c>
      <c r="C16" s="18">
        <v>38546</v>
      </c>
      <c r="D16" s="18">
        <v>38622</v>
      </c>
      <c r="E16" s="15">
        <v>154912</v>
      </c>
      <c r="F16" s="16"/>
      <c r="G16" s="15"/>
      <c r="H16" s="17"/>
      <c r="I16" s="17"/>
      <c r="J16" s="17"/>
      <c r="K16" s="17"/>
      <c r="L16" s="19"/>
      <c r="M16" s="19"/>
      <c r="N16" s="19">
        <v>0.05</v>
      </c>
      <c r="O16" s="17"/>
      <c r="P16" s="17"/>
      <c r="Q16" s="17"/>
      <c r="R16" s="17"/>
      <c r="S16" s="6"/>
    </row>
    <row r="17" spans="1:19" ht="15.75">
      <c r="A17" s="29"/>
      <c r="B17" s="6" t="s">
        <v>18</v>
      </c>
      <c r="C17" s="18">
        <v>38547</v>
      </c>
      <c r="D17" s="18">
        <v>38624</v>
      </c>
      <c r="E17" s="15"/>
      <c r="F17" s="16"/>
      <c r="G17" s="17"/>
      <c r="H17" s="17"/>
      <c r="I17" s="17"/>
      <c r="J17" s="17"/>
      <c r="K17" s="17"/>
      <c r="L17" s="19"/>
      <c r="M17" s="19"/>
      <c r="N17" s="19"/>
      <c r="O17" s="17"/>
      <c r="P17" s="17"/>
      <c r="Q17" s="17"/>
      <c r="R17" s="17"/>
      <c r="S17" s="6"/>
    </row>
    <row r="18" spans="1:19" ht="15.75">
      <c r="A18" s="29">
        <v>3</v>
      </c>
      <c r="B18" s="10" t="s">
        <v>2</v>
      </c>
      <c r="C18" s="7"/>
      <c r="D18" s="24"/>
      <c r="E18" s="15"/>
      <c r="F18" s="16"/>
      <c r="G18" s="17"/>
      <c r="H18" s="17"/>
      <c r="I18" s="17"/>
      <c r="J18" s="17"/>
      <c r="K18" s="17"/>
      <c r="L18" s="19"/>
      <c r="M18" s="19"/>
      <c r="N18" s="19"/>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9">
        <v>0.6</v>
      </c>
      <c r="O19" s="17"/>
      <c r="P19" s="17"/>
      <c r="Q19" s="17"/>
      <c r="R19" s="17"/>
      <c r="S19" s="6"/>
    </row>
    <row r="20" spans="1:19" ht="15.75">
      <c r="A20" s="29"/>
      <c r="B20" s="6" t="s">
        <v>27</v>
      </c>
      <c r="C20" s="18">
        <v>38576</v>
      </c>
      <c r="D20" s="25">
        <v>38635</v>
      </c>
      <c r="E20" s="15">
        <v>154912</v>
      </c>
      <c r="F20" s="16"/>
      <c r="G20" s="17"/>
      <c r="H20" s="17"/>
      <c r="I20" s="17"/>
      <c r="J20" s="17"/>
      <c r="K20" s="17"/>
      <c r="L20" s="19"/>
      <c r="M20" s="19"/>
      <c r="N20" s="19"/>
      <c r="O20" s="17"/>
      <c r="P20" s="17"/>
      <c r="Q20" s="17"/>
      <c r="R20" s="17"/>
      <c r="S20" s="6"/>
    </row>
    <row r="21" spans="1:19" ht="15.75">
      <c r="A21" s="29"/>
      <c r="B21" s="6" t="s">
        <v>18</v>
      </c>
      <c r="C21" s="18">
        <v>38579</v>
      </c>
      <c r="D21" s="25">
        <v>38638</v>
      </c>
      <c r="E21" s="15"/>
      <c r="F21" s="16"/>
      <c r="G21" s="17"/>
      <c r="H21" s="17"/>
      <c r="I21" s="17"/>
      <c r="J21" s="17"/>
      <c r="K21" s="17"/>
      <c r="L21" s="19"/>
      <c r="M21" s="19"/>
      <c r="N21" s="19"/>
      <c r="O21" s="17"/>
      <c r="P21" s="17"/>
      <c r="Q21" s="17"/>
      <c r="R21" s="17"/>
      <c r="S21" s="6"/>
    </row>
    <row r="22" spans="1:19" ht="15.75">
      <c r="A22" s="29">
        <v>4</v>
      </c>
      <c r="B22" s="10" t="s">
        <v>3</v>
      </c>
      <c r="C22" s="7"/>
      <c r="D22" s="24"/>
      <c r="E22" s="15"/>
      <c r="F22" s="16"/>
      <c r="G22" s="17"/>
      <c r="H22" s="17"/>
      <c r="I22" s="17"/>
      <c r="J22" s="17"/>
      <c r="K22" s="17"/>
      <c r="L22" s="19"/>
      <c r="M22" s="19"/>
      <c r="N22" s="19"/>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9">
        <v>0.5</v>
      </c>
      <c r="O23" s="17"/>
      <c r="P23" s="17"/>
      <c r="Q23" s="17"/>
      <c r="R23" s="17"/>
      <c r="S23" s="6"/>
    </row>
    <row r="24" spans="1:19" ht="15.75">
      <c r="A24" s="29"/>
      <c r="B24" s="6" t="s">
        <v>27</v>
      </c>
      <c r="C24" s="18">
        <v>38609</v>
      </c>
      <c r="D24" s="25">
        <v>38656</v>
      </c>
      <c r="E24" s="15">
        <v>154912</v>
      </c>
      <c r="F24" s="16"/>
      <c r="G24" s="17"/>
      <c r="H24" s="17"/>
      <c r="I24" s="17"/>
      <c r="J24" s="17"/>
      <c r="K24" s="17"/>
      <c r="L24" s="19"/>
      <c r="M24" s="19"/>
      <c r="N24" s="19"/>
      <c r="O24" s="17"/>
      <c r="P24" s="17"/>
      <c r="Q24" s="17"/>
      <c r="R24" s="17"/>
      <c r="S24" s="6"/>
    </row>
    <row r="25" spans="1:19" ht="15.75">
      <c r="A25" s="29"/>
      <c r="B25" s="6" t="s">
        <v>18</v>
      </c>
      <c r="C25" s="18">
        <v>38610</v>
      </c>
      <c r="D25" s="25">
        <v>38658</v>
      </c>
      <c r="E25" s="15"/>
      <c r="F25" s="16"/>
      <c r="G25" s="17"/>
      <c r="H25" s="17"/>
      <c r="I25" s="17"/>
      <c r="J25" s="17"/>
      <c r="K25" s="17"/>
      <c r="L25" s="19"/>
      <c r="M25" s="19"/>
      <c r="N25" s="19"/>
      <c r="O25" s="17"/>
      <c r="P25" s="17"/>
      <c r="Q25" s="17"/>
      <c r="R25" s="17"/>
      <c r="S25" s="6"/>
    </row>
    <row r="26" spans="1:19" ht="15.75">
      <c r="A26" s="29">
        <v>8</v>
      </c>
      <c r="B26" s="10" t="s">
        <v>4</v>
      </c>
      <c r="C26" s="7"/>
      <c r="D26" s="24"/>
      <c r="E26" s="15"/>
      <c r="F26" s="16"/>
      <c r="G26" s="17"/>
      <c r="H26" s="17"/>
      <c r="I26" s="17"/>
      <c r="J26" s="17"/>
      <c r="K26" s="17"/>
      <c r="L26" s="19"/>
      <c r="M26" s="19"/>
      <c r="N26" s="19"/>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9"/>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9"/>
      <c r="O28" s="17"/>
      <c r="P28" s="17"/>
      <c r="Q28" s="17"/>
      <c r="R28" s="17"/>
      <c r="S28" s="6"/>
    </row>
    <row r="29" spans="1:19" ht="15.75">
      <c r="A29" s="29"/>
      <c r="B29" s="6" t="s">
        <v>18</v>
      </c>
      <c r="C29" s="18">
        <v>38639</v>
      </c>
      <c r="D29" s="25">
        <v>38744</v>
      </c>
      <c r="E29" s="15"/>
      <c r="F29" s="16"/>
      <c r="G29" s="17"/>
      <c r="H29" s="17"/>
      <c r="I29" s="17"/>
      <c r="J29" s="17"/>
      <c r="K29" s="17"/>
      <c r="L29" s="19"/>
      <c r="M29" s="19"/>
      <c r="N29" s="19"/>
      <c r="O29" s="17"/>
      <c r="P29" s="17"/>
      <c r="Q29" s="17"/>
      <c r="R29" s="17"/>
      <c r="S29" s="6"/>
    </row>
    <row r="30" spans="1:19" ht="15.75">
      <c r="A30" s="29">
        <v>6</v>
      </c>
      <c r="B30" s="10" t="s">
        <v>5</v>
      </c>
      <c r="C30" s="7"/>
      <c r="D30" s="24"/>
      <c r="E30" s="15"/>
      <c r="F30" s="16"/>
      <c r="G30" s="17"/>
      <c r="H30" s="17"/>
      <c r="I30" s="17"/>
      <c r="J30" s="17"/>
      <c r="K30" s="17"/>
      <c r="L30" s="19"/>
      <c r="M30" s="19"/>
      <c r="N30" s="19"/>
      <c r="O30" s="17"/>
      <c r="P30" s="17"/>
      <c r="Q30" s="17"/>
      <c r="R30" s="17"/>
      <c r="S30" s="6"/>
    </row>
    <row r="31" spans="1:19" ht="15.75">
      <c r="A31" s="29"/>
      <c r="B31" s="6" t="s">
        <v>28</v>
      </c>
      <c r="C31" s="18">
        <v>38581</v>
      </c>
      <c r="D31" s="25">
        <v>38615</v>
      </c>
      <c r="E31" s="15">
        <v>140808</v>
      </c>
      <c r="F31" s="16"/>
      <c r="G31" s="17"/>
      <c r="H31" s="17"/>
      <c r="I31" s="17"/>
      <c r="J31" s="17"/>
      <c r="K31" s="17"/>
      <c r="L31" s="19"/>
      <c r="M31" s="19"/>
      <c r="N31" s="19"/>
      <c r="O31" s="17"/>
      <c r="P31" s="17"/>
      <c r="Q31" s="17"/>
      <c r="R31" s="17"/>
      <c r="S31" s="6"/>
    </row>
    <row r="32" spans="1:19" ht="15.75">
      <c r="A32" s="29"/>
      <c r="B32" s="6" t="s">
        <v>27</v>
      </c>
      <c r="C32" s="18">
        <v>38670</v>
      </c>
      <c r="D32" s="25">
        <v>38699</v>
      </c>
      <c r="E32" s="15">
        <v>154912</v>
      </c>
      <c r="F32" s="16"/>
      <c r="G32" s="17"/>
      <c r="H32" s="17"/>
      <c r="I32" s="17"/>
      <c r="J32" s="17"/>
      <c r="K32" s="17"/>
      <c r="L32" s="19"/>
      <c r="M32" s="19"/>
      <c r="N32" s="19"/>
      <c r="O32" s="17"/>
      <c r="P32" s="17"/>
      <c r="Q32" s="17"/>
      <c r="R32" s="17"/>
      <c r="S32" s="6"/>
    </row>
    <row r="33" spans="1:19" ht="15.75">
      <c r="A33" s="29"/>
      <c r="B33" s="6" t="s">
        <v>18</v>
      </c>
      <c r="C33" s="18">
        <v>38671</v>
      </c>
      <c r="D33" s="25">
        <v>38701</v>
      </c>
      <c r="E33" s="15"/>
      <c r="F33" s="16"/>
      <c r="G33" s="17"/>
      <c r="H33" s="17"/>
      <c r="I33" s="17"/>
      <c r="J33" s="17"/>
      <c r="K33" s="17"/>
      <c r="L33" s="19"/>
      <c r="M33" s="19"/>
      <c r="N33" s="19"/>
      <c r="O33" s="17"/>
      <c r="P33" s="17"/>
      <c r="Q33" s="17"/>
      <c r="R33" s="17"/>
      <c r="S33" s="6"/>
    </row>
    <row r="34" spans="1:19" ht="15.75">
      <c r="A34" s="29">
        <v>11</v>
      </c>
      <c r="B34" s="10" t="s">
        <v>6</v>
      </c>
      <c r="C34" s="7"/>
      <c r="D34" s="7"/>
      <c r="E34" s="15"/>
      <c r="F34" s="16"/>
      <c r="G34" s="17"/>
      <c r="H34" s="17"/>
      <c r="I34" s="17"/>
      <c r="J34" s="17"/>
      <c r="K34" s="17"/>
      <c r="L34" s="19"/>
      <c r="M34" s="19"/>
      <c r="N34" s="19"/>
      <c r="O34" s="17"/>
      <c r="P34" s="17"/>
      <c r="Q34" s="17"/>
      <c r="R34" s="17"/>
      <c r="S34" s="6"/>
    </row>
    <row r="35" spans="1:19" ht="15.75">
      <c r="A35" s="29"/>
      <c r="B35" s="6" t="s">
        <v>28</v>
      </c>
      <c r="C35" s="18">
        <v>38611</v>
      </c>
      <c r="D35" s="18">
        <v>38723</v>
      </c>
      <c r="E35" s="15">
        <v>140808</v>
      </c>
      <c r="F35" s="16"/>
      <c r="G35" s="17"/>
      <c r="H35" s="17"/>
      <c r="I35" s="17"/>
      <c r="J35" s="17"/>
      <c r="K35" s="17"/>
      <c r="L35" s="19"/>
      <c r="M35" s="19"/>
      <c r="N35" s="19"/>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6"/>
      <c r="O36" s="21"/>
      <c r="P36" s="21"/>
      <c r="Q36" s="21"/>
      <c r="R36" s="21"/>
      <c r="S36" s="22"/>
    </row>
    <row r="37" spans="1:19" ht="15.75">
      <c r="A37" s="29"/>
      <c r="B37" s="6" t="s">
        <v>18</v>
      </c>
      <c r="C37" s="18">
        <v>38701</v>
      </c>
      <c r="D37" s="18">
        <v>38813</v>
      </c>
      <c r="E37" s="15"/>
      <c r="F37" s="16"/>
      <c r="G37" s="17"/>
      <c r="H37" s="17"/>
      <c r="I37" s="17"/>
      <c r="J37" s="17"/>
      <c r="K37" s="17"/>
      <c r="L37" s="19"/>
      <c r="M37" s="19"/>
      <c r="N37" s="19"/>
      <c r="O37" s="17"/>
      <c r="P37" s="17"/>
      <c r="Q37" s="17"/>
      <c r="R37" s="17"/>
      <c r="S37" s="6"/>
    </row>
    <row r="38" spans="1:19" ht="15.75">
      <c r="A38" s="29">
        <v>12</v>
      </c>
      <c r="B38" s="10" t="s">
        <v>7</v>
      </c>
      <c r="C38" s="7"/>
      <c r="D38" s="7"/>
      <c r="E38" s="15"/>
      <c r="F38" s="16"/>
      <c r="G38" s="17"/>
      <c r="H38" s="17"/>
      <c r="I38" s="17"/>
      <c r="J38" s="17"/>
      <c r="K38" s="17"/>
      <c r="L38" s="19"/>
      <c r="M38" s="19"/>
      <c r="N38" s="19"/>
      <c r="O38" s="17"/>
      <c r="P38" s="17"/>
      <c r="Q38" s="17"/>
      <c r="R38" s="17"/>
      <c r="S38" s="6"/>
    </row>
    <row r="39" spans="1:19" ht="15.75">
      <c r="A39" s="29"/>
      <c r="B39" s="6" t="s">
        <v>28</v>
      </c>
      <c r="C39" s="18">
        <v>38642</v>
      </c>
      <c r="D39" s="18">
        <v>38737</v>
      </c>
      <c r="E39" s="15">
        <v>140808</v>
      </c>
      <c r="F39" s="16"/>
      <c r="G39" s="17"/>
      <c r="H39" s="17"/>
      <c r="I39" s="17"/>
      <c r="J39" s="17"/>
      <c r="K39" s="17"/>
      <c r="L39" s="19"/>
      <c r="M39" s="19"/>
      <c r="N39" s="19"/>
      <c r="O39" s="17"/>
      <c r="P39" s="17"/>
      <c r="Q39" s="17"/>
      <c r="R39" s="17"/>
      <c r="S39" s="6"/>
    </row>
    <row r="40" spans="1:19" ht="15.75">
      <c r="A40" s="29"/>
      <c r="B40" s="6" t="s">
        <v>27</v>
      </c>
      <c r="C40" s="18">
        <v>38730</v>
      </c>
      <c r="D40" s="18">
        <v>38831</v>
      </c>
      <c r="E40" s="15">
        <v>154912</v>
      </c>
      <c r="F40" s="16"/>
      <c r="G40" s="17"/>
      <c r="H40" s="17"/>
      <c r="I40" s="17"/>
      <c r="J40" s="17"/>
      <c r="K40" s="17"/>
      <c r="L40" s="19"/>
      <c r="M40" s="19"/>
      <c r="N40" s="19"/>
      <c r="O40" s="17"/>
      <c r="P40" s="17"/>
      <c r="Q40" s="17"/>
      <c r="R40" s="17"/>
      <c r="S40" s="6"/>
    </row>
    <row r="41" spans="1:19" ht="15.75">
      <c r="A41" s="29"/>
      <c r="B41" s="6" t="s">
        <v>18</v>
      </c>
      <c r="C41" s="18">
        <v>38733</v>
      </c>
      <c r="D41" s="18">
        <v>38833</v>
      </c>
      <c r="E41" s="15"/>
      <c r="F41" s="16"/>
      <c r="G41" s="17"/>
      <c r="H41" s="17"/>
      <c r="I41" s="17"/>
      <c r="J41" s="17"/>
      <c r="K41" s="17"/>
      <c r="L41" s="19"/>
      <c r="M41" s="19"/>
      <c r="N41" s="19"/>
      <c r="O41" s="17"/>
      <c r="P41" s="17"/>
      <c r="Q41" s="17"/>
      <c r="R41" s="17"/>
      <c r="S41" s="6"/>
    </row>
    <row r="42" spans="1:19" ht="15.75">
      <c r="A42" s="29">
        <v>13</v>
      </c>
      <c r="B42" s="10" t="s">
        <v>8</v>
      </c>
      <c r="C42" s="7"/>
      <c r="D42" s="7"/>
      <c r="E42" s="15"/>
      <c r="F42" s="16"/>
      <c r="G42" s="17"/>
      <c r="H42" s="17"/>
      <c r="I42" s="17"/>
      <c r="J42" s="17"/>
      <c r="K42" s="17"/>
      <c r="L42" s="19"/>
      <c r="M42" s="19"/>
      <c r="N42" s="19"/>
      <c r="O42" s="17"/>
      <c r="P42" s="17"/>
      <c r="Q42" s="17"/>
      <c r="R42" s="17"/>
      <c r="S42" s="6"/>
    </row>
    <row r="43" spans="1:19" ht="15.75">
      <c r="A43" s="29"/>
      <c r="B43" s="6" t="s">
        <v>28</v>
      </c>
      <c r="C43" s="18">
        <v>38672</v>
      </c>
      <c r="D43" s="18">
        <v>38765</v>
      </c>
      <c r="E43" s="15">
        <v>140808</v>
      </c>
      <c r="F43" s="16"/>
      <c r="G43" s="17"/>
      <c r="H43" s="17"/>
      <c r="I43" s="17"/>
      <c r="J43" s="17"/>
      <c r="K43" s="17"/>
      <c r="L43" s="19"/>
      <c r="M43" s="19"/>
      <c r="N43" s="19"/>
      <c r="O43" s="17"/>
      <c r="P43" s="17"/>
      <c r="Q43" s="17"/>
      <c r="R43" s="17"/>
      <c r="S43" s="6"/>
    </row>
    <row r="44" spans="1:19" ht="15.75">
      <c r="A44" s="29"/>
      <c r="B44" s="6" t="s">
        <v>27</v>
      </c>
      <c r="C44" s="18">
        <v>38762</v>
      </c>
      <c r="D44" s="18">
        <v>38849</v>
      </c>
      <c r="E44" s="15">
        <v>154912</v>
      </c>
      <c r="F44" s="16"/>
      <c r="G44" s="17"/>
      <c r="H44" s="17"/>
      <c r="I44" s="17"/>
      <c r="J44" s="17"/>
      <c r="K44" s="17"/>
      <c r="L44" s="19"/>
      <c r="M44" s="19"/>
      <c r="N44" s="19"/>
      <c r="O44" s="17"/>
      <c r="P44" s="17"/>
      <c r="Q44" s="17"/>
      <c r="R44" s="17"/>
      <c r="S44" s="6"/>
    </row>
    <row r="45" spans="1:19" ht="15.75">
      <c r="A45" s="29"/>
      <c r="B45" s="6" t="s">
        <v>18</v>
      </c>
      <c r="C45" s="18">
        <v>38763</v>
      </c>
      <c r="D45" s="18">
        <v>38852</v>
      </c>
      <c r="E45" s="15"/>
      <c r="F45" s="16"/>
      <c r="G45" s="17"/>
      <c r="H45" s="17"/>
      <c r="I45" s="17"/>
      <c r="J45" s="17"/>
      <c r="K45" s="17"/>
      <c r="L45" s="19"/>
      <c r="M45" s="19"/>
      <c r="N45" s="19"/>
      <c r="O45" s="17"/>
      <c r="P45" s="17"/>
      <c r="Q45" s="17"/>
      <c r="R45" s="17"/>
      <c r="S45" s="6"/>
    </row>
    <row r="46" spans="1:19" ht="15.75">
      <c r="A46" s="29">
        <v>14</v>
      </c>
      <c r="B46" s="10" t="s">
        <v>9</v>
      </c>
      <c r="C46" s="7"/>
      <c r="D46" s="7"/>
      <c r="E46" s="15"/>
      <c r="F46" s="16"/>
      <c r="G46" s="17"/>
      <c r="H46" s="17"/>
      <c r="I46" s="17"/>
      <c r="J46" s="17"/>
      <c r="K46" s="17"/>
      <c r="L46" s="19"/>
      <c r="M46" s="19"/>
      <c r="N46" s="19"/>
      <c r="O46" s="17"/>
      <c r="P46" s="17"/>
      <c r="Q46" s="17"/>
      <c r="R46" s="17"/>
      <c r="S46" s="6"/>
    </row>
    <row r="47" spans="1:19" ht="15.75">
      <c r="A47" s="29"/>
      <c r="B47" s="6" t="s">
        <v>28</v>
      </c>
      <c r="C47" s="18">
        <v>38700</v>
      </c>
      <c r="D47" s="18">
        <v>38783</v>
      </c>
      <c r="E47" s="15">
        <v>140808</v>
      </c>
      <c r="F47" s="16"/>
      <c r="G47" s="17"/>
      <c r="H47" s="17"/>
      <c r="I47" s="17"/>
      <c r="J47" s="17"/>
      <c r="K47" s="17"/>
      <c r="L47" s="19"/>
      <c r="M47" s="19"/>
      <c r="N47" s="19"/>
      <c r="O47" s="17"/>
      <c r="P47" s="17"/>
      <c r="Q47" s="17"/>
      <c r="R47" s="17"/>
      <c r="S47" s="6"/>
    </row>
    <row r="48" spans="1:19" ht="15.75">
      <c r="A48" s="29"/>
      <c r="B48" s="6" t="s">
        <v>27</v>
      </c>
      <c r="C48" s="18">
        <v>38790</v>
      </c>
      <c r="D48" s="18">
        <v>38873</v>
      </c>
      <c r="E48" s="15">
        <v>154912</v>
      </c>
      <c r="F48" s="16"/>
      <c r="G48" s="17"/>
      <c r="H48" s="17"/>
      <c r="I48" s="17"/>
      <c r="J48" s="17"/>
      <c r="K48" s="17"/>
      <c r="L48" s="19"/>
      <c r="M48" s="19"/>
      <c r="N48" s="19"/>
      <c r="O48" s="17"/>
      <c r="P48" s="17"/>
      <c r="Q48" s="17"/>
      <c r="R48" s="17"/>
      <c r="S48" s="6"/>
    </row>
    <row r="49" spans="1:19" ht="15.75">
      <c r="A49" s="29"/>
      <c r="B49" s="6" t="s">
        <v>18</v>
      </c>
      <c r="C49" s="18">
        <v>38791</v>
      </c>
      <c r="D49" s="18">
        <v>38875</v>
      </c>
      <c r="E49" s="15"/>
      <c r="F49" s="16"/>
      <c r="G49" s="17"/>
      <c r="H49" s="17"/>
      <c r="I49" s="17"/>
      <c r="J49" s="17"/>
      <c r="K49" s="17"/>
      <c r="L49" s="19"/>
      <c r="M49" s="19"/>
      <c r="N49" s="19"/>
      <c r="O49" s="17"/>
      <c r="P49" s="17"/>
      <c r="Q49" s="17"/>
      <c r="R49" s="17"/>
      <c r="S49" s="6"/>
    </row>
    <row r="50" spans="1:19" ht="15.75">
      <c r="A50" s="29">
        <v>10</v>
      </c>
      <c r="B50" s="10" t="s">
        <v>10</v>
      </c>
      <c r="C50" s="7"/>
      <c r="D50" s="7"/>
      <c r="E50" s="15"/>
      <c r="F50" s="16"/>
      <c r="G50" s="17"/>
      <c r="H50" s="17"/>
      <c r="I50" s="17"/>
      <c r="J50" s="17"/>
      <c r="K50" s="17"/>
      <c r="L50" s="19"/>
      <c r="M50" s="19"/>
      <c r="N50" s="19"/>
      <c r="O50" s="17"/>
      <c r="P50" s="17"/>
      <c r="Q50" s="17"/>
      <c r="R50" s="17"/>
      <c r="S50" s="6"/>
    </row>
    <row r="51" spans="1:19" ht="15.75">
      <c r="A51" s="29"/>
      <c r="B51" s="6" t="s">
        <v>28</v>
      </c>
      <c r="C51" s="18">
        <v>38730</v>
      </c>
      <c r="D51" s="18">
        <v>38695</v>
      </c>
      <c r="E51" s="15">
        <v>140808</v>
      </c>
      <c r="F51" s="16"/>
      <c r="G51" s="17"/>
      <c r="H51" s="17"/>
      <c r="I51" s="17"/>
      <c r="J51" s="17"/>
      <c r="K51" s="17"/>
      <c r="L51" s="19"/>
      <c r="M51" s="19"/>
      <c r="N51" s="19"/>
      <c r="O51" s="17"/>
      <c r="P51" s="17"/>
      <c r="Q51" s="17"/>
      <c r="R51" s="17"/>
      <c r="S51" s="6"/>
    </row>
    <row r="52" spans="1:19" ht="15.75">
      <c r="A52" s="29"/>
      <c r="B52" s="6" t="s">
        <v>27</v>
      </c>
      <c r="C52" s="18">
        <v>38820</v>
      </c>
      <c r="D52" s="18">
        <v>38785</v>
      </c>
      <c r="E52" s="15">
        <v>154912</v>
      </c>
      <c r="F52" s="16"/>
      <c r="G52" s="17"/>
      <c r="H52" s="17"/>
      <c r="I52" s="17"/>
      <c r="J52" s="17"/>
      <c r="K52" s="17"/>
      <c r="L52" s="19"/>
      <c r="M52" s="19"/>
      <c r="N52" s="19"/>
      <c r="O52" s="17"/>
      <c r="P52" s="17"/>
      <c r="Q52" s="17"/>
      <c r="R52" s="17"/>
      <c r="S52" s="6"/>
    </row>
    <row r="53" spans="1:19" ht="15.75">
      <c r="A53" s="29"/>
      <c r="B53" s="6" t="s">
        <v>18</v>
      </c>
      <c r="C53" s="18">
        <v>38821</v>
      </c>
      <c r="D53" s="18">
        <v>38789</v>
      </c>
      <c r="E53" s="15"/>
      <c r="F53" s="16"/>
      <c r="G53" s="17"/>
      <c r="H53" s="17"/>
      <c r="I53" s="17"/>
      <c r="J53" s="17"/>
      <c r="K53" s="17"/>
      <c r="L53" s="19"/>
      <c r="M53" s="19"/>
      <c r="N53" s="19"/>
      <c r="O53" s="17"/>
      <c r="P53" s="17"/>
      <c r="Q53" s="17"/>
      <c r="R53" s="17"/>
      <c r="S53" s="6"/>
    </row>
    <row r="54" spans="1:19" ht="15.75">
      <c r="A54" s="29">
        <v>15</v>
      </c>
      <c r="B54" s="10" t="s">
        <v>11</v>
      </c>
      <c r="C54" s="7"/>
      <c r="D54" s="7"/>
      <c r="E54" s="15"/>
      <c r="F54" s="16"/>
      <c r="G54" s="17"/>
      <c r="H54" s="17"/>
      <c r="I54" s="17"/>
      <c r="J54" s="17"/>
      <c r="K54" s="17"/>
      <c r="L54" s="19"/>
      <c r="M54" s="19"/>
      <c r="N54" s="19"/>
      <c r="O54" s="17"/>
      <c r="P54" s="17"/>
      <c r="Q54" s="17"/>
      <c r="R54" s="17"/>
      <c r="S54" s="6"/>
    </row>
    <row r="55" spans="1:19" ht="15.75">
      <c r="A55" s="29"/>
      <c r="B55" s="6" t="s">
        <v>28</v>
      </c>
      <c r="C55" s="18">
        <v>38761</v>
      </c>
      <c r="D55" s="18">
        <v>38806</v>
      </c>
      <c r="E55" s="15">
        <v>140808</v>
      </c>
      <c r="F55" s="16"/>
      <c r="G55" s="17"/>
      <c r="H55" s="17"/>
      <c r="I55" s="17"/>
      <c r="J55" s="17"/>
      <c r="K55" s="17"/>
      <c r="L55" s="19"/>
      <c r="M55" s="19"/>
      <c r="N55" s="19"/>
      <c r="O55" s="17"/>
      <c r="P55" s="17"/>
      <c r="Q55" s="17"/>
      <c r="R55" s="17"/>
      <c r="S55" s="6"/>
    </row>
    <row r="56" spans="1:19" ht="15.75">
      <c r="A56" s="29"/>
      <c r="B56" s="6" t="s">
        <v>27</v>
      </c>
      <c r="C56" s="18">
        <v>38849</v>
      </c>
      <c r="D56" s="18">
        <v>38898</v>
      </c>
      <c r="E56" s="15">
        <v>154912</v>
      </c>
      <c r="F56" s="16"/>
      <c r="G56" s="17"/>
      <c r="H56" s="17"/>
      <c r="I56" s="17"/>
      <c r="J56" s="17"/>
      <c r="K56" s="17"/>
      <c r="L56" s="19"/>
      <c r="M56" s="19"/>
      <c r="N56" s="19"/>
      <c r="O56" s="17"/>
      <c r="P56" s="17"/>
      <c r="Q56" s="17"/>
      <c r="R56" s="17"/>
      <c r="S56" s="6"/>
    </row>
    <row r="57" spans="1:19" ht="15.75">
      <c r="A57" s="29"/>
      <c r="B57" s="6" t="s">
        <v>18</v>
      </c>
      <c r="C57" s="18">
        <v>38852</v>
      </c>
      <c r="D57" s="18">
        <v>38903</v>
      </c>
      <c r="E57" s="15"/>
      <c r="F57" s="16"/>
      <c r="G57" s="17"/>
      <c r="H57" s="17"/>
      <c r="I57" s="17"/>
      <c r="J57" s="17"/>
      <c r="K57" s="17"/>
      <c r="L57" s="19"/>
      <c r="M57" s="19"/>
      <c r="N57" s="19"/>
      <c r="O57" s="17"/>
      <c r="P57" s="17"/>
      <c r="Q57" s="17"/>
      <c r="R57" s="17"/>
      <c r="S57" s="6"/>
    </row>
    <row r="58" spans="1:19" ht="15.75">
      <c r="A58" s="29">
        <v>16</v>
      </c>
      <c r="B58" s="10" t="s">
        <v>12</v>
      </c>
      <c r="C58" s="7"/>
      <c r="D58" s="7"/>
      <c r="E58" s="15"/>
      <c r="F58" s="16"/>
      <c r="G58" s="17"/>
      <c r="H58" s="17"/>
      <c r="I58" s="17"/>
      <c r="J58" s="17"/>
      <c r="K58" s="17"/>
      <c r="L58" s="19"/>
      <c r="M58" s="19"/>
      <c r="N58" s="19"/>
      <c r="O58" s="17"/>
      <c r="P58" s="17"/>
      <c r="Q58" s="17"/>
      <c r="R58" s="17"/>
      <c r="S58" s="6"/>
    </row>
    <row r="59" spans="1:19" ht="15.75">
      <c r="A59" s="29"/>
      <c r="B59" s="6" t="s">
        <v>28</v>
      </c>
      <c r="C59" s="18">
        <v>38792</v>
      </c>
      <c r="D59" s="18">
        <v>38827</v>
      </c>
      <c r="E59" s="15">
        <v>140808</v>
      </c>
      <c r="F59" s="16"/>
      <c r="G59" s="17"/>
      <c r="H59" s="17"/>
      <c r="I59" s="17"/>
      <c r="J59" s="17"/>
      <c r="K59" s="17"/>
      <c r="L59" s="19"/>
      <c r="M59" s="19"/>
      <c r="N59" s="19"/>
      <c r="O59" s="17"/>
      <c r="P59" s="17"/>
      <c r="Q59" s="17"/>
      <c r="R59" s="17"/>
      <c r="S59" s="6"/>
    </row>
    <row r="60" spans="1:19" ht="15.75">
      <c r="A60" s="29"/>
      <c r="B60" s="6" t="s">
        <v>27</v>
      </c>
      <c r="C60" s="18">
        <v>38882</v>
      </c>
      <c r="D60" s="18">
        <v>38916</v>
      </c>
      <c r="E60" s="15">
        <v>154912</v>
      </c>
      <c r="F60" s="16"/>
      <c r="G60" s="17"/>
      <c r="H60" s="17"/>
      <c r="I60" s="17"/>
      <c r="J60" s="17"/>
      <c r="K60" s="17"/>
      <c r="L60" s="19"/>
      <c r="M60" s="19"/>
      <c r="N60" s="19"/>
      <c r="O60" s="17"/>
      <c r="P60" s="17"/>
      <c r="Q60" s="17"/>
      <c r="R60" s="17"/>
      <c r="S60" s="6"/>
    </row>
    <row r="61" spans="1:19" ht="15.75">
      <c r="A61" s="29"/>
      <c r="B61" s="6" t="s">
        <v>18</v>
      </c>
      <c r="C61" s="18">
        <v>38883</v>
      </c>
      <c r="D61" s="18">
        <v>38918</v>
      </c>
      <c r="E61" s="15"/>
      <c r="F61" s="16"/>
      <c r="G61" s="17"/>
      <c r="H61" s="17"/>
      <c r="I61" s="17"/>
      <c r="J61" s="17"/>
      <c r="K61" s="17"/>
      <c r="L61" s="19"/>
      <c r="M61" s="19"/>
      <c r="N61" s="19"/>
      <c r="O61" s="17"/>
      <c r="P61" s="17"/>
      <c r="Q61" s="17"/>
      <c r="R61" s="17"/>
      <c r="S61" s="6"/>
    </row>
    <row r="62" spans="1:19" ht="15.75">
      <c r="A62" s="29">
        <v>17</v>
      </c>
      <c r="B62" s="10" t="s">
        <v>13</v>
      </c>
      <c r="C62" s="7"/>
      <c r="D62" s="7"/>
      <c r="E62" s="15"/>
      <c r="F62" s="16"/>
      <c r="G62" s="17"/>
      <c r="H62" s="17"/>
      <c r="I62" s="17"/>
      <c r="J62" s="17"/>
      <c r="K62" s="17"/>
      <c r="L62" s="19"/>
      <c r="M62" s="19"/>
      <c r="N62" s="19"/>
      <c r="O62" s="17"/>
      <c r="P62" s="17"/>
      <c r="Q62" s="17"/>
      <c r="R62" s="17"/>
      <c r="S62" s="6"/>
    </row>
    <row r="63" spans="1:19" ht="15.75">
      <c r="A63" s="29"/>
      <c r="B63" s="6" t="s">
        <v>28</v>
      </c>
      <c r="C63" s="18">
        <v>38804</v>
      </c>
      <c r="D63" s="18">
        <v>38849</v>
      </c>
      <c r="E63" s="15">
        <v>140808</v>
      </c>
      <c r="F63" s="16"/>
      <c r="G63" s="17"/>
      <c r="H63" s="17"/>
      <c r="I63" s="17"/>
      <c r="J63" s="17"/>
      <c r="K63" s="17"/>
      <c r="L63" s="19"/>
      <c r="M63" s="19"/>
      <c r="N63" s="19"/>
      <c r="O63" s="17"/>
      <c r="P63" s="17"/>
      <c r="Q63" s="17"/>
      <c r="R63" s="17"/>
      <c r="S63" s="6"/>
    </row>
    <row r="64" spans="1:19" ht="15.75">
      <c r="A64" s="29"/>
      <c r="B64" s="6" t="s">
        <v>27</v>
      </c>
      <c r="C64" s="18">
        <v>38894</v>
      </c>
      <c r="D64" s="18">
        <v>38940</v>
      </c>
      <c r="E64" s="15">
        <v>154912</v>
      </c>
      <c r="F64" s="16"/>
      <c r="G64" s="17"/>
      <c r="H64" s="17"/>
      <c r="I64" s="17"/>
      <c r="J64" s="17"/>
      <c r="K64" s="17"/>
      <c r="L64" s="19"/>
      <c r="M64" s="19"/>
      <c r="N64" s="19"/>
      <c r="O64" s="17"/>
      <c r="P64" s="17"/>
      <c r="Q64" s="17"/>
      <c r="R64" s="17"/>
      <c r="S64" s="6"/>
    </row>
    <row r="65" spans="1:19" ht="15.75">
      <c r="A65" s="29"/>
      <c r="B65" s="6" t="s">
        <v>18</v>
      </c>
      <c r="C65" s="18">
        <v>38895</v>
      </c>
      <c r="D65" s="18">
        <v>38944</v>
      </c>
      <c r="E65" s="15"/>
      <c r="F65" s="16"/>
      <c r="G65" s="17"/>
      <c r="H65" s="17"/>
      <c r="I65" s="17"/>
      <c r="J65" s="17"/>
      <c r="K65" s="17"/>
      <c r="L65" s="19"/>
      <c r="M65" s="19"/>
      <c r="N65" s="19"/>
      <c r="O65" s="17"/>
      <c r="P65" s="17"/>
      <c r="Q65" s="17"/>
      <c r="R65" s="17"/>
      <c r="S65" s="6"/>
    </row>
    <row r="66" spans="1:19" ht="15.75">
      <c r="A66" s="29">
        <v>18</v>
      </c>
      <c r="B66" s="10" t="s">
        <v>14</v>
      </c>
      <c r="C66" s="7"/>
      <c r="D66" s="7"/>
      <c r="E66" s="15"/>
      <c r="F66" s="16"/>
      <c r="G66" s="17"/>
      <c r="H66" s="17"/>
      <c r="I66" s="17"/>
      <c r="J66" s="17"/>
      <c r="K66" s="17"/>
      <c r="L66" s="19"/>
      <c r="M66" s="19"/>
      <c r="N66" s="19"/>
      <c r="O66" s="17"/>
      <c r="P66" s="17"/>
      <c r="Q66" s="17"/>
      <c r="R66" s="17"/>
      <c r="S66" s="6"/>
    </row>
    <row r="67" spans="1:19" ht="15.75">
      <c r="A67" s="29"/>
      <c r="B67" s="6" t="s">
        <v>28</v>
      </c>
      <c r="C67" s="18">
        <v>38821</v>
      </c>
      <c r="D67" s="18">
        <v>38869</v>
      </c>
      <c r="E67" s="15">
        <v>140808</v>
      </c>
      <c r="F67" s="16"/>
      <c r="G67" s="17"/>
      <c r="H67" s="17"/>
      <c r="I67" s="17"/>
      <c r="J67" s="17"/>
      <c r="K67" s="17"/>
      <c r="L67" s="19"/>
      <c r="M67" s="19"/>
      <c r="N67" s="19"/>
      <c r="O67" s="17"/>
      <c r="P67" s="17"/>
      <c r="Q67" s="17"/>
      <c r="R67" s="17"/>
      <c r="S67" s="6"/>
    </row>
    <row r="68" spans="1:19" ht="15.75">
      <c r="A68" s="29"/>
      <c r="B68" s="6" t="s">
        <v>27</v>
      </c>
      <c r="C68" s="18">
        <v>38911</v>
      </c>
      <c r="D68" s="18">
        <v>38960</v>
      </c>
      <c r="E68" s="15">
        <v>154912</v>
      </c>
      <c r="F68" s="16"/>
      <c r="G68" s="17"/>
      <c r="H68" s="17"/>
      <c r="I68" s="17"/>
      <c r="J68" s="17"/>
      <c r="K68" s="17"/>
      <c r="L68" s="19"/>
      <c r="M68" s="19"/>
      <c r="N68" s="19"/>
      <c r="O68" s="17"/>
      <c r="P68" s="17"/>
      <c r="Q68" s="17"/>
      <c r="R68" s="17"/>
      <c r="S68" s="6"/>
    </row>
    <row r="69" spans="1:19" ht="15.75">
      <c r="A69" s="29"/>
      <c r="B69" s="6" t="s">
        <v>18</v>
      </c>
      <c r="C69" s="18">
        <v>38912</v>
      </c>
      <c r="D69" s="18">
        <v>38965</v>
      </c>
      <c r="F69" s="16"/>
      <c r="G69" s="17"/>
      <c r="H69" s="17"/>
      <c r="I69" s="17"/>
      <c r="J69" s="17"/>
      <c r="K69" s="17"/>
      <c r="L69" s="19"/>
      <c r="M69" s="19"/>
      <c r="N69" s="19"/>
      <c r="O69" s="17"/>
      <c r="P69" s="17"/>
      <c r="Q69" s="17"/>
      <c r="R69" s="17"/>
      <c r="S69" s="6"/>
    </row>
    <row r="70" spans="1:19" ht="15.75">
      <c r="A70" s="29">
        <v>5</v>
      </c>
      <c r="B70" s="10" t="s">
        <v>15</v>
      </c>
      <c r="C70" s="7"/>
      <c r="D70" s="7"/>
      <c r="E70" s="15"/>
      <c r="F70" s="16"/>
      <c r="G70" s="17"/>
      <c r="H70" s="17"/>
      <c r="I70" s="17"/>
      <c r="J70" s="17"/>
      <c r="K70" s="17"/>
      <c r="L70" s="19"/>
      <c r="M70" s="19"/>
      <c r="N70" s="19"/>
      <c r="O70" s="17"/>
      <c r="P70" s="17"/>
      <c r="Q70" s="17"/>
      <c r="R70" s="17"/>
      <c r="S70" s="6"/>
    </row>
    <row r="71" spans="1:19" ht="15.75">
      <c r="A71" s="29"/>
      <c r="B71" s="6" t="s">
        <v>28</v>
      </c>
      <c r="C71" s="18">
        <v>38853</v>
      </c>
      <c r="D71" s="18">
        <v>38589</v>
      </c>
      <c r="E71" s="15">
        <v>140808</v>
      </c>
      <c r="F71" s="16"/>
      <c r="G71" s="17"/>
      <c r="H71" s="17"/>
      <c r="I71" s="17"/>
      <c r="J71" s="17"/>
      <c r="K71" s="17"/>
      <c r="L71" s="19"/>
      <c r="M71" s="19"/>
      <c r="N71" s="19">
        <v>0.4</v>
      </c>
      <c r="O71" s="17"/>
      <c r="P71" s="17"/>
      <c r="Q71" s="17"/>
      <c r="R71" s="17"/>
      <c r="S71" s="6"/>
    </row>
    <row r="72" spans="1:19" ht="15.75">
      <c r="A72" s="29"/>
      <c r="B72" s="6" t="s">
        <v>27</v>
      </c>
      <c r="C72" s="18">
        <v>38943</v>
      </c>
      <c r="D72" s="18">
        <v>38676</v>
      </c>
      <c r="E72" s="15">
        <v>154912</v>
      </c>
      <c r="F72" s="16"/>
      <c r="G72" s="17"/>
      <c r="H72" s="17"/>
      <c r="I72" s="17"/>
      <c r="J72" s="17"/>
      <c r="K72" s="17"/>
      <c r="L72" s="19"/>
      <c r="M72" s="19"/>
      <c r="N72" s="19"/>
      <c r="O72" s="17"/>
      <c r="P72" s="17"/>
      <c r="Q72" s="17"/>
      <c r="R72" s="17"/>
      <c r="S72" s="6"/>
    </row>
    <row r="73" spans="1:19" ht="15.75">
      <c r="A73" s="29"/>
      <c r="B73" s="6" t="s">
        <v>18</v>
      </c>
      <c r="C73" s="18">
        <v>38944</v>
      </c>
      <c r="D73" s="18">
        <v>38679</v>
      </c>
      <c r="E73" s="15"/>
      <c r="F73" s="16"/>
      <c r="G73" s="17"/>
      <c r="H73" s="17"/>
      <c r="I73" s="17"/>
      <c r="J73" s="17"/>
      <c r="K73" s="17"/>
      <c r="L73" s="19"/>
      <c r="M73" s="19"/>
      <c r="N73" s="19"/>
      <c r="O73" s="17"/>
      <c r="P73" s="17"/>
      <c r="Q73" s="17"/>
      <c r="R73" s="17"/>
      <c r="S73" s="6"/>
    </row>
    <row r="74" spans="1:19" ht="15.75">
      <c r="A74" s="29">
        <v>7</v>
      </c>
      <c r="B74" s="10" t="s">
        <v>16</v>
      </c>
      <c r="C74" s="7"/>
      <c r="D74" s="7"/>
      <c r="E74" s="15"/>
      <c r="F74" s="16"/>
      <c r="G74" s="17"/>
      <c r="H74" s="17"/>
      <c r="I74" s="17"/>
      <c r="J74" s="17"/>
      <c r="K74" s="17"/>
      <c r="L74" s="19"/>
      <c r="M74" s="19"/>
      <c r="N74" s="19"/>
      <c r="O74" s="17"/>
      <c r="P74" s="17"/>
      <c r="Q74" s="17"/>
      <c r="R74" s="17"/>
      <c r="S74" s="6"/>
    </row>
    <row r="75" spans="1:19" ht="15.75">
      <c r="A75" s="29"/>
      <c r="B75" s="6" t="s">
        <v>28</v>
      </c>
      <c r="C75" s="18">
        <v>38867</v>
      </c>
      <c r="D75" s="18">
        <v>38632</v>
      </c>
      <c r="E75" s="15">
        <v>140808</v>
      </c>
      <c r="F75" s="16"/>
      <c r="G75" s="17"/>
      <c r="H75" s="17"/>
      <c r="I75" s="17"/>
      <c r="J75" s="17"/>
      <c r="K75" s="17"/>
      <c r="L75" s="19"/>
      <c r="M75" s="19"/>
      <c r="N75" s="19"/>
      <c r="O75" s="17"/>
      <c r="P75" s="17"/>
      <c r="Q75" s="17"/>
      <c r="R75" s="17"/>
      <c r="S75" s="6"/>
    </row>
    <row r="76" spans="1:19" ht="15.75">
      <c r="A76" s="29"/>
      <c r="B76" s="6" t="s">
        <v>27</v>
      </c>
      <c r="C76" s="18">
        <v>38957</v>
      </c>
      <c r="D76" s="18">
        <v>38723</v>
      </c>
      <c r="E76" s="15">
        <v>154912</v>
      </c>
      <c r="F76" s="16"/>
      <c r="G76" s="17"/>
      <c r="H76" s="17"/>
      <c r="I76" s="17"/>
      <c r="J76" s="17"/>
      <c r="K76" s="17"/>
      <c r="L76" s="19"/>
      <c r="M76" s="19"/>
      <c r="N76" s="19"/>
      <c r="O76" s="17"/>
      <c r="P76" s="17"/>
      <c r="Q76" s="17"/>
      <c r="R76" s="17"/>
      <c r="S76" s="6"/>
    </row>
    <row r="77" spans="1:19" ht="15.75">
      <c r="A77" s="29"/>
      <c r="B77" s="6" t="s">
        <v>18</v>
      </c>
      <c r="C77" s="18">
        <v>38958</v>
      </c>
      <c r="D77" s="18">
        <v>38726</v>
      </c>
      <c r="E77" s="15"/>
      <c r="F77" s="16"/>
      <c r="G77" s="17"/>
      <c r="H77" s="17"/>
      <c r="I77" s="17"/>
      <c r="J77" s="17"/>
      <c r="K77" s="17"/>
      <c r="L77" s="19"/>
      <c r="M77" s="19"/>
      <c r="N77" s="19"/>
      <c r="O77" s="17"/>
      <c r="P77" s="17"/>
      <c r="Q77" s="17"/>
      <c r="R77" s="17"/>
      <c r="S77" s="6"/>
    </row>
    <row r="78" spans="1:19" ht="15.75">
      <c r="A78" s="29">
        <v>9</v>
      </c>
      <c r="B78" s="10" t="s">
        <v>17</v>
      </c>
      <c r="C78" s="7"/>
      <c r="D78" s="7"/>
      <c r="E78" s="15"/>
      <c r="F78" s="16"/>
      <c r="G78" s="17"/>
      <c r="H78" s="17"/>
      <c r="I78" s="17"/>
      <c r="J78" s="17"/>
      <c r="K78" s="17"/>
      <c r="L78" s="19"/>
      <c r="M78" s="19"/>
      <c r="N78" s="19"/>
      <c r="O78" s="17"/>
      <c r="P78" s="17"/>
      <c r="Q78" s="17"/>
      <c r="R78" s="17"/>
      <c r="S78" s="6"/>
    </row>
    <row r="79" spans="1:19" ht="15.75">
      <c r="A79" s="29"/>
      <c r="B79" s="6" t="s">
        <v>28</v>
      </c>
      <c r="C79" s="18">
        <v>38884</v>
      </c>
      <c r="D79" s="18">
        <v>38673</v>
      </c>
      <c r="E79" s="15">
        <v>140808</v>
      </c>
      <c r="F79" s="16"/>
      <c r="G79" s="17"/>
      <c r="H79" s="17"/>
      <c r="I79" s="17"/>
      <c r="J79" s="17"/>
      <c r="K79" s="17"/>
      <c r="L79" s="19"/>
      <c r="M79" s="19"/>
      <c r="N79" s="19"/>
      <c r="O79" s="17"/>
      <c r="P79" s="17"/>
      <c r="Q79" s="17"/>
      <c r="R79" s="17"/>
      <c r="S79" s="6"/>
    </row>
    <row r="80" spans="1:19" ht="15.75">
      <c r="A80" s="29"/>
      <c r="B80" s="6" t="s">
        <v>27</v>
      </c>
      <c r="C80" s="18">
        <v>38974</v>
      </c>
      <c r="D80" s="18">
        <v>38761</v>
      </c>
      <c r="E80" s="15">
        <v>154912</v>
      </c>
      <c r="F80" s="16"/>
      <c r="G80" s="17"/>
      <c r="H80" s="17"/>
      <c r="I80" s="17"/>
      <c r="J80" s="17"/>
      <c r="K80" s="17"/>
      <c r="L80" s="19"/>
      <c r="M80" s="19"/>
      <c r="N80" s="19"/>
      <c r="O80" s="17"/>
      <c r="P80" s="17"/>
      <c r="Q80" s="17"/>
      <c r="R80" s="17"/>
      <c r="S80" s="6"/>
    </row>
    <row r="81" spans="1:19" ht="15.75">
      <c r="A81" s="29"/>
      <c r="B81" s="6" t="s">
        <v>18</v>
      </c>
      <c r="C81" s="18">
        <v>38975</v>
      </c>
      <c r="D81" s="18">
        <v>42417</v>
      </c>
      <c r="E81" s="15"/>
      <c r="F81" s="16"/>
      <c r="G81" s="17"/>
      <c r="H81" s="17"/>
      <c r="I81" s="17"/>
      <c r="J81" s="17"/>
      <c r="K81" s="17"/>
      <c r="L81" s="19"/>
      <c r="M81" s="19"/>
      <c r="N81" s="19"/>
      <c r="O81" s="17"/>
      <c r="P81" s="17"/>
      <c r="Q81" s="17"/>
      <c r="R81" s="17"/>
      <c r="S81" s="6"/>
    </row>
    <row r="82" spans="1:19" ht="15.75">
      <c r="A82" s="29"/>
      <c r="B82" s="6"/>
      <c r="C82" s="7"/>
      <c r="D82" s="7"/>
      <c r="E82" s="15"/>
      <c r="F82" s="16"/>
      <c r="G82" s="17"/>
      <c r="H82" s="17"/>
      <c r="I82" s="17"/>
      <c r="J82" s="17"/>
      <c r="K82" s="17"/>
      <c r="L82" s="19"/>
      <c r="M82" s="19"/>
      <c r="N82" s="19"/>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7.xml><?xml version="1.0" encoding="utf-8"?>
<worksheet xmlns="http://schemas.openxmlformats.org/spreadsheetml/2006/main" xmlns:r="http://schemas.openxmlformats.org/officeDocument/2006/relationships">
  <dimension ref="A1:S84"/>
  <sheetViews>
    <sheetView zoomScale="85" zoomScaleNormal="85" zoomScaleSheetLayoutView="75" workbookViewId="0" topLeftCell="A1">
      <selection activeCell="D73" sqref="D7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0" width="21.421875" style="0" hidden="1" customWidth="1"/>
    <col min="11"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45</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c r="O11" s="19"/>
      <c r="P11" s="19"/>
      <c r="Q11" s="19"/>
      <c r="R11" s="17"/>
      <c r="S11" s="6"/>
    </row>
    <row r="12" spans="1:19" ht="15.75">
      <c r="A12" s="29"/>
      <c r="B12" s="6" t="s">
        <v>27</v>
      </c>
      <c r="C12" s="18">
        <v>38487</v>
      </c>
      <c r="D12" s="18">
        <v>38539</v>
      </c>
      <c r="E12" s="15">
        <v>154912</v>
      </c>
      <c r="F12" s="16"/>
      <c r="G12" s="17">
        <v>0</v>
      </c>
      <c r="H12" s="17">
        <v>0</v>
      </c>
      <c r="I12" s="17">
        <v>0</v>
      </c>
      <c r="J12" s="17"/>
      <c r="K12" s="19">
        <v>0.1</v>
      </c>
      <c r="L12" s="19">
        <v>0.3</v>
      </c>
      <c r="M12" s="19">
        <v>0.65</v>
      </c>
      <c r="N12" s="19"/>
      <c r="O12" s="17"/>
      <c r="P12" s="17"/>
      <c r="Q12" s="17"/>
      <c r="R12" s="17"/>
      <c r="S12" s="6"/>
    </row>
    <row r="13" spans="1:19" ht="15.75">
      <c r="A13" s="29"/>
      <c r="B13" s="6" t="s">
        <v>18</v>
      </c>
      <c r="C13" s="18">
        <v>38488</v>
      </c>
      <c r="D13" s="18">
        <v>38540</v>
      </c>
      <c r="E13" s="15"/>
      <c r="F13" s="16"/>
      <c r="G13" s="17"/>
      <c r="H13" s="17"/>
      <c r="I13" s="17"/>
      <c r="J13" s="17"/>
      <c r="K13" s="17"/>
      <c r="L13" s="19"/>
      <c r="M13" s="19"/>
      <c r="N13" s="17"/>
      <c r="O13" s="17"/>
      <c r="P13" s="17"/>
      <c r="Q13" s="17"/>
      <c r="R13" s="17"/>
      <c r="S13" s="6"/>
    </row>
    <row r="14" spans="1:19" ht="15.75">
      <c r="A14" s="29">
        <v>2</v>
      </c>
      <c r="B14" s="10" t="s">
        <v>1</v>
      </c>
      <c r="C14" s="7"/>
      <c r="D14" s="7"/>
      <c r="E14" s="15"/>
      <c r="F14" s="16"/>
      <c r="G14" s="17"/>
      <c r="H14" s="17"/>
      <c r="I14" s="17"/>
      <c r="J14" s="17"/>
      <c r="K14" s="17"/>
      <c r="L14" s="19"/>
      <c r="M14" s="19"/>
      <c r="N14" s="17"/>
      <c r="O14" s="17"/>
      <c r="P14" s="17"/>
      <c r="Q14" s="17"/>
      <c r="R14" s="17"/>
      <c r="S14" s="6"/>
    </row>
    <row r="15" spans="1:19" ht="15.75">
      <c r="A15" s="29"/>
      <c r="B15" s="6" t="s">
        <v>28</v>
      </c>
      <c r="C15" s="18">
        <v>38462</v>
      </c>
      <c r="D15" s="18">
        <v>38534</v>
      </c>
      <c r="E15" s="15">
        <v>140808</v>
      </c>
      <c r="F15" s="16"/>
      <c r="G15" s="17"/>
      <c r="H15" s="17"/>
      <c r="I15" s="17"/>
      <c r="J15" s="19">
        <v>0.05</v>
      </c>
      <c r="K15" s="19">
        <v>0.1</v>
      </c>
      <c r="L15" s="19">
        <v>0.25</v>
      </c>
      <c r="M15" s="19">
        <v>0.5</v>
      </c>
      <c r="N15" s="19"/>
      <c r="O15" s="19"/>
      <c r="P15" s="19"/>
      <c r="Q15" s="17"/>
      <c r="R15" s="17"/>
      <c r="S15" s="6"/>
    </row>
    <row r="16" spans="1:19" ht="15.75">
      <c r="A16" s="29"/>
      <c r="B16" s="6" t="s">
        <v>27</v>
      </c>
      <c r="C16" s="18">
        <v>38546</v>
      </c>
      <c r="D16" s="18">
        <v>38622</v>
      </c>
      <c r="E16" s="15">
        <v>154912</v>
      </c>
      <c r="F16" s="16"/>
      <c r="G16" s="15"/>
      <c r="H16" s="17"/>
      <c r="I16" s="17"/>
      <c r="J16" s="17"/>
      <c r="K16" s="17"/>
      <c r="L16" s="19"/>
      <c r="M16" s="19"/>
      <c r="N16" s="17"/>
      <c r="O16" s="17"/>
      <c r="P16" s="17"/>
      <c r="Q16" s="17"/>
      <c r="R16" s="17"/>
      <c r="S16" s="6"/>
    </row>
    <row r="17" spans="1:19" ht="15.75">
      <c r="A17" s="29"/>
      <c r="B17" s="6" t="s">
        <v>18</v>
      </c>
      <c r="C17" s="18">
        <v>38547</v>
      </c>
      <c r="D17" s="18">
        <v>38624</v>
      </c>
      <c r="E17" s="15"/>
      <c r="F17" s="16"/>
      <c r="G17" s="17"/>
      <c r="H17" s="17"/>
      <c r="I17" s="17"/>
      <c r="J17" s="17"/>
      <c r="K17" s="17"/>
      <c r="L17" s="19"/>
      <c r="M17" s="19"/>
      <c r="N17" s="17"/>
      <c r="O17" s="17"/>
      <c r="P17" s="17"/>
      <c r="Q17" s="17"/>
      <c r="R17" s="17"/>
      <c r="S17" s="6"/>
    </row>
    <row r="18" spans="1:19" ht="15.75">
      <c r="A18" s="29">
        <v>3</v>
      </c>
      <c r="B18" s="10" t="s">
        <v>2</v>
      </c>
      <c r="C18" s="7"/>
      <c r="D18" s="24"/>
      <c r="E18" s="15"/>
      <c r="F18" s="16"/>
      <c r="G18" s="17"/>
      <c r="H18" s="17"/>
      <c r="I18" s="17"/>
      <c r="J18" s="17"/>
      <c r="K18" s="17"/>
      <c r="L18" s="19"/>
      <c r="M18" s="19"/>
      <c r="N18" s="17"/>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7"/>
      <c r="O19" s="17"/>
      <c r="P19" s="17"/>
      <c r="Q19" s="17"/>
      <c r="R19" s="17"/>
      <c r="S19" s="6"/>
    </row>
    <row r="20" spans="1:19" ht="15.75">
      <c r="A20" s="29"/>
      <c r="B20" s="6" t="s">
        <v>27</v>
      </c>
      <c r="C20" s="18">
        <v>38576</v>
      </c>
      <c r="D20" s="25">
        <v>38635</v>
      </c>
      <c r="E20" s="15">
        <v>154912</v>
      </c>
      <c r="F20" s="16"/>
      <c r="G20" s="17"/>
      <c r="H20" s="17"/>
      <c r="I20" s="17"/>
      <c r="J20" s="17"/>
      <c r="K20" s="17"/>
      <c r="L20" s="19"/>
      <c r="M20" s="19"/>
      <c r="N20" s="17"/>
      <c r="O20" s="17"/>
      <c r="P20" s="17"/>
      <c r="Q20" s="17"/>
      <c r="R20" s="17"/>
      <c r="S20" s="6"/>
    </row>
    <row r="21" spans="1:19" ht="15.75">
      <c r="A21" s="29"/>
      <c r="B21" s="6" t="s">
        <v>18</v>
      </c>
      <c r="C21" s="18">
        <v>38579</v>
      </c>
      <c r="D21" s="25">
        <v>38638</v>
      </c>
      <c r="E21" s="15"/>
      <c r="F21" s="16"/>
      <c r="G21" s="17"/>
      <c r="H21" s="17"/>
      <c r="I21" s="17"/>
      <c r="J21" s="17"/>
      <c r="K21" s="17"/>
      <c r="L21" s="19"/>
      <c r="M21" s="19"/>
      <c r="N21" s="17"/>
      <c r="O21" s="17"/>
      <c r="P21" s="17"/>
      <c r="Q21" s="17"/>
      <c r="R21" s="17"/>
      <c r="S21" s="6"/>
    </row>
    <row r="22" spans="1:19" ht="15.75">
      <c r="A22" s="29">
        <v>4</v>
      </c>
      <c r="B22" s="10" t="s">
        <v>3</v>
      </c>
      <c r="C22" s="7"/>
      <c r="D22" s="24"/>
      <c r="E22" s="15"/>
      <c r="F22" s="16"/>
      <c r="G22" s="17"/>
      <c r="H22" s="17"/>
      <c r="I22" s="17"/>
      <c r="J22" s="17"/>
      <c r="K22" s="17"/>
      <c r="L22" s="19"/>
      <c r="M22" s="19"/>
      <c r="N22" s="17"/>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7"/>
      <c r="O23" s="17"/>
      <c r="P23" s="17"/>
      <c r="Q23" s="17"/>
      <c r="R23" s="17"/>
      <c r="S23" s="6"/>
    </row>
    <row r="24" spans="1:19" ht="15.75">
      <c r="A24" s="29"/>
      <c r="B24" s="6" t="s">
        <v>27</v>
      </c>
      <c r="C24" s="18">
        <v>38609</v>
      </c>
      <c r="D24" s="25">
        <v>38656</v>
      </c>
      <c r="E24" s="15">
        <v>154912</v>
      </c>
      <c r="F24" s="16"/>
      <c r="G24" s="17"/>
      <c r="H24" s="17"/>
      <c r="I24" s="17"/>
      <c r="J24" s="17"/>
      <c r="K24" s="17"/>
      <c r="L24" s="19"/>
      <c r="M24" s="19"/>
      <c r="N24" s="17"/>
      <c r="O24" s="17"/>
      <c r="P24" s="17"/>
      <c r="Q24" s="17"/>
      <c r="R24" s="17"/>
      <c r="S24" s="6"/>
    </row>
    <row r="25" spans="1:19" ht="15.75">
      <c r="A25" s="29"/>
      <c r="B25" s="6" t="s">
        <v>18</v>
      </c>
      <c r="C25" s="18">
        <v>38610</v>
      </c>
      <c r="D25" s="25">
        <v>38658</v>
      </c>
      <c r="E25" s="15"/>
      <c r="F25" s="16"/>
      <c r="G25" s="17"/>
      <c r="H25" s="17"/>
      <c r="I25" s="17"/>
      <c r="J25" s="17"/>
      <c r="K25" s="17"/>
      <c r="L25" s="19"/>
      <c r="M25" s="19"/>
      <c r="N25" s="17"/>
      <c r="O25" s="17"/>
      <c r="P25" s="17"/>
      <c r="Q25" s="17"/>
      <c r="R25" s="17"/>
      <c r="S25" s="6"/>
    </row>
    <row r="26" spans="1:19" ht="15.75">
      <c r="A26" s="29">
        <v>8</v>
      </c>
      <c r="B26" s="10" t="s">
        <v>4</v>
      </c>
      <c r="C26" s="7"/>
      <c r="D26" s="24"/>
      <c r="E26" s="15"/>
      <c r="F26" s="16"/>
      <c r="G26" s="17"/>
      <c r="H26" s="17"/>
      <c r="I26" s="17"/>
      <c r="J26" s="17"/>
      <c r="K26" s="17"/>
      <c r="L26" s="19"/>
      <c r="M26" s="19"/>
      <c r="N26" s="17"/>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7"/>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7"/>
      <c r="O28" s="17"/>
      <c r="P28" s="17"/>
      <c r="Q28" s="17"/>
      <c r="R28" s="17"/>
      <c r="S28" s="6"/>
    </row>
    <row r="29" spans="1:19" ht="15.75">
      <c r="A29" s="29"/>
      <c r="B29" s="6" t="s">
        <v>18</v>
      </c>
      <c r="C29" s="18">
        <v>38639</v>
      </c>
      <c r="D29" s="25">
        <v>38744</v>
      </c>
      <c r="E29" s="15"/>
      <c r="F29" s="16"/>
      <c r="G29" s="17"/>
      <c r="H29" s="17"/>
      <c r="I29" s="17"/>
      <c r="J29" s="17"/>
      <c r="K29" s="17"/>
      <c r="L29" s="19"/>
      <c r="M29" s="19"/>
      <c r="N29" s="17"/>
      <c r="O29" s="17"/>
      <c r="P29" s="17"/>
      <c r="Q29" s="17"/>
      <c r="R29" s="17"/>
      <c r="S29" s="6"/>
    </row>
    <row r="30" spans="1:19" ht="15.75">
      <c r="A30" s="29">
        <v>6</v>
      </c>
      <c r="B30" s="10" t="s">
        <v>5</v>
      </c>
      <c r="C30" s="7"/>
      <c r="D30" s="24"/>
      <c r="E30" s="15"/>
      <c r="F30" s="16"/>
      <c r="G30" s="17"/>
      <c r="H30" s="17"/>
      <c r="I30" s="17"/>
      <c r="J30" s="17"/>
      <c r="K30" s="17"/>
      <c r="L30" s="19"/>
      <c r="M30" s="19"/>
      <c r="N30" s="17"/>
      <c r="O30" s="17"/>
      <c r="P30" s="17"/>
      <c r="Q30" s="17"/>
      <c r="R30" s="17"/>
      <c r="S30" s="6"/>
    </row>
    <row r="31" spans="1:19" ht="15.75">
      <c r="A31" s="29"/>
      <c r="B31" s="6" t="s">
        <v>28</v>
      </c>
      <c r="C31" s="18">
        <v>38581</v>
      </c>
      <c r="D31" s="25">
        <v>38615</v>
      </c>
      <c r="E31" s="15">
        <v>140808</v>
      </c>
      <c r="F31" s="16"/>
      <c r="G31" s="17"/>
      <c r="H31" s="17"/>
      <c r="I31" s="17"/>
      <c r="J31" s="17"/>
      <c r="K31" s="17"/>
      <c r="L31" s="19"/>
      <c r="M31" s="19"/>
      <c r="N31" s="17"/>
      <c r="O31" s="17"/>
      <c r="P31" s="17"/>
      <c r="Q31" s="17"/>
      <c r="R31" s="17"/>
      <c r="S31" s="6"/>
    </row>
    <row r="32" spans="1:19" ht="15.75">
      <c r="A32" s="29"/>
      <c r="B32" s="6" t="s">
        <v>27</v>
      </c>
      <c r="C32" s="18">
        <v>38670</v>
      </c>
      <c r="D32" s="25">
        <v>38699</v>
      </c>
      <c r="E32" s="15">
        <v>154912</v>
      </c>
      <c r="F32" s="16"/>
      <c r="G32" s="17"/>
      <c r="H32" s="17"/>
      <c r="I32" s="17"/>
      <c r="J32" s="17"/>
      <c r="K32" s="17"/>
      <c r="L32" s="19"/>
      <c r="M32" s="19"/>
      <c r="N32" s="17"/>
      <c r="O32" s="17"/>
      <c r="P32" s="17"/>
      <c r="Q32" s="17"/>
      <c r="R32" s="17"/>
      <c r="S32" s="6"/>
    </row>
    <row r="33" spans="1:19" ht="15.75">
      <c r="A33" s="29"/>
      <c r="B33" s="6" t="s">
        <v>18</v>
      </c>
      <c r="C33" s="18">
        <v>38671</v>
      </c>
      <c r="D33" s="25">
        <v>38701</v>
      </c>
      <c r="E33" s="15"/>
      <c r="F33" s="16"/>
      <c r="G33" s="17"/>
      <c r="H33" s="17"/>
      <c r="I33" s="17"/>
      <c r="J33" s="17"/>
      <c r="K33" s="17"/>
      <c r="L33" s="19"/>
      <c r="M33" s="19"/>
      <c r="N33" s="17"/>
      <c r="O33" s="17"/>
      <c r="P33" s="17"/>
      <c r="Q33" s="17"/>
      <c r="R33" s="17"/>
      <c r="S33" s="6"/>
    </row>
    <row r="34" spans="1:19" ht="15.75">
      <c r="A34" s="29">
        <v>11</v>
      </c>
      <c r="B34" s="10" t="s">
        <v>6</v>
      </c>
      <c r="C34" s="7"/>
      <c r="D34" s="7"/>
      <c r="E34" s="15"/>
      <c r="F34" s="16"/>
      <c r="G34" s="17"/>
      <c r="H34" s="17"/>
      <c r="I34" s="17"/>
      <c r="J34" s="17"/>
      <c r="K34" s="17"/>
      <c r="L34" s="19"/>
      <c r="M34" s="19"/>
      <c r="N34" s="17"/>
      <c r="O34" s="17"/>
      <c r="P34" s="17"/>
      <c r="Q34" s="17"/>
      <c r="R34" s="17"/>
      <c r="S34" s="6"/>
    </row>
    <row r="35" spans="1:19" ht="15.75">
      <c r="A35" s="29"/>
      <c r="B35" s="6" t="s">
        <v>28</v>
      </c>
      <c r="C35" s="18">
        <v>38611</v>
      </c>
      <c r="D35" s="18">
        <v>38723</v>
      </c>
      <c r="E35" s="15">
        <v>140808</v>
      </c>
      <c r="F35" s="16"/>
      <c r="G35" s="17"/>
      <c r="H35" s="17"/>
      <c r="I35" s="17"/>
      <c r="J35" s="17"/>
      <c r="K35" s="17"/>
      <c r="L35" s="19"/>
      <c r="M35" s="19"/>
      <c r="N35" s="17"/>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1"/>
      <c r="O36" s="21"/>
      <c r="P36" s="21"/>
      <c r="Q36" s="21"/>
      <c r="R36" s="21"/>
      <c r="S36" s="22"/>
    </row>
    <row r="37" spans="1:19" ht="15.75">
      <c r="A37" s="29"/>
      <c r="B37" s="6" t="s">
        <v>18</v>
      </c>
      <c r="C37" s="18">
        <v>38701</v>
      </c>
      <c r="D37" s="18">
        <v>38813</v>
      </c>
      <c r="E37" s="15"/>
      <c r="F37" s="16"/>
      <c r="G37" s="17"/>
      <c r="H37" s="17"/>
      <c r="I37" s="17"/>
      <c r="J37" s="17"/>
      <c r="K37" s="17"/>
      <c r="L37" s="19"/>
      <c r="M37" s="19"/>
      <c r="N37" s="17"/>
      <c r="O37" s="17"/>
      <c r="P37" s="17"/>
      <c r="Q37" s="17"/>
      <c r="R37" s="17"/>
      <c r="S37" s="6"/>
    </row>
    <row r="38" spans="1:19" ht="15.75">
      <c r="A38" s="29">
        <v>12</v>
      </c>
      <c r="B38" s="10" t="s">
        <v>7</v>
      </c>
      <c r="C38" s="7"/>
      <c r="D38" s="7"/>
      <c r="E38" s="15"/>
      <c r="F38" s="16"/>
      <c r="G38" s="17"/>
      <c r="H38" s="17"/>
      <c r="I38" s="17"/>
      <c r="J38" s="17"/>
      <c r="K38" s="17"/>
      <c r="L38" s="19"/>
      <c r="M38" s="19"/>
      <c r="N38" s="17"/>
      <c r="O38" s="17"/>
      <c r="P38" s="17"/>
      <c r="Q38" s="17"/>
      <c r="R38" s="17"/>
      <c r="S38" s="6"/>
    </row>
    <row r="39" spans="1:19" ht="15.75">
      <c r="A39" s="29"/>
      <c r="B39" s="6" t="s">
        <v>28</v>
      </c>
      <c r="C39" s="18">
        <v>38642</v>
      </c>
      <c r="D39" s="18">
        <v>38737</v>
      </c>
      <c r="E39" s="15">
        <v>140808</v>
      </c>
      <c r="F39" s="16"/>
      <c r="G39" s="17"/>
      <c r="H39" s="17"/>
      <c r="I39" s="17"/>
      <c r="J39" s="17"/>
      <c r="K39" s="17"/>
      <c r="L39" s="19"/>
      <c r="M39" s="19"/>
      <c r="N39" s="17"/>
      <c r="O39" s="17"/>
      <c r="P39" s="17"/>
      <c r="Q39" s="17"/>
      <c r="R39" s="17"/>
      <c r="S39" s="6"/>
    </row>
    <row r="40" spans="1:19" ht="15.75">
      <c r="A40" s="29"/>
      <c r="B40" s="6" t="s">
        <v>27</v>
      </c>
      <c r="C40" s="18">
        <v>38730</v>
      </c>
      <c r="D40" s="18">
        <v>38831</v>
      </c>
      <c r="E40" s="15">
        <v>154912</v>
      </c>
      <c r="F40" s="16"/>
      <c r="G40" s="17"/>
      <c r="H40" s="17"/>
      <c r="I40" s="17"/>
      <c r="J40" s="17"/>
      <c r="K40" s="17"/>
      <c r="L40" s="19"/>
      <c r="M40" s="19"/>
      <c r="N40" s="17"/>
      <c r="O40" s="17"/>
      <c r="P40" s="17"/>
      <c r="Q40" s="17"/>
      <c r="R40" s="17"/>
      <c r="S40" s="6"/>
    </row>
    <row r="41" spans="1:19" ht="15.75">
      <c r="A41" s="29"/>
      <c r="B41" s="6" t="s">
        <v>18</v>
      </c>
      <c r="C41" s="18">
        <v>38733</v>
      </c>
      <c r="D41" s="18">
        <v>38833</v>
      </c>
      <c r="E41" s="15"/>
      <c r="F41" s="16"/>
      <c r="G41" s="17"/>
      <c r="H41" s="17"/>
      <c r="I41" s="17"/>
      <c r="J41" s="17"/>
      <c r="K41" s="17"/>
      <c r="L41" s="19"/>
      <c r="M41" s="19"/>
      <c r="N41" s="17"/>
      <c r="O41" s="17"/>
      <c r="P41" s="17"/>
      <c r="Q41" s="17"/>
      <c r="R41" s="17"/>
      <c r="S41" s="6"/>
    </row>
    <row r="42" spans="1:19" ht="15.75">
      <c r="A42" s="29">
        <v>13</v>
      </c>
      <c r="B42" s="10" t="s">
        <v>8</v>
      </c>
      <c r="C42" s="7"/>
      <c r="D42" s="7"/>
      <c r="E42" s="15"/>
      <c r="F42" s="16"/>
      <c r="G42" s="17"/>
      <c r="H42" s="17"/>
      <c r="I42" s="17"/>
      <c r="J42" s="17"/>
      <c r="K42" s="17"/>
      <c r="L42" s="19"/>
      <c r="M42" s="19"/>
      <c r="N42" s="17"/>
      <c r="O42" s="17"/>
      <c r="P42" s="17"/>
      <c r="Q42" s="17"/>
      <c r="R42" s="17"/>
      <c r="S42" s="6"/>
    </row>
    <row r="43" spans="1:19" ht="15.75">
      <c r="A43" s="29"/>
      <c r="B43" s="6" t="s">
        <v>28</v>
      </c>
      <c r="C43" s="18">
        <v>38672</v>
      </c>
      <c r="D43" s="18">
        <v>38765</v>
      </c>
      <c r="E43" s="15">
        <v>140808</v>
      </c>
      <c r="F43" s="16"/>
      <c r="G43" s="17"/>
      <c r="H43" s="17"/>
      <c r="I43" s="17"/>
      <c r="J43" s="17"/>
      <c r="K43" s="17"/>
      <c r="L43" s="19"/>
      <c r="M43" s="19"/>
      <c r="N43" s="17"/>
      <c r="O43" s="17"/>
      <c r="P43" s="17"/>
      <c r="Q43" s="17"/>
      <c r="R43" s="17"/>
      <c r="S43" s="6"/>
    </row>
    <row r="44" spans="1:19" ht="15.75">
      <c r="A44" s="29"/>
      <c r="B44" s="6" t="s">
        <v>27</v>
      </c>
      <c r="C44" s="18">
        <v>38762</v>
      </c>
      <c r="D44" s="18">
        <v>38849</v>
      </c>
      <c r="E44" s="15">
        <v>154912</v>
      </c>
      <c r="F44" s="16"/>
      <c r="G44" s="17"/>
      <c r="H44" s="17"/>
      <c r="I44" s="17"/>
      <c r="J44" s="17"/>
      <c r="K44" s="17"/>
      <c r="L44" s="19"/>
      <c r="M44" s="19"/>
      <c r="N44" s="17"/>
      <c r="O44" s="17"/>
      <c r="P44" s="17"/>
      <c r="Q44" s="17"/>
      <c r="R44" s="17"/>
      <c r="S44" s="6"/>
    </row>
    <row r="45" spans="1:19" ht="15.75">
      <c r="A45" s="29"/>
      <c r="B45" s="6" t="s">
        <v>18</v>
      </c>
      <c r="C45" s="18">
        <v>38763</v>
      </c>
      <c r="D45" s="18">
        <v>38852</v>
      </c>
      <c r="E45" s="15"/>
      <c r="F45" s="16"/>
      <c r="G45" s="17"/>
      <c r="H45" s="17"/>
      <c r="I45" s="17"/>
      <c r="J45" s="17"/>
      <c r="K45" s="17"/>
      <c r="L45" s="19"/>
      <c r="M45" s="19"/>
      <c r="N45" s="17"/>
      <c r="O45" s="17"/>
      <c r="P45" s="17"/>
      <c r="Q45" s="17"/>
      <c r="R45" s="17"/>
      <c r="S45" s="6"/>
    </row>
    <row r="46" spans="1:19" ht="15.75">
      <c r="A46" s="29">
        <v>14</v>
      </c>
      <c r="B46" s="10" t="s">
        <v>9</v>
      </c>
      <c r="C46" s="7"/>
      <c r="D46" s="7"/>
      <c r="E46" s="15"/>
      <c r="F46" s="16"/>
      <c r="G46" s="17"/>
      <c r="H46" s="17"/>
      <c r="I46" s="17"/>
      <c r="J46" s="17"/>
      <c r="K46" s="17"/>
      <c r="L46" s="19"/>
      <c r="M46" s="19"/>
      <c r="N46" s="17"/>
      <c r="O46" s="17"/>
      <c r="P46" s="17"/>
      <c r="Q46" s="17"/>
      <c r="R46" s="17"/>
      <c r="S46" s="6"/>
    </row>
    <row r="47" spans="1:19" ht="15.75">
      <c r="A47" s="29"/>
      <c r="B47" s="6" t="s">
        <v>28</v>
      </c>
      <c r="C47" s="18">
        <v>38700</v>
      </c>
      <c r="D47" s="18">
        <v>38783</v>
      </c>
      <c r="E47" s="15">
        <v>140808</v>
      </c>
      <c r="F47" s="16"/>
      <c r="G47" s="17"/>
      <c r="H47" s="17"/>
      <c r="I47" s="17"/>
      <c r="J47" s="17"/>
      <c r="K47" s="17"/>
      <c r="L47" s="19"/>
      <c r="M47" s="19"/>
      <c r="N47" s="17"/>
      <c r="O47" s="17"/>
      <c r="P47" s="17"/>
      <c r="Q47" s="17"/>
      <c r="R47" s="17"/>
      <c r="S47" s="6"/>
    </row>
    <row r="48" spans="1:19" ht="15.75">
      <c r="A48" s="29"/>
      <c r="B48" s="6" t="s">
        <v>27</v>
      </c>
      <c r="C48" s="18">
        <v>38790</v>
      </c>
      <c r="D48" s="18">
        <v>38873</v>
      </c>
      <c r="E48" s="15">
        <v>154912</v>
      </c>
      <c r="F48" s="16"/>
      <c r="G48" s="17"/>
      <c r="H48" s="17"/>
      <c r="I48" s="17"/>
      <c r="J48" s="17"/>
      <c r="K48" s="17"/>
      <c r="L48" s="19"/>
      <c r="M48" s="19"/>
      <c r="N48" s="17"/>
      <c r="O48" s="17"/>
      <c r="P48" s="17"/>
      <c r="Q48" s="17"/>
      <c r="R48" s="17"/>
      <c r="S48" s="6"/>
    </row>
    <row r="49" spans="1:19" ht="15.75">
      <c r="A49" s="29"/>
      <c r="B49" s="6" t="s">
        <v>18</v>
      </c>
      <c r="C49" s="18">
        <v>38791</v>
      </c>
      <c r="D49" s="18">
        <v>38875</v>
      </c>
      <c r="E49" s="15"/>
      <c r="F49" s="16"/>
      <c r="G49" s="17"/>
      <c r="H49" s="17"/>
      <c r="I49" s="17"/>
      <c r="J49" s="17"/>
      <c r="K49" s="17"/>
      <c r="L49" s="19"/>
      <c r="M49" s="19"/>
      <c r="N49" s="17"/>
      <c r="O49" s="17"/>
      <c r="P49" s="17"/>
      <c r="Q49" s="17"/>
      <c r="R49" s="17"/>
      <c r="S49" s="6"/>
    </row>
    <row r="50" spans="1:19" ht="15.75">
      <c r="A50" s="29">
        <v>10</v>
      </c>
      <c r="B50" s="10" t="s">
        <v>10</v>
      </c>
      <c r="C50" s="7"/>
      <c r="D50" s="7"/>
      <c r="E50" s="15"/>
      <c r="F50" s="16"/>
      <c r="G50" s="17"/>
      <c r="H50" s="17"/>
      <c r="I50" s="17"/>
      <c r="J50" s="17"/>
      <c r="K50" s="17"/>
      <c r="L50" s="19"/>
      <c r="M50" s="19"/>
      <c r="N50" s="17"/>
      <c r="O50" s="17"/>
      <c r="P50" s="17"/>
      <c r="Q50" s="17"/>
      <c r="R50" s="17"/>
      <c r="S50" s="6"/>
    </row>
    <row r="51" spans="1:19" ht="15.75">
      <c r="A51" s="29"/>
      <c r="B51" s="6" t="s">
        <v>28</v>
      </c>
      <c r="C51" s="18">
        <v>38730</v>
      </c>
      <c r="D51" s="18">
        <v>38695</v>
      </c>
      <c r="E51" s="15">
        <v>140808</v>
      </c>
      <c r="F51" s="16"/>
      <c r="G51" s="17"/>
      <c r="H51" s="17"/>
      <c r="I51" s="17"/>
      <c r="J51" s="17"/>
      <c r="K51" s="17"/>
      <c r="L51" s="19"/>
      <c r="M51" s="19"/>
      <c r="N51" s="17"/>
      <c r="O51" s="17"/>
      <c r="P51" s="17"/>
      <c r="Q51" s="17"/>
      <c r="R51" s="17"/>
      <c r="S51" s="6"/>
    </row>
    <row r="52" spans="1:19" ht="15.75">
      <c r="A52" s="29"/>
      <c r="B52" s="6" t="s">
        <v>27</v>
      </c>
      <c r="C52" s="18">
        <v>38820</v>
      </c>
      <c r="D52" s="18">
        <v>38785</v>
      </c>
      <c r="E52" s="15">
        <v>154912</v>
      </c>
      <c r="F52" s="16"/>
      <c r="G52" s="17"/>
      <c r="H52" s="17"/>
      <c r="I52" s="17"/>
      <c r="J52" s="17"/>
      <c r="K52" s="17"/>
      <c r="L52" s="19"/>
      <c r="M52" s="19"/>
      <c r="N52" s="17"/>
      <c r="O52" s="17"/>
      <c r="P52" s="17"/>
      <c r="Q52" s="17"/>
      <c r="R52" s="17"/>
      <c r="S52" s="6"/>
    </row>
    <row r="53" spans="1:19" ht="15.75">
      <c r="A53" s="29"/>
      <c r="B53" s="6" t="s">
        <v>18</v>
      </c>
      <c r="C53" s="18">
        <v>38821</v>
      </c>
      <c r="D53" s="18">
        <v>38789</v>
      </c>
      <c r="E53" s="15"/>
      <c r="F53" s="16"/>
      <c r="G53" s="17"/>
      <c r="H53" s="17"/>
      <c r="I53" s="17"/>
      <c r="J53" s="17"/>
      <c r="K53" s="17"/>
      <c r="L53" s="19"/>
      <c r="M53" s="19"/>
      <c r="N53" s="17"/>
      <c r="O53" s="17"/>
      <c r="P53" s="17"/>
      <c r="Q53" s="17"/>
      <c r="R53" s="17"/>
      <c r="S53" s="6"/>
    </row>
    <row r="54" spans="1:19" ht="15.75">
      <c r="A54" s="29">
        <v>15</v>
      </c>
      <c r="B54" s="10" t="s">
        <v>11</v>
      </c>
      <c r="C54" s="7"/>
      <c r="D54" s="7"/>
      <c r="E54" s="15"/>
      <c r="F54" s="16"/>
      <c r="G54" s="17"/>
      <c r="H54" s="17"/>
      <c r="I54" s="17"/>
      <c r="J54" s="17"/>
      <c r="K54" s="17"/>
      <c r="L54" s="19"/>
      <c r="M54" s="19"/>
      <c r="N54" s="17"/>
      <c r="O54" s="17"/>
      <c r="P54" s="17"/>
      <c r="Q54" s="17"/>
      <c r="R54" s="17"/>
      <c r="S54" s="6"/>
    </row>
    <row r="55" spans="1:19" ht="15.75">
      <c r="A55" s="29"/>
      <c r="B55" s="6" t="s">
        <v>28</v>
      </c>
      <c r="C55" s="18">
        <v>38761</v>
      </c>
      <c r="D55" s="18">
        <v>38806</v>
      </c>
      <c r="E55" s="15">
        <v>140808</v>
      </c>
      <c r="F55" s="16"/>
      <c r="G55" s="17"/>
      <c r="H55" s="17"/>
      <c r="I55" s="17"/>
      <c r="J55" s="17"/>
      <c r="K55" s="17"/>
      <c r="L55" s="19"/>
      <c r="M55" s="19"/>
      <c r="N55" s="17"/>
      <c r="O55" s="17"/>
      <c r="P55" s="17"/>
      <c r="Q55" s="17"/>
      <c r="R55" s="17"/>
      <c r="S55" s="6"/>
    </row>
    <row r="56" spans="1:19" ht="15.75">
      <c r="A56" s="29"/>
      <c r="B56" s="6" t="s">
        <v>27</v>
      </c>
      <c r="C56" s="18">
        <v>38849</v>
      </c>
      <c r="D56" s="18">
        <v>38898</v>
      </c>
      <c r="E56" s="15">
        <v>154912</v>
      </c>
      <c r="F56" s="16"/>
      <c r="G56" s="17"/>
      <c r="H56" s="17"/>
      <c r="I56" s="17"/>
      <c r="J56" s="17"/>
      <c r="K56" s="17"/>
      <c r="L56" s="19"/>
      <c r="M56" s="19"/>
      <c r="N56" s="17"/>
      <c r="O56" s="17"/>
      <c r="P56" s="17"/>
      <c r="Q56" s="17"/>
      <c r="R56" s="17"/>
      <c r="S56" s="6"/>
    </row>
    <row r="57" spans="1:19" ht="15.75">
      <c r="A57" s="29"/>
      <c r="B57" s="6" t="s">
        <v>18</v>
      </c>
      <c r="C57" s="18">
        <v>38852</v>
      </c>
      <c r="D57" s="18">
        <v>38903</v>
      </c>
      <c r="E57" s="15"/>
      <c r="F57" s="16"/>
      <c r="G57" s="17"/>
      <c r="H57" s="17"/>
      <c r="I57" s="17"/>
      <c r="J57" s="17"/>
      <c r="K57" s="17"/>
      <c r="L57" s="19"/>
      <c r="M57" s="19"/>
      <c r="N57" s="17"/>
      <c r="O57" s="17"/>
      <c r="P57" s="17"/>
      <c r="Q57" s="17"/>
      <c r="R57" s="17"/>
      <c r="S57" s="6"/>
    </row>
    <row r="58" spans="1:19" ht="15.75">
      <c r="A58" s="29">
        <v>16</v>
      </c>
      <c r="B58" s="10" t="s">
        <v>12</v>
      </c>
      <c r="C58" s="7"/>
      <c r="D58" s="7"/>
      <c r="E58" s="15"/>
      <c r="F58" s="16"/>
      <c r="G58" s="17"/>
      <c r="H58" s="17"/>
      <c r="I58" s="17"/>
      <c r="J58" s="17"/>
      <c r="K58" s="17"/>
      <c r="L58" s="19"/>
      <c r="M58" s="19"/>
      <c r="N58" s="17"/>
      <c r="O58" s="17"/>
      <c r="P58" s="17"/>
      <c r="Q58" s="17"/>
      <c r="R58" s="17"/>
      <c r="S58" s="6"/>
    </row>
    <row r="59" spans="1:19" ht="15.75">
      <c r="A59" s="29"/>
      <c r="B59" s="6" t="s">
        <v>28</v>
      </c>
      <c r="C59" s="18">
        <v>38792</v>
      </c>
      <c r="D59" s="18">
        <v>38827</v>
      </c>
      <c r="E59" s="15">
        <v>140808</v>
      </c>
      <c r="F59" s="16"/>
      <c r="G59" s="17"/>
      <c r="H59" s="17"/>
      <c r="I59" s="17"/>
      <c r="J59" s="17"/>
      <c r="K59" s="17"/>
      <c r="L59" s="19"/>
      <c r="M59" s="19"/>
      <c r="N59" s="17"/>
      <c r="O59" s="17"/>
      <c r="P59" s="17"/>
      <c r="Q59" s="17"/>
      <c r="R59" s="17"/>
      <c r="S59" s="6"/>
    </row>
    <row r="60" spans="1:19" ht="15.75">
      <c r="A60" s="29"/>
      <c r="B60" s="6" t="s">
        <v>27</v>
      </c>
      <c r="C60" s="18">
        <v>38882</v>
      </c>
      <c r="D60" s="18">
        <v>38916</v>
      </c>
      <c r="E60" s="15">
        <v>154912</v>
      </c>
      <c r="F60" s="16"/>
      <c r="G60" s="17"/>
      <c r="H60" s="17"/>
      <c r="I60" s="17"/>
      <c r="J60" s="17"/>
      <c r="K60" s="17"/>
      <c r="L60" s="19"/>
      <c r="M60" s="19"/>
      <c r="N60" s="17"/>
      <c r="O60" s="17"/>
      <c r="P60" s="17"/>
      <c r="Q60" s="17"/>
      <c r="R60" s="17"/>
      <c r="S60" s="6"/>
    </row>
    <row r="61" spans="1:19" ht="15.75">
      <c r="A61" s="29"/>
      <c r="B61" s="6" t="s">
        <v>18</v>
      </c>
      <c r="C61" s="18">
        <v>38883</v>
      </c>
      <c r="D61" s="18">
        <v>38918</v>
      </c>
      <c r="E61" s="15"/>
      <c r="F61" s="16"/>
      <c r="G61" s="17"/>
      <c r="H61" s="17"/>
      <c r="I61" s="17"/>
      <c r="J61" s="17"/>
      <c r="K61" s="17"/>
      <c r="L61" s="19"/>
      <c r="M61" s="19"/>
      <c r="N61" s="17"/>
      <c r="O61" s="17"/>
      <c r="P61" s="17"/>
      <c r="Q61" s="17"/>
      <c r="R61" s="17"/>
      <c r="S61" s="6"/>
    </row>
    <row r="62" spans="1:19" ht="15.75">
      <c r="A62" s="29">
        <v>17</v>
      </c>
      <c r="B62" s="10" t="s">
        <v>13</v>
      </c>
      <c r="C62" s="7"/>
      <c r="D62" s="7"/>
      <c r="E62" s="15"/>
      <c r="F62" s="16"/>
      <c r="G62" s="17"/>
      <c r="H62" s="17"/>
      <c r="I62" s="17"/>
      <c r="J62" s="17"/>
      <c r="K62" s="17"/>
      <c r="L62" s="19"/>
      <c r="M62" s="19"/>
      <c r="N62" s="17"/>
      <c r="O62" s="17"/>
      <c r="P62" s="17"/>
      <c r="Q62" s="17"/>
      <c r="R62" s="17"/>
      <c r="S62" s="6"/>
    </row>
    <row r="63" spans="1:19" ht="15.75">
      <c r="A63" s="29"/>
      <c r="B63" s="6" t="s">
        <v>28</v>
      </c>
      <c r="C63" s="18">
        <v>38804</v>
      </c>
      <c r="D63" s="18">
        <v>38849</v>
      </c>
      <c r="E63" s="15">
        <v>140808</v>
      </c>
      <c r="F63" s="16"/>
      <c r="G63" s="17"/>
      <c r="H63" s="17"/>
      <c r="I63" s="17"/>
      <c r="J63" s="17"/>
      <c r="K63" s="17"/>
      <c r="L63" s="19"/>
      <c r="M63" s="19"/>
      <c r="N63" s="17"/>
      <c r="O63" s="17"/>
      <c r="P63" s="17"/>
      <c r="Q63" s="17"/>
      <c r="R63" s="17"/>
      <c r="S63" s="6"/>
    </row>
    <row r="64" spans="1:19" ht="15.75">
      <c r="A64" s="29"/>
      <c r="B64" s="6" t="s">
        <v>27</v>
      </c>
      <c r="C64" s="18">
        <v>38894</v>
      </c>
      <c r="D64" s="18">
        <v>38940</v>
      </c>
      <c r="E64" s="15">
        <v>154912</v>
      </c>
      <c r="F64" s="16"/>
      <c r="G64" s="17"/>
      <c r="H64" s="17"/>
      <c r="I64" s="17"/>
      <c r="J64" s="17"/>
      <c r="K64" s="17"/>
      <c r="L64" s="19"/>
      <c r="M64" s="19"/>
      <c r="N64" s="17"/>
      <c r="O64" s="17"/>
      <c r="P64" s="17"/>
      <c r="Q64" s="17"/>
      <c r="R64" s="17"/>
      <c r="S64" s="6"/>
    </row>
    <row r="65" spans="1:19" ht="15.75">
      <c r="A65" s="29"/>
      <c r="B65" s="6" t="s">
        <v>18</v>
      </c>
      <c r="C65" s="18">
        <v>38895</v>
      </c>
      <c r="D65" s="18">
        <v>38944</v>
      </c>
      <c r="E65" s="15"/>
      <c r="F65" s="16"/>
      <c r="G65" s="17"/>
      <c r="H65" s="17"/>
      <c r="I65" s="17"/>
      <c r="J65" s="17"/>
      <c r="K65" s="17"/>
      <c r="L65" s="19"/>
      <c r="M65" s="19"/>
      <c r="N65" s="17"/>
      <c r="O65" s="17"/>
      <c r="P65" s="17"/>
      <c r="Q65" s="17"/>
      <c r="R65" s="17"/>
      <c r="S65" s="6"/>
    </row>
    <row r="66" spans="1:19" ht="15.75">
      <c r="A66" s="29">
        <v>18</v>
      </c>
      <c r="B66" s="10" t="s">
        <v>14</v>
      </c>
      <c r="C66" s="7"/>
      <c r="D66" s="7"/>
      <c r="E66" s="15"/>
      <c r="F66" s="16"/>
      <c r="G66" s="17"/>
      <c r="H66" s="17"/>
      <c r="I66" s="17"/>
      <c r="J66" s="17"/>
      <c r="K66" s="17"/>
      <c r="L66" s="19"/>
      <c r="M66" s="19"/>
      <c r="N66" s="17"/>
      <c r="O66" s="17"/>
      <c r="P66" s="17"/>
      <c r="Q66" s="17"/>
      <c r="R66" s="17"/>
      <c r="S66" s="6"/>
    </row>
    <row r="67" spans="1:19" ht="15.75">
      <c r="A67" s="29"/>
      <c r="B67" s="6" t="s">
        <v>28</v>
      </c>
      <c r="C67" s="18">
        <v>38821</v>
      </c>
      <c r="D67" s="18">
        <v>38869</v>
      </c>
      <c r="E67" s="15">
        <v>140808</v>
      </c>
      <c r="F67" s="16"/>
      <c r="G67" s="17"/>
      <c r="H67" s="17"/>
      <c r="I67" s="17"/>
      <c r="J67" s="17"/>
      <c r="K67" s="17"/>
      <c r="L67" s="19"/>
      <c r="M67" s="19"/>
      <c r="N67" s="17"/>
      <c r="O67" s="17"/>
      <c r="P67" s="17"/>
      <c r="Q67" s="17"/>
      <c r="R67" s="17"/>
      <c r="S67" s="6"/>
    </row>
    <row r="68" spans="1:19" ht="15.75">
      <c r="A68" s="29"/>
      <c r="B68" s="6" t="s">
        <v>27</v>
      </c>
      <c r="C68" s="18">
        <v>38911</v>
      </c>
      <c r="D68" s="18">
        <v>38960</v>
      </c>
      <c r="E68" s="15">
        <v>154912</v>
      </c>
      <c r="F68" s="16"/>
      <c r="G68" s="17"/>
      <c r="H68" s="17"/>
      <c r="I68" s="17"/>
      <c r="J68" s="17"/>
      <c r="K68" s="17"/>
      <c r="L68" s="19"/>
      <c r="M68" s="19"/>
      <c r="N68" s="17"/>
      <c r="O68" s="17"/>
      <c r="P68" s="17"/>
      <c r="Q68" s="17"/>
      <c r="R68" s="17"/>
      <c r="S68" s="6"/>
    </row>
    <row r="69" spans="1:19" ht="15.75">
      <c r="A69" s="29"/>
      <c r="B69" s="6" t="s">
        <v>18</v>
      </c>
      <c r="C69" s="18">
        <v>38912</v>
      </c>
      <c r="D69" s="18">
        <v>38965</v>
      </c>
      <c r="F69" s="16"/>
      <c r="G69" s="17"/>
      <c r="H69" s="17"/>
      <c r="I69" s="17"/>
      <c r="J69" s="17"/>
      <c r="K69" s="17"/>
      <c r="L69" s="19"/>
      <c r="M69" s="19"/>
      <c r="N69" s="17"/>
      <c r="O69" s="17"/>
      <c r="P69" s="17"/>
      <c r="Q69" s="17"/>
      <c r="R69" s="17"/>
      <c r="S69" s="6"/>
    </row>
    <row r="70" spans="1:19" ht="15.75">
      <c r="A70" s="29">
        <v>5</v>
      </c>
      <c r="B70" s="10" t="s">
        <v>15</v>
      </c>
      <c r="C70" s="7"/>
      <c r="D70" s="7"/>
      <c r="E70" s="15"/>
      <c r="F70" s="16"/>
      <c r="G70" s="17"/>
      <c r="H70" s="17"/>
      <c r="I70" s="17"/>
      <c r="J70" s="17"/>
      <c r="K70" s="17"/>
      <c r="L70" s="19"/>
      <c r="M70" s="19"/>
      <c r="N70" s="17"/>
      <c r="O70" s="17"/>
      <c r="P70" s="17"/>
      <c r="Q70" s="17"/>
      <c r="R70" s="17"/>
      <c r="S70" s="6"/>
    </row>
    <row r="71" spans="1:19" ht="15.75">
      <c r="A71" s="29"/>
      <c r="B71" s="6" t="s">
        <v>28</v>
      </c>
      <c r="C71" s="18">
        <v>38853</v>
      </c>
      <c r="D71" s="18">
        <v>38589</v>
      </c>
      <c r="E71" s="15">
        <v>140808</v>
      </c>
      <c r="F71" s="16"/>
      <c r="G71" s="17"/>
      <c r="H71" s="17"/>
      <c r="I71" s="17"/>
      <c r="J71" s="17"/>
      <c r="K71" s="17"/>
      <c r="L71" s="19"/>
      <c r="M71" s="19"/>
      <c r="N71" s="17"/>
      <c r="O71" s="17"/>
      <c r="P71" s="17"/>
      <c r="Q71" s="17"/>
      <c r="R71" s="17"/>
      <c r="S71" s="6"/>
    </row>
    <row r="72" spans="1:19" ht="15.75">
      <c r="A72" s="29"/>
      <c r="B72" s="6" t="s">
        <v>27</v>
      </c>
      <c r="C72" s="18">
        <v>38943</v>
      </c>
      <c r="D72" s="18">
        <v>38676</v>
      </c>
      <c r="E72" s="15">
        <v>154912</v>
      </c>
      <c r="F72" s="16"/>
      <c r="G72" s="17"/>
      <c r="H72" s="17"/>
      <c r="I72" s="17"/>
      <c r="J72" s="17"/>
      <c r="K72" s="17"/>
      <c r="L72" s="19"/>
      <c r="M72" s="19"/>
      <c r="N72" s="17"/>
      <c r="O72" s="17"/>
      <c r="P72" s="17"/>
      <c r="Q72" s="17"/>
      <c r="R72" s="17"/>
      <c r="S72" s="6"/>
    </row>
    <row r="73" spans="1:19" ht="15.75">
      <c r="A73" s="29"/>
      <c r="B73" s="6" t="s">
        <v>18</v>
      </c>
      <c r="C73" s="18">
        <v>38944</v>
      </c>
      <c r="D73" s="18">
        <v>38679</v>
      </c>
      <c r="E73" s="15"/>
      <c r="F73" s="16"/>
      <c r="G73" s="17"/>
      <c r="H73" s="17"/>
      <c r="I73" s="17"/>
      <c r="J73" s="17"/>
      <c r="K73" s="17"/>
      <c r="L73" s="19"/>
      <c r="M73" s="19"/>
      <c r="N73" s="17"/>
      <c r="O73" s="17"/>
      <c r="P73" s="17"/>
      <c r="Q73" s="17"/>
      <c r="R73" s="17"/>
      <c r="S73" s="6"/>
    </row>
    <row r="74" spans="1:19" ht="15.75">
      <c r="A74" s="29">
        <v>7</v>
      </c>
      <c r="B74" s="10" t="s">
        <v>16</v>
      </c>
      <c r="C74" s="7"/>
      <c r="D74" s="7"/>
      <c r="E74" s="15"/>
      <c r="F74" s="16"/>
      <c r="G74" s="17"/>
      <c r="H74" s="17"/>
      <c r="I74" s="17"/>
      <c r="J74" s="17"/>
      <c r="K74" s="17"/>
      <c r="L74" s="19"/>
      <c r="M74" s="19"/>
      <c r="N74" s="17"/>
      <c r="O74" s="17"/>
      <c r="P74" s="17"/>
      <c r="Q74" s="17"/>
      <c r="R74" s="17"/>
      <c r="S74" s="6"/>
    </row>
    <row r="75" spans="1:19" ht="15.75">
      <c r="A75" s="29"/>
      <c r="B75" s="6" t="s">
        <v>28</v>
      </c>
      <c r="C75" s="18">
        <v>38867</v>
      </c>
      <c r="D75" s="18">
        <v>38632</v>
      </c>
      <c r="E75" s="15">
        <v>140808</v>
      </c>
      <c r="F75" s="16"/>
      <c r="G75" s="17"/>
      <c r="H75" s="17"/>
      <c r="I75" s="17"/>
      <c r="J75" s="17"/>
      <c r="K75" s="17"/>
      <c r="L75" s="19"/>
      <c r="M75" s="19"/>
      <c r="N75" s="17"/>
      <c r="O75" s="17"/>
      <c r="P75" s="17"/>
      <c r="Q75" s="17"/>
      <c r="R75" s="17"/>
      <c r="S75" s="6"/>
    </row>
    <row r="76" spans="1:19" ht="15.75">
      <c r="A76" s="29"/>
      <c r="B76" s="6" t="s">
        <v>27</v>
      </c>
      <c r="C76" s="18">
        <v>38957</v>
      </c>
      <c r="D76" s="18">
        <v>38723</v>
      </c>
      <c r="E76" s="15">
        <v>154912</v>
      </c>
      <c r="F76" s="16"/>
      <c r="G76" s="17"/>
      <c r="H76" s="17"/>
      <c r="I76" s="17"/>
      <c r="J76" s="17"/>
      <c r="K76" s="17"/>
      <c r="L76" s="19"/>
      <c r="M76" s="19"/>
      <c r="N76" s="17"/>
      <c r="O76" s="17"/>
      <c r="P76" s="17"/>
      <c r="Q76" s="17"/>
      <c r="R76" s="17"/>
      <c r="S76" s="6"/>
    </row>
    <row r="77" spans="1:19" ht="15.75">
      <c r="A77" s="29"/>
      <c r="B77" s="6" t="s">
        <v>18</v>
      </c>
      <c r="C77" s="18">
        <v>38958</v>
      </c>
      <c r="D77" s="18">
        <v>38726</v>
      </c>
      <c r="E77" s="15"/>
      <c r="F77" s="16"/>
      <c r="G77" s="17"/>
      <c r="H77" s="17"/>
      <c r="I77" s="17"/>
      <c r="J77" s="17"/>
      <c r="K77" s="17"/>
      <c r="L77" s="19"/>
      <c r="M77" s="19"/>
      <c r="N77" s="17"/>
      <c r="O77" s="17"/>
      <c r="P77" s="17"/>
      <c r="Q77" s="17"/>
      <c r="R77" s="17"/>
      <c r="S77" s="6"/>
    </row>
    <row r="78" spans="1:19" ht="15.75">
      <c r="A78" s="29">
        <v>9</v>
      </c>
      <c r="B78" s="10" t="s">
        <v>17</v>
      </c>
      <c r="C78" s="7"/>
      <c r="D78" s="7"/>
      <c r="E78" s="15"/>
      <c r="F78" s="16"/>
      <c r="G78" s="17"/>
      <c r="H78" s="17"/>
      <c r="I78" s="17"/>
      <c r="J78" s="17"/>
      <c r="K78" s="17"/>
      <c r="L78" s="19"/>
      <c r="M78" s="19"/>
      <c r="N78" s="17"/>
      <c r="O78" s="17"/>
      <c r="P78" s="17"/>
      <c r="Q78" s="17"/>
      <c r="R78" s="17"/>
      <c r="S78" s="6"/>
    </row>
    <row r="79" spans="1:19" ht="15.75">
      <c r="A79" s="29"/>
      <c r="B79" s="6" t="s">
        <v>28</v>
      </c>
      <c r="C79" s="18">
        <v>38884</v>
      </c>
      <c r="D79" s="18">
        <v>38673</v>
      </c>
      <c r="E79" s="15">
        <v>140808</v>
      </c>
      <c r="F79" s="16"/>
      <c r="G79" s="17"/>
      <c r="H79" s="17"/>
      <c r="I79" s="17"/>
      <c r="J79" s="17"/>
      <c r="K79" s="17"/>
      <c r="L79" s="19"/>
      <c r="M79" s="19"/>
      <c r="N79" s="17"/>
      <c r="O79" s="17"/>
      <c r="P79" s="17"/>
      <c r="Q79" s="17"/>
      <c r="R79" s="17"/>
      <c r="S79" s="6"/>
    </row>
    <row r="80" spans="1:19" ht="15.75">
      <c r="A80" s="29"/>
      <c r="B80" s="6" t="s">
        <v>27</v>
      </c>
      <c r="C80" s="18">
        <v>38974</v>
      </c>
      <c r="D80" s="18">
        <v>38761</v>
      </c>
      <c r="E80" s="15">
        <v>154912</v>
      </c>
      <c r="F80" s="16"/>
      <c r="G80" s="17"/>
      <c r="H80" s="17"/>
      <c r="I80" s="17"/>
      <c r="J80" s="17"/>
      <c r="K80" s="17"/>
      <c r="L80" s="19"/>
      <c r="M80" s="19"/>
      <c r="N80" s="17"/>
      <c r="O80" s="17"/>
      <c r="P80" s="17"/>
      <c r="Q80" s="17"/>
      <c r="R80" s="17"/>
      <c r="S80" s="6"/>
    </row>
    <row r="81" spans="1:19" ht="15.75">
      <c r="A81" s="29"/>
      <c r="B81" s="6" t="s">
        <v>18</v>
      </c>
      <c r="C81" s="18">
        <v>38975</v>
      </c>
      <c r="D81" s="18">
        <v>42417</v>
      </c>
      <c r="E81" s="15"/>
      <c r="F81" s="16"/>
      <c r="G81" s="17"/>
      <c r="H81" s="17"/>
      <c r="I81" s="17"/>
      <c r="J81" s="17"/>
      <c r="K81" s="17"/>
      <c r="L81" s="19"/>
      <c r="M81" s="19"/>
      <c r="N81" s="17"/>
      <c r="O81" s="17"/>
      <c r="P81" s="17"/>
      <c r="Q81" s="17"/>
      <c r="R81" s="17"/>
      <c r="S81" s="6"/>
    </row>
    <row r="82" spans="1:19" ht="15.75">
      <c r="A82" s="29"/>
      <c r="B82" s="6"/>
      <c r="C82" s="7"/>
      <c r="D82" s="7"/>
      <c r="E82" s="15"/>
      <c r="F82" s="16"/>
      <c r="G82" s="17"/>
      <c r="H82" s="17"/>
      <c r="I82" s="17"/>
      <c r="J82" s="17"/>
      <c r="K82" s="17"/>
      <c r="L82" s="19"/>
      <c r="M82" s="19"/>
      <c r="N82" s="17"/>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6"/>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8.xml><?xml version="1.0" encoding="utf-8"?>
<worksheet xmlns="http://schemas.openxmlformats.org/spreadsheetml/2006/main" xmlns:r="http://schemas.openxmlformats.org/officeDocument/2006/relationships">
  <dimension ref="A1:Q83"/>
  <sheetViews>
    <sheetView view="pageBreakPreview" zoomScale="75" zoomScaleNormal="85" zoomScaleSheetLayoutView="75"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8" width="21.421875" style="0" hidden="1" customWidth="1"/>
    <col min="9" max="16" width="21.421875" style="0" customWidth="1"/>
    <col min="17" max="17" width="13.140625" style="0" customWidth="1"/>
    <col min="18" max="28" width="13.140625" style="0" bestFit="1" customWidth="1"/>
  </cols>
  <sheetData>
    <row r="1" spans="1:17" ht="15.75">
      <c r="A1" s="23" t="s">
        <v>34</v>
      </c>
      <c r="B1" s="7"/>
      <c r="C1" s="7"/>
      <c r="D1" s="8"/>
      <c r="E1" s="9"/>
      <c r="F1" s="6"/>
      <c r="G1" s="6"/>
      <c r="H1" s="6"/>
      <c r="I1" s="6"/>
      <c r="J1" s="6"/>
      <c r="K1" s="6"/>
      <c r="L1" s="6"/>
      <c r="M1" s="6"/>
      <c r="N1" s="6"/>
      <c r="O1" s="6"/>
      <c r="P1" s="6"/>
      <c r="Q1" s="6"/>
    </row>
    <row r="2" spans="1:17" ht="15.75">
      <c r="A2" s="23" t="s">
        <v>46</v>
      </c>
      <c r="B2" s="7"/>
      <c r="C2" s="7"/>
      <c r="D2" s="8"/>
      <c r="E2" s="9"/>
      <c r="F2" s="6"/>
      <c r="G2" s="6"/>
      <c r="H2" s="6"/>
      <c r="I2" s="6"/>
      <c r="J2" s="6"/>
      <c r="K2" s="6"/>
      <c r="L2" s="6"/>
      <c r="M2" s="6"/>
      <c r="N2" s="6"/>
      <c r="O2" s="6"/>
      <c r="P2" s="6"/>
      <c r="Q2" s="6"/>
    </row>
    <row r="3" spans="1:17" s="1" customFormat="1" ht="47.25">
      <c r="A3" s="10"/>
      <c r="B3" s="11" t="s">
        <v>33</v>
      </c>
      <c r="C3" s="11" t="s">
        <v>31</v>
      </c>
      <c r="D3" s="12" t="s">
        <v>30</v>
      </c>
      <c r="E3" s="13" t="s">
        <v>23</v>
      </c>
      <c r="F3" s="14" t="s">
        <v>24</v>
      </c>
      <c r="G3" s="14" t="s">
        <v>25</v>
      </c>
      <c r="H3" s="14" t="s">
        <v>37</v>
      </c>
      <c r="I3" s="14" t="s">
        <v>39</v>
      </c>
      <c r="J3" s="14" t="s">
        <v>41</v>
      </c>
      <c r="K3" s="14" t="s">
        <v>42</v>
      </c>
      <c r="L3" s="14"/>
      <c r="M3" s="14"/>
      <c r="N3" s="14"/>
      <c r="O3" s="14"/>
      <c r="P3" s="14"/>
      <c r="Q3" s="10"/>
    </row>
    <row r="4" spans="1:17" ht="15">
      <c r="A4" s="6"/>
      <c r="B4" s="7"/>
      <c r="C4" s="7"/>
      <c r="D4" s="8"/>
      <c r="E4" s="9"/>
      <c r="F4" s="6"/>
      <c r="G4" s="6"/>
      <c r="H4" s="6"/>
      <c r="I4" s="6"/>
      <c r="J4" s="6"/>
      <c r="K4" s="6"/>
      <c r="L4" s="6"/>
      <c r="M4" s="6"/>
      <c r="N4" s="6"/>
      <c r="O4" s="6"/>
      <c r="P4" s="6"/>
      <c r="Q4" s="6"/>
    </row>
    <row r="5" spans="1:17" ht="15.75">
      <c r="A5" s="10" t="s">
        <v>21</v>
      </c>
      <c r="B5" s="7"/>
      <c r="C5" s="7"/>
      <c r="D5" s="15"/>
      <c r="E5" s="16"/>
      <c r="F5" s="17"/>
      <c r="G5" s="17"/>
      <c r="H5" s="17"/>
      <c r="I5" s="17"/>
      <c r="J5" s="17"/>
      <c r="K5" s="17"/>
      <c r="L5" s="17"/>
      <c r="M5" s="17"/>
      <c r="N5" s="17"/>
      <c r="O5" s="17"/>
      <c r="P5" s="17"/>
      <c r="Q5" s="6"/>
    </row>
    <row r="6" spans="1:17" ht="15">
      <c r="A6" s="6" t="s">
        <v>19</v>
      </c>
      <c r="B6" s="18">
        <v>38393</v>
      </c>
      <c r="C6" s="18">
        <v>38443</v>
      </c>
      <c r="D6" s="15">
        <v>255125</v>
      </c>
      <c r="E6" s="16"/>
      <c r="F6" s="19">
        <v>0.1</v>
      </c>
      <c r="G6" s="19">
        <v>0.18</v>
      </c>
      <c r="H6" s="19">
        <v>0.25</v>
      </c>
      <c r="I6" s="19">
        <v>0.4</v>
      </c>
      <c r="J6" s="19">
        <v>0.98</v>
      </c>
      <c r="K6" s="19">
        <v>1</v>
      </c>
      <c r="L6" s="19"/>
      <c r="M6" s="19"/>
      <c r="N6" s="19"/>
      <c r="O6" s="19"/>
      <c r="P6" s="19"/>
      <c r="Q6" s="6"/>
    </row>
    <row r="7" spans="1:17" ht="15">
      <c r="A7" s="6" t="s">
        <v>20</v>
      </c>
      <c r="B7" s="18">
        <v>38454</v>
      </c>
      <c r="C7" s="18">
        <v>38534</v>
      </c>
      <c r="D7" s="15">
        <v>255125</v>
      </c>
      <c r="E7" s="16"/>
      <c r="F7" s="19">
        <v>0.02</v>
      </c>
      <c r="G7" s="19">
        <v>0.07</v>
      </c>
      <c r="H7" s="19">
        <v>0.1</v>
      </c>
      <c r="I7" s="19">
        <v>0.1</v>
      </c>
      <c r="J7" s="19">
        <v>0.15</v>
      </c>
      <c r="K7" s="19">
        <v>0.17</v>
      </c>
      <c r="L7" s="19"/>
      <c r="M7" s="19"/>
      <c r="N7" s="19"/>
      <c r="O7" s="19"/>
      <c r="P7" s="19"/>
      <c r="Q7" s="6"/>
    </row>
    <row r="8" spans="1:17" ht="15">
      <c r="A8" s="6" t="s">
        <v>22</v>
      </c>
      <c r="B8" s="18">
        <v>38398</v>
      </c>
      <c r="C8" s="18">
        <v>38425</v>
      </c>
      <c r="D8" s="15">
        <v>555000</v>
      </c>
      <c r="E8" s="16"/>
      <c r="F8" s="19">
        <v>0.25</v>
      </c>
      <c r="G8" s="19">
        <v>0.5</v>
      </c>
      <c r="H8" s="19">
        <v>0.6</v>
      </c>
      <c r="I8" s="19">
        <v>1</v>
      </c>
      <c r="J8" s="19">
        <v>1</v>
      </c>
      <c r="K8" s="19">
        <v>1</v>
      </c>
      <c r="L8" s="19"/>
      <c r="M8" s="19"/>
      <c r="N8" s="19"/>
      <c r="O8" s="19"/>
      <c r="P8" s="19"/>
      <c r="Q8" s="6"/>
    </row>
    <row r="9" spans="1:17" ht="15">
      <c r="A9" s="6" t="s">
        <v>26</v>
      </c>
      <c r="B9" s="18">
        <v>38717</v>
      </c>
      <c r="C9" s="7"/>
      <c r="D9" s="15">
        <v>744746</v>
      </c>
      <c r="E9" s="16"/>
      <c r="F9" s="19">
        <v>0.05</v>
      </c>
      <c r="G9" s="19">
        <v>0.176</v>
      </c>
      <c r="H9" s="19">
        <v>0.18</v>
      </c>
      <c r="I9" s="19">
        <v>0.67</v>
      </c>
      <c r="J9" s="19">
        <v>0.67</v>
      </c>
      <c r="K9" s="19">
        <v>0.67</v>
      </c>
      <c r="L9" s="19"/>
      <c r="M9" s="19"/>
      <c r="N9" s="19"/>
      <c r="O9" s="19"/>
      <c r="P9" s="19"/>
      <c r="Q9" s="6"/>
    </row>
    <row r="10" spans="1:17" ht="15.75">
      <c r="A10" s="10" t="s">
        <v>0</v>
      </c>
      <c r="B10" s="7"/>
      <c r="C10" s="7"/>
      <c r="D10" s="15"/>
      <c r="E10" s="16"/>
      <c r="F10" s="17"/>
      <c r="G10" s="17"/>
      <c r="H10" s="17"/>
      <c r="I10" s="17"/>
      <c r="J10" s="17"/>
      <c r="K10" s="19"/>
      <c r="L10" s="17"/>
      <c r="M10" s="17"/>
      <c r="N10" s="17"/>
      <c r="O10" s="17"/>
      <c r="P10" s="17"/>
      <c r="Q10" s="6"/>
    </row>
    <row r="11" spans="1:17" ht="15">
      <c r="A11" s="6" t="s">
        <v>29</v>
      </c>
      <c r="B11" s="18">
        <v>38405</v>
      </c>
      <c r="C11" s="18">
        <v>38429</v>
      </c>
      <c r="D11" s="15">
        <v>140808</v>
      </c>
      <c r="E11" s="16"/>
      <c r="F11" s="17">
        <v>0</v>
      </c>
      <c r="G11" s="17">
        <v>0</v>
      </c>
      <c r="H11" s="19">
        <v>0.75</v>
      </c>
      <c r="I11" s="19">
        <v>0.9</v>
      </c>
      <c r="J11" s="19">
        <v>1</v>
      </c>
      <c r="K11" s="19">
        <v>1</v>
      </c>
      <c r="L11" s="19"/>
      <c r="M11" s="19"/>
      <c r="N11" s="19"/>
      <c r="O11" s="19"/>
      <c r="P11" s="17"/>
      <c r="Q11" s="6"/>
    </row>
    <row r="12" spans="1:17" ht="15">
      <c r="A12" s="6" t="s">
        <v>27</v>
      </c>
      <c r="B12" s="18">
        <v>38487</v>
      </c>
      <c r="C12" s="18">
        <v>38525</v>
      </c>
      <c r="D12" s="15">
        <v>154912</v>
      </c>
      <c r="E12" s="16"/>
      <c r="F12" s="17">
        <v>0</v>
      </c>
      <c r="G12" s="17">
        <v>0</v>
      </c>
      <c r="H12" s="17">
        <v>0</v>
      </c>
      <c r="I12" s="17"/>
      <c r="J12" s="19">
        <v>0.1</v>
      </c>
      <c r="K12" s="19">
        <v>0.3</v>
      </c>
      <c r="L12" s="19"/>
      <c r="M12" s="17"/>
      <c r="N12" s="17"/>
      <c r="O12" s="17"/>
      <c r="P12" s="17"/>
      <c r="Q12" s="6"/>
    </row>
    <row r="13" spans="1:17" ht="15">
      <c r="A13" s="6" t="s">
        <v>18</v>
      </c>
      <c r="B13" s="18">
        <v>38488</v>
      </c>
      <c r="C13" s="18">
        <v>38527</v>
      </c>
      <c r="D13" s="15"/>
      <c r="E13" s="16"/>
      <c r="F13" s="17"/>
      <c r="G13" s="17"/>
      <c r="H13" s="17"/>
      <c r="I13" s="17"/>
      <c r="J13" s="17"/>
      <c r="K13" s="19"/>
      <c r="L13" s="17"/>
      <c r="M13" s="17"/>
      <c r="N13" s="17"/>
      <c r="O13" s="17"/>
      <c r="P13" s="17"/>
      <c r="Q13" s="6"/>
    </row>
    <row r="14" spans="1:17" ht="15.75">
      <c r="A14" s="10" t="s">
        <v>1</v>
      </c>
      <c r="B14" s="7"/>
      <c r="C14" s="7"/>
      <c r="D14" s="15"/>
      <c r="E14" s="16"/>
      <c r="F14" s="17"/>
      <c r="G14" s="17"/>
      <c r="H14" s="17"/>
      <c r="I14" s="17"/>
      <c r="J14" s="17"/>
      <c r="K14" s="19"/>
      <c r="L14" s="17"/>
      <c r="M14" s="17"/>
      <c r="N14" s="17"/>
      <c r="O14" s="17"/>
      <c r="P14" s="17"/>
      <c r="Q14" s="6"/>
    </row>
    <row r="15" spans="1:17" ht="15">
      <c r="A15" s="6" t="s">
        <v>28</v>
      </c>
      <c r="B15" s="18">
        <v>38462</v>
      </c>
      <c r="C15" s="18">
        <v>38534</v>
      </c>
      <c r="D15" s="15">
        <v>140808</v>
      </c>
      <c r="E15" s="16"/>
      <c r="F15" s="17"/>
      <c r="G15" s="17"/>
      <c r="H15" s="17"/>
      <c r="I15" s="19">
        <v>0.05</v>
      </c>
      <c r="J15" s="19">
        <v>0.1</v>
      </c>
      <c r="K15" s="19">
        <v>0.25</v>
      </c>
      <c r="L15" s="19"/>
      <c r="M15" s="19"/>
      <c r="N15" s="19"/>
      <c r="O15" s="17"/>
      <c r="P15" s="17"/>
      <c r="Q15" s="6"/>
    </row>
    <row r="16" spans="1:17" ht="15">
      <c r="A16" s="6" t="s">
        <v>27</v>
      </c>
      <c r="B16" s="18">
        <v>38546</v>
      </c>
      <c r="C16" s="18">
        <v>38622</v>
      </c>
      <c r="D16" s="15">
        <v>154912</v>
      </c>
      <c r="E16" s="16"/>
      <c r="F16" s="15"/>
      <c r="G16" s="17"/>
      <c r="H16" s="17"/>
      <c r="I16" s="17"/>
      <c r="J16" s="17"/>
      <c r="K16" s="19"/>
      <c r="L16" s="17"/>
      <c r="M16" s="17"/>
      <c r="N16" s="17"/>
      <c r="O16" s="17"/>
      <c r="P16" s="17"/>
      <c r="Q16" s="6"/>
    </row>
    <row r="17" spans="1:17" ht="15">
      <c r="A17" s="6" t="s">
        <v>18</v>
      </c>
      <c r="B17" s="18">
        <v>38547</v>
      </c>
      <c r="C17" s="18">
        <v>38624</v>
      </c>
      <c r="D17" s="15"/>
      <c r="E17" s="16"/>
      <c r="F17" s="17"/>
      <c r="G17" s="17"/>
      <c r="H17" s="17"/>
      <c r="I17" s="17"/>
      <c r="J17" s="17"/>
      <c r="K17" s="19"/>
      <c r="L17" s="17"/>
      <c r="M17" s="17"/>
      <c r="N17" s="17"/>
      <c r="O17" s="17"/>
      <c r="P17" s="17"/>
      <c r="Q17" s="6"/>
    </row>
    <row r="18" spans="1:17" ht="15.75">
      <c r="A18" s="10" t="s">
        <v>2</v>
      </c>
      <c r="B18" s="7"/>
      <c r="C18" s="24"/>
      <c r="D18" s="15"/>
      <c r="E18" s="16"/>
      <c r="F18" s="17"/>
      <c r="G18" s="17"/>
      <c r="H18" s="17"/>
      <c r="I18" s="17"/>
      <c r="J18" s="17"/>
      <c r="K18" s="19"/>
      <c r="L18" s="17"/>
      <c r="M18" s="17"/>
      <c r="N18" s="17"/>
      <c r="O18" s="17"/>
      <c r="P18" s="17"/>
      <c r="Q18" s="6"/>
    </row>
    <row r="19" spans="1:17" ht="15">
      <c r="A19" s="6" t="s">
        <v>28</v>
      </c>
      <c r="B19" s="18">
        <v>38492</v>
      </c>
      <c r="C19" s="25">
        <v>38548</v>
      </c>
      <c r="D19" s="15">
        <v>140808</v>
      </c>
      <c r="E19" s="16"/>
      <c r="F19" s="17"/>
      <c r="G19" s="17"/>
      <c r="H19" s="17"/>
      <c r="I19" s="17"/>
      <c r="J19" s="17"/>
      <c r="K19" s="19">
        <v>0.05</v>
      </c>
      <c r="L19" s="17"/>
      <c r="M19" s="17"/>
      <c r="N19" s="17"/>
      <c r="O19" s="17"/>
      <c r="P19" s="17"/>
      <c r="Q19" s="6"/>
    </row>
    <row r="20" spans="1:17" ht="15">
      <c r="A20" s="6" t="s">
        <v>27</v>
      </c>
      <c r="B20" s="18">
        <v>38576</v>
      </c>
      <c r="C20" s="25">
        <v>38635</v>
      </c>
      <c r="D20" s="15">
        <v>154912</v>
      </c>
      <c r="E20" s="16"/>
      <c r="F20" s="17"/>
      <c r="G20" s="17"/>
      <c r="H20" s="17"/>
      <c r="I20" s="17"/>
      <c r="J20" s="17"/>
      <c r="K20" s="19"/>
      <c r="L20" s="17"/>
      <c r="M20" s="17"/>
      <c r="N20" s="17"/>
      <c r="O20" s="17"/>
      <c r="P20" s="17"/>
      <c r="Q20" s="6"/>
    </row>
    <row r="21" spans="1:17" ht="15">
      <c r="A21" s="6" t="s">
        <v>18</v>
      </c>
      <c r="B21" s="18">
        <v>38579</v>
      </c>
      <c r="C21" s="25">
        <v>38638</v>
      </c>
      <c r="D21" s="15"/>
      <c r="E21" s="16"/>
      <c r="F21" s="17"/>
      <c r="G21" s="17"/>
      <c r="H21" s="17"/>
      <c r="I21" s="17"/>
      <c r="J21" s="17"/>
      <c r="K21" s="19"/>
      <c r="L21" s="17"/>
      <c r="M21" s="17"/>
      <c r="N21" s="17"/>
      <c r="O21" s="17"/>
      <c r="P21" s="17"/>
      <c r="Q21" s="6"/>
    </row>
    <row r="22" spans="1:17" ht="15.75">
      <c r="A22" s="10" t="s">
        <v>3</v>
      </c>
      <c r="B22" s="7"/>
      <c r="C22" s="24"/>
      <c r="D22" s="15"/>
      <c r="E22" s="16"/>
      <c r="F22" s="17"/>
      <c r="G22" s="17"/>
      <c r="H22" s="17"/>
      <c r="I22" s="17"/>
      <c r="J22" s="17"/>
      <c r="K22" s="19"/>
      <c r="L22" s="17"/>
      <c r="M22" s="17"/>
      <c r="N22" s="17"/>
      <c r="O22" s="17"/>
      <c r="P22" s="17"/>
      <c r="Q22" s="6"/>
    </row>
    <row r="23" spans="1:17" ht="15">
      <c r="A23" s="6" t="s">
        <v>28</v>
      </c>
      <c r="B23" s="18">
        <v>38523</v>
      </c>
      <c r="C23" s="25">
        <v>38569</v>
      </c>
      <c r="D23" s="15">
        <v>140808</v>
      </c>
      <c r="E23" s="16"/>
      <c r="F23" s="17"/>
      <c r="G23" s="17"/>
      <c r="H23" s="17"/>
      <c r="I23" s="17"/>
      <c r="J23" s="17"/>
      <c r="K23" s="19"/>
      <c r="L23" s="17"/>
      <c r="M23" s="17"/>
      <c r="N23" s="17"/>
      <c r="O23" s="17"/>
      <c r="P23" s="17"/>
      <c r="Q23" s="6"/>
    </row>
    <row r="24" spans="1:17" ht="15">
      <c r="A24" s="6" t="s">
        <v>27</v>
      </c>
      <c r="B24" s="18">
        <v>38609</v>
      </c>
      <c r="C24" s="25">
        <v>38656</v>
      </c>
      <c r="D24" s="15">
        <v>154912</v>
      </c>
      <c r="E24" s="16"/>
      <c r="F24" s="17"/>
      <c r="G24" s="17"/>
      <c r="H24" s="17"/>
      <c r="I24" s="17"/>
      <c r="J24" s="17"/>
      <c r="K24" s="19"/>
      <c r="L24" s="17"/>
      <c r="M24" s="17"/>
      <c r="N24" s="17"/>
      <c r="O24" s="17"/>
      <c r="P24" s="17"/>
      <c r="Q24" s="6"/>
    </row>
    <row r="25" spans="1:17" ht="15">
      <c r="A25" s="6" t="s">
        <v>18</v>
      </c>
      <c r="B25" s="18">
        <v>38610</v>
      </c>
      <c r="C25" s="25">
        <v>38658</v>
      </c>
      <c r="D25" s="15"/>
      <c r="E25" s="16"/>
      <c r="F25" s="17"/>
      <c r="G25" s="17"/>
      <c r="H25" s="17"/>
      <c r="I25" s="17"/>
      <c r="J25" s="17"/>
      <c r="K25" s="19"/>
      <c r="L25" s="17"/>
      <c r="M25" s="17"/>
      <c r="N25" s="17"/>
      <c r="O25" s="17"/>
      <c r="P25" s="17"/>
      <c r="Q25" s="6"/>
    </row>
    <row r="26" spans="1:17" ht="15.75">
      <c r="A26" s="10" t="s">
        <v>4</v>
      </c>
      <c r="B26" s="7"/>
      <c r="C26" s="24"/>
      <c r="D26" s="15"/>
      <c r="E26" s="16"/>
      <c r="F26" s="17"/>
      <c r="G26" s="17"/>
      <c r="H26" s="17"/>
      <c r="I26" s="17"/>
      <c r="J26" s="17"/>
      <c r="K26" s="19"/>
      <c r="L26" s="17"/>
      <c r="M26" s="17"/>
      <c r="N26" s="17"/>
      <c r="O26" s="17"/>
      <c r="P26" s="17"/>
      <c r="Q26" s="6"/>
    </row>
    <row r="27" spans="1:17" ht="15">
      <c r="A27" s="6" t="s">
        <v>28</v>
      </c>
      <c r="B27" s="18">
        <v>38554</v>
      </c>
      <c r="C27" s="25">
        <v>38653</v>
      </c>
      <c r="D27" s="15">
        <v>140808</v>
      </c>
      <c r="E27" s="16"/>
      <c r="F27" s="17"/>
      <c r="G27" s="17"/>
      <c r="H27" s="17"/>
      <c r="I27" s="17"/>
      <c r="J27" s="17"/>
      <c r="K27" s="19"/>
      <c r="L27" s="17"/>
      <c r="M27" s="17"/>
      <c r="N27" s="17"/>
      <c r="O27" s="17"/>
      <c r="P27" s="17"/>
      <c r="Q27" s="6"/>
    </row>
    <row r="28" spans="1:17" ht="12" customHeight="1">
      <c r="A28" s="6" t="s">
        <v>27</v>
      </c>
      <c r="B28" s="18">
        <v>38638</v>
      </c>
      <c r="C28" s="25">
        <v>38723</v>
      </c>
      <c r="D28" s="15">
        <v>154912</v>
      </c>
      <c r="E28" s="16"/>
      <c r="F28" s="17"/>
      <c r="G28" s="17"/>
      <c r="H28" s="17"/>
      <c r="I28" s="17"/>
      <c r="J28" s="17"/>
      <c r="K28" s="19"/>
      <c r="L28" s="17"/>
      <c r="M28" s="17"/>
      <c r="N28" s="17"/>
      <c r="O28" s="17"/>
      <c r="P28" s="17"/>
      <c r="Q28" s="6"/>
    </row>
    <row r="29" spans="1:17" ht="15">
      <c r="A29" s="6" t="s">
        <v>18</v>
      </c>
      <c r="B29" s="18">
        <v>38639</v>
      </c>
      <c r="C29" s="25">
        <v>38726</v>
      </c>
      <c r="D29" s="15"/>
      <c r="E29" s="16"/>
      <c r="F29" s="17"/>
      <c r="G29" s="17"/>
      <c r="H29" s="17"/>
      <c r="I29" s="17"/>
      <c r="J29" s="17"/>
      <c r="K29" s="19"/>
      <c r="L29" s="17"/>
      <c r="M29" s="17"/>
      <c r="N29" s="17"/>
      <c r="O29" s="17"/>
      <c r="P29" s="17"/>
      <c r="Q29" s="6"/>
    </row>
    <row r="30" spans="1:17" ht="15.75">
      <c r="A30" s="10" t="s">
        <v>5</v>
      </c>
      <c r="B30" s="7"/>
      <c r="C30" s="24"/>
      <c r="D30" s="15"/>
      <c r="E30" s="16"/>
      <c r="F30" s="17"/>
      <c r="G30" s="17"/>
      <c r="H30" s="17"/>
      <c r="I30" s="17"/>
      <c r="J30" s="17"/>
      <c r="K30" s="19"/>
      <c r="L30" s="17"/>
      <c r="M30" s="17"/>
      <c r="N30" s="17"/>
      <c r="O30" s="17"/>
      <c r="P30" s="17"/>
      <c r="Q30" s="6"/>
    </row>
    <row r="31" spans="1:17" ht="15">
      <c r="A31" s="6" t="s">
        <v>28</v>
      </c>
      <c r="B31" s="18">
        <v>38581</v>
      </c>
      <c r="C31" s="25">
        <v>38589</v>
      </c>
      <c r="D31" s="15">
        <v>140808</v>
      </c>
      <c r="E31" s="16"/>
      <c r="F31" s="17"/>
      <c r="G31" s="17"/>
      <c r="H31" s="17"/>
      <c r="I31" s="17"/>
      <c r="J31" s="17"/>
      <c r="K31" s="19"/>
      <c r="L31" s="17"/>
      <c r="M31" s="17"/>
      <c r="N31" s="17"/>
      <c r="O31" s="17"/>
      <c r="P31" s="17"/>
      <c r="Q31" s="6"/>
    </row>
    <row r="32" spans="1:17" ht="15">
      <c r="A32" s="6" t="s">
        <v>27</v>
      </c>
      <c r="B32" s="18">
        <v>38670</v>
      </c>
      <c r="C32" s="25">
        <v>38676</v>
      </c>
      <c r="D32" s="15">
        <v>154912</v>
      </c>
      <c r="E32" s="16"/>
      <c r="F32" s="17"/>
      <c r="G32" s="17"/>
      <c r="H32" s="17"/>
      <c r="I32" s="17"/>
      <c r="J32" s="17"/>
      <c r="K32" s="19"/>
      <c r="L32" s="17"/>
      <c r="M32" s="17"/>
      <c r="N32" s="17"/>
      <c r="O32" s="17"/>
      <c r="P32" s="17"/>
      <c r="Q32" s="6"/>
    </row>
    <row r="33" spans="1:17" ht="15">
      <c r="A33" s="6" t="s">
        <v>18</v>
      </c>
      <c r="B33" s="18">
        <v>38671</v>
      </c>
      <c r="C33" s="25">
        <v>38679</v>
      </c>
      <c r="D33" s="15"/>
      <c r="E33" s="16"/>
      <c r="F33" s="17"/>
      <c r="G33" s="17"/>
      <c r="H33" s="17"/>
      <c r="I33" s="17"/>
      <c r="J33" s="17"/>
      <c r="K33" s="19"/>
      <c r="L33" s="17"/>
      <c r="M33" s="17"/>
      <c r="N33" s="17"/>
      <c r="O33" s="17"/>
      <c r="P33" s="17"/>
      <c r="Q33" s="6"/>
    </row>
    <row r="34" spans="1:17" ht="15.75">
      <c r="A34" s="10" t="s">
        <v>6</v>
      </c>
      <c r="B34" s="7"/>
      <c r="C34" s="7"/>
      <c r="D34" s="15"/>
      <c r="E34" s="16"/>
      <c r="F34" s="17"/>
      <c r="G34" s="17"/>
      <c r="H34" s="17"/>
      <c r="I34" s="17"/>
      <c r="J34" s="17"/>
      <c r="K34" s="19"/>
      <c r="L34" s="17"/>
      <c r="M34" s="17"/>
      <c r="N34" s="17"/>
      <c r="O34" s="17"/>
      <c r="P34" s="17"/>
      <c r="Q34" s="6"/>
    </row>
    <row r="35" spans="1:17" ht="15">
      <c r="A35" s="6" t="s">
        <v>28</v>
      </c>
      <c r="B35" s="18">
        <v>38611</v>
      </c>
      <c r="C35" s="18">
        <v>38723</v>
      </c>
      <c r="D35" s="15">
        <v>140808</v>
      </c>
      <c r="E35" s="16"/>
      <c r="F35" s="17"/>
      <c r="G35" s="17"/>
      <c r="H35" s="17"/>
      <c r="I35" s="17"/>
      <c r="J35" s="17"/>
      <c r="K35" s="19"/>
      <c r="L35" s="17"/>
      <c r="M35" s="17"/>
      <c r="N35" s="17"/>
      <c r="O35" s="17"/>
      <c r="P35" s="17"/>
      <c r="Q35" s="6"/>
    </row>
    <row r="36" spans="1:17" s="2" customFormat="1" ht="15">
      <c r="A36" s="6" t="s">
        <v>27</v>
      </c>
      <c r="B36" s="18">
        <v>38700</v>
      </c>
      <c r="C36" s="18">
        <v>38811</v>
      </c>
      <c r="D36" s="15">
        <v>154912</v>
      </c>
      <c r="E36" s="20"/>
      <c r="F36" s="21"/>
      <c r="G36" s="21"/>
      <c r="H36" s="21"/>
      <c r="I36" s="21"/>
      <c r="J36" s="21"/>
      <c r="K36" s="26"/>
      <c r="L36" s="21"/>
      <c r="M36" s="21"/>
      <c r="N36" s="21"/>
      <c r="O36" s="21"/>
      <c r="P36" s="21"/>
      <c r="Q36" s="22"/>
    </row>
    <row r="37" spans="1:17" ht="15">
      <c r="A37" s="6" t="s">
        <v>18</v>
      </c>
      <c r="B37" s="18">
        <v>38701</v>
      </c>
      <c r="C37" s="18">
        <v>38813</v>
      </c>
      <c r="D37" s="15"/>
      <c r="E37" s="16"/>
      <c r="F37" s="17"/>
      <c r="G37" s="17"/>
      <c r="H37" s="17"/>
      <c r="I37" s="17"/>
      <c r="J37" s="17"/>
      <c r="K37" s="19"/>
      <c r="L37" s="17"/>
      <c r="M37" s="17"/>
      <c r="N37" s="17"/>
      <c r="O37" s="17"/>
      <c r="P37" s="17"/>
      <c r="Q37" s="6"/>
    </row>
    <row r="38" spans="1:17" ht="15.75">
      <c r="A38" s="10" t="s">
        <v>7</v>
      </c>
      <c r="B38" s="7"/>
      <c r="C38" s="7"/>
      <c r="D38" s="15"/>
      <c r="E38" s="16"/>
      <c r="F38" s="17"/>
      <c r="G38" s="17"/>
      <c r="H38" s="17"/>
      <c r="I38" s="17"/>
      <c r="J38" s="17"/>
      <c r="K38" s="19"/>
      <c r="L38" s="17"/>
      <c r="M38" s="17"/>
      <c r="N38" s="17"/>
      <c r="O38" s="17"/>
      <c r="P38" s="17"/>
      <c r="Q38" s="6"/>
    </row>
    <row r="39" spans="1:17" ht="15">
      <c r="A39" s="6" t="s">
        <v>28</v>
      </c>
      <c r="B39" s="18">
        <v>38642</v>
      </c>
      <c r="C39" s="18">
        <v>38737</v>
      </c>
      <c r="D39" s="15">
        <v>140808</v>
      </c>
      <c r="E39" s="16"/>
      <c r="F39" s="17"/>
      <c r="G39" s="17"/>
      <c r="H39" s="17"/>
      <c r="I39" s="17"/>
      <c r="J39" s="17"/>
      <c r="K39" s="19"/>
      <c r="L39" s="17"/>
      <c r="M39" s="17"/>
      <c r="N39" s="17"/>
      <c r="O39" s="17"/>
      <c r="P39" s="17"/>
      <c r="Q39" s="6"/>
    </row>
    <row r="40" spans="1:17" ht="15">
      <c r="A40" s="6" t="s">
        <v>27</v>
      </c>
      <c r="B40" s="18">
        <v>38730</v>
      </c>
      <c r="C40" s="18">
        <v>38831</v>
      </c>
      <c r="D40" s="15">
        <v>154912</v>
      </c>
      <c r="E40" s="16"/>
      <c r="F40" s="17"/>
      <c r="G40" s="17"/>
      <c r="H40" s="17"/>
      <c r="I40" s="17"/>
      <c r="J40" s="17"/>
      <c r="K40" s="19"/>
      <c r="L40" s="17"/>
      <c r="M40" s="17"/>
      <c r="N40" s="17"/>
      <c r="O40" s="17"/>
      <c r="P40" s="17"/>
      <c r="Q40" s="6"/>
    </row>
    <row r="41" spans="1:17" ht="15">
      <c r="A41" s="6" t="s">
        <v>18</v>
      </c>
      <c r="B41" s="18">
        <v>38733</v>
      </c>
      <c r="C41" s="18">
        <v>38833</v>
      </c>
      <c r="D41" s="15"/>
      <c r="E41" s="16"/>
      <c r="F41" s="17"/>
      <c r="G41" s="17"/>
      <c r="H41" s="17"/>
      <c r="I41" s="17"/>
      <c r="J41" s="17"/>
      <c r="K41" s="19"/>
      <c r="L41" s="17"/>
      <c r="M41" s="17"/>
      <c r="N41" s="17"/>
      <c r="O41" s="17"/>
      <c r="P41" s="17"/>
      <c r="Q41" s="6"/>
    </row>
    <row r="42" spans="1:17" ht="15.75">
      <c r="A42" s="10" t="s">
        <v>8</v>
      </c>
      <c r="B42" s="7"/>
      <c r="C42" s="7"/>
      <c r="D42" s="15"/>
      <c r="E42" s="16"/>
      <c r="F42" s="17"/>
      <c r="G42" s="17"/>
      <c r="H42" s="17"/>
      <c r="I42" s="17"/>
      <c r="J42" s="17"/>
      <c r="K42" s="19"/>
      <c r="L42" s="17"/>
      <c r="M42" s="17"/>
      <c r="N42" s="17"/>
      <c r="O42" s="17"/>
      <c r="P42" s="17"/>
      <c r="Q42" s="6"/>
    </row>
    <row r="43" spans="1:17" ht="15">
      <c r="A43" s="6" t="s">
        <v>28</v>
      </c>
      <c r="B43" s="18">
        <v>38672</v>
      </c>
      <c r="C43" s="18">
        <v>38765</v>
      </c>
      <c r="D43" s="15">
        <v>140808</v>
      </c>
      <c r="E43" s="16"/>
      <c r="F43" s="17"/>
      <c r="G43" s="17"/>
      <c r="H43" s="17"/>
      <c r="I43" s="17"/>
      <c r="J43" s="17"/>
      <c r="K43" s="19"/>
      <c r="L43" s="17"/>
      <c r="M43" s="17"/>
      <c r="N43" s="17"/>
      <c r="O43" s="17"/>
      <c r="P43" s="17"/>
      <c r="Q43" s="6"/>
    </row>
    <row r="44" spans="1:17" ht="15">
      <c r="A44" s="6" t="s">
        <v>27</v>
      </c>
      <c r="B44" s="18">
        <v>38762</v>
      </c>
      <c r="C44" s="18">
        <v>38849</v>
      </c>
      <c r="D44" s="15">
        <v>154912</v>
      </c>
      <c r="E44" s="16"/>
      <c r="F44" s="17"/>
      <c r="G44" s="17"/>
      <c r="H44" s="17"/>
      <c r="I44" s="17"/>
      <c r="J44" s="17"/>
      <c r="K44" s="19"/>
      <c r="L44" s="17"/>
      <c r="M44" s="17"/>
      <c r="N44" s="17"/>
      <c r="O44" s="17"/>
      <c r="P44" s="17"/>
      <c r="Q44" s="6"/>
    </row>
    <row r="45" spans="1:17" ht="15">
      <c r="A45" s="6" t="s">
        <v>18</v>
      </c>
      <c r="B45" s="18">
        <v>38763</v>
      </c>
      <c r="C45" s="18">
        <v>38852</v>
      </c>
      <c r="D45" s="15"/>
      <c r="E45" s="16"/>
      <c r="F45" s="17"/>
      <c r="G45" s="17"/>
      <c r="H45" s="17"/>
      <c r="I45" s="17"/>
      <c r="J45" s="17"/>
      <c r="K45" s="19"/>
      <c r="L45" s="17"/>
      <c r="M45" s="17"/>
      <c r="N45" s="17"/>
      <c r="O45" s="17"/>
      <c r="P45" s="17"/>
      <c r="Q45" s="6"/>
    </row>
    <row r="46" spans="1:17" ht="15.75">
      <c r="A46" s="10" t="s">
        <v>9</v>
      </c>
      <c r="B46" s="7"/>
      <c r="C46" s="7"/>
      <c r="D46" s="15"/>
      <c r="E46" s="16"/>
      <c r="F46" s="17"/>
      <c r="G46" s="17"/>
      <c r="H46" s="17"/>
      <c r="I46" s="17"/>
      <c r="J46" s="17"/>
      <c r="K46" s="19"/>
      <c r="L46" s="17"/>
      <c r="M46" s="17"/>
      <c r="N46" s="17"/>
      <c r="O46" s="17"/>
      <c r="P46" s="17"/>
      <c r="Q46" s="6"/>
    </row>
    <row r="47" spans="1:17" ht="15">
      <c r="A47" s="6" t="s">
        <v>28</v>
      </c>
      <c r="B47" s="18">
        <v>38700</v>
      </c>
      <c r="C47" s="18">
        <v>38783</v>
      </c>
      <c r="D47" s="15">
        <v>140808</v>
      </c>
      <c r="E47" s="16"/>
      <c r="F47" s="17"/>
      <c r="G47" s="17"/>
      <c r="H47" s="17"/>
      <c r="I47" s="17"/>
      <c r="J47" s="17"/>
      <c r="K47" s="19"/>
      <c r="L47" s="17"/>
      <c r="M47" s="17"/>
      <c r="N47" s="17"/>
      <c r="O47" s="17"/>
      <c r="P47" s="17"/>
      <c r="Q47" s="6"/>
    </row>
    <row r="48" spans="1:17" ht="15">
      <c r="A48" s="6" t="s">
        <v>27</v>
      </c>
      <c r="B48" s="18">
        <v>38790</v>
      </c>
      <c r="C48" s="18">
        <v>38873</v>
      </c>
      <c r="D48" s="15">
        <v>154912</v>
      </c>
      <c r="E48" s="16"/>
      <c r="F48" s="17"/>
      <c r="G48" s="17"/>
      <c r="H48" s="17"/>
      <c r="I48" s="17"/>
      <c r="J48" s="17"/>
      <c r="K48" s="19"/>
      <c r="L48" s="17"/>
      <c r="M48" s="17"/>
      <c r="N48" s="17"/>
      <c r="O48" s="17"/>
      <c r="P48" s="17"/>
      <c r="Q48" s="6"/>
    </row>
    <row r="49" spans="1:17" ht="15">
      <c r="A49" s="6" t="s">
        <v>18</v>
      </c>
      <c r="B49" s="18">
        <v>38791</v>
      </c>
      <c r="C49" s="18">
        <v>38875</v>
      </c>
      <c r="D49" s="15"/>
      <c r="E49" s="16"/>
      <c r="F49" s="17"/>
      <c r="G49" s="17"/>
      <c r="H49" s="17"/>
      <c r="I49" s="17"/>
      <c r="J49" s="17"/>
      <c r="K49" s="19"/>
      <c r="L49" s="17"/>
      <c r="M49" s="17"/>
      <c r="N49" s="17"/>
      <c r="O49" s="17"/>
      <c r="P49" s="17"/>
      <c r="Q49" s="6"/>
    </row>
    <row r="50" spans="1:17" ht="15.75">
      <c r="A50" s="10" t="s">
        <v>10</v>
      </c>
      <c r="B50" s="7"/>
      <c r="C50" s="7"/>
      <c r="D50" s="15"/>
      <c r="E50" s="16"/>
      <c r="F50" s="17"/>
      <c r="G50" s="17"/>
      <c r="H50" s="17"/>
      <c r="I50" s="17"/>
      <c r="J50" s="17"/>
      <c r="K50" s="19"/>
      <c r="L50" s="17"/>
      <c r="M50" s="17"/>
      <c r="N50" s="17"/>
      <c r="O50" s="17"/>
      <c r="P50" s="17"/>
      <c r="Q50" s="6"/>
    </row>
    <row r="51" spans="1:17" ht="15">
      <c r="A51" s="6" t="s">
        <v>28</v>
      </c>
      <c r="B51" s="18">
        <v>38730</v>
      </c>
      <c r="C51" s="18">
        <v>38695</v>
      </c>
      <c r="D51" s="15">
        <v>140808</v>
      </c>
      <c r="E51" s="16"/>
      <c r="F51" s="17"/>
      <c r="G51" s="17"/>
      <c r="H51" s="17"/>
      <c r="I51" s="17"/>
      <c r="J51" s="17"/>
      <c r="K51" s="19"/>
      <c r="L51" s="17"/>
      <c r="M51" s="17"/>
      <c r="N51" s="17"/>
      <c r="O51" s="17"/>
      <c r="P51" s="17"/>
      <c r="Q51" s="6"/>
    </row>
    <row r="52" spans="1:17" ht="15">
      <c r="A52" s="6" t="s">
        <v>27</v>
      </c>
      <c r="B52" s="18">
        <v>38820</v>
      </c>
      <c r="C52" s="18">
        <v>38785</v>
      </c>
      <c r="D52" s="15">
        <v>154912</v>
      </c>
      <c r="E52" s="16"/>
      <c r="F52" s="17"/>
      <c r="G52" s="17"/>
      <c r="H52" s="17"/>
      <c r="I52" s="17"/>
      <c r="J52" s="17"/>
      <c r="K52" s="19"/>
      <c r="L52" s="17"/>
      <c r="M52" s="17"/>
      <c r="N52" s="17"/>
      <c r="O52" s="17"/>
      <c r="P52" s="17"/>
      <c r="Q52" s="6"/>
    </row>
    <row r="53" spans="1:17" ht="15">
      <c r="A53" s="6" t="s">
        <v>18</v>
      </c>
      <c r="B53" s="18">
        <v>38821</v>
      </c>
      <c r="C53" s="18">
        <v>38789</v>
      </c>
      <c r="D53" s="15"/>
      <c r="E53" s="16"/>
      <c r="F53" s="17"/>
      <c r="G53" s="17"/>
      <c r="H53" s="17"/>
      <c r="I53" s="17"/>
      <c r="J53" s="17"/>
      <c r="K53" s="19"/>
      <c r="L53" s="17"/>
      <c r="M53" s="17"/>
      <c r="N53" s="17"/>
      <c r="O53" s="17"/>
      <c r="P53" s="17"/>
      <c r="Q53" s="6"/>
    </row>
    <row r="54" spans="1:17" ht="15.75">
      <c r="A54" s="10" t="s">
        <v>11</v>
      </c>
      <c r="B54" s="7"/>
      <c r="C54" s="7"/>
      <c r="D54" s="15"/>
      <c r="E54" s="16"/>
      <c r="F54" s="17"/>
      <c r="G54" s="17"/>
      <c r="H54" s="17"/>
      <c r="I54" s="17"/>
      <c r="J54" s="17"/>
      <c r="K54" s="19"/>
      <c r="L54" s="17"/>
      <c r="M54" s="17"/>
      <c r="N54" s="17"/>
      <c r="O54" s="17"/>
      <c r="P54" s="17"/>
      <c r="Q54" s="6"/>
    </row>
    <row r="55" spans="1:17" ht="15">
      <c r="A55" s="6" t="s">
        <v>28</v>
      </c>
      <c r="B55" s="18">
        <v>38761</v>
      </c>
      <c r="C55" s="18">
        <v>38806</v>
      </c>
      <c r="D55" s="15">
        <v>140808</v>
      </c>
      <c r="E55" s="16"/>
      <c r="F55" s="17"/>
      <c r="G55" s="17"/>
      <c r="H55" s="17"/>
      <c r="I55" s="17"/>
      <c r="J55" s="17"/>
      <c r="K55" s="19"/>
      <c r="L55" s="17"/>
      <c r="M55" s="17"/>
      <c r="N55" s="17"/>
      <c r="O55" s="17"/>
      <c r="P55" s="17"/>
      <c r="Q55" s="6"/>
    </row>
    <row r="56" spans="1:17" ht="15">
      <c r="A56" s="6" t="s">
        <v>27</v>
      </c>
      <c r="B56" s="18">
        <v>38849</v>
      </c>
      <c r="C56" s="18">
        <v>38898</v>
      </c>
      <c r="D56" s="15">
        <v>154912</v>
      </c>
      <c r="E56" s="16"/>
      <c r="F56" s="17"/>
      <c r="G56" s="17"/>
      <c r="H56" s="17"/>
      <c r="I56" s="17"/>
      <c r="J56" s="17"/>
      <c r="K56" s="19"/>
      <c r="L56" s="17"/>
      <c r="M56" s="17"/>
      <c r="N56" s="17"/>
      <c r="O56" s="17"/>
      <c r="P56" s="17"/>
      <c r="Q56" s="6"/>
    </row>
    <row r="57" spans="1:17" ht="15">
      <c r="A57" s="6" t="s">
        <v>18</v>
      </c>
      <c r="B57" s="18">
        <v>38852</v>
      </c>
      <c r="C57" s="18">
        <v>38903</v>
      </c>
      <c r="D57" s="15"/>
      <c r="E57" s="16"/>
      <c r="F57" s="17"/>
      <c r="G57" s="17"/>
      <c r="H57" s="17"/>
      <c r="I57" s="17"/>
      <c r="J57" s="17"/>
      <c r="K57" s="19"/>
      <c r="L57" s="17"/>
      <c r="M57" s="17"/>
      <c r="N57" s="17"/>
      <c r="O57" s="17"/>
      <c r="P57" s="17"/>
      <c r="Q57" s="6"/>
    </row>
    <row r="58" spans="1:17" ht="15.75">
      <c r="A58" s="10" t="s">
        <v>12</v>
      </c>
      <c r="B58" s="7"/>
      <c r="C58" s="7"/>
      <c r="D58" s="15"/>
      <c r="E58" s="16"/>
      <c r="F58" s="17"/>
      <c r="G58" s="17"/>
      <c r="H58" s="17"/>
      <c r="I58" s="17"/>
      <c r="J58" s="17"/>
      <c r="K58" s="19"/>
      <c r="L58" s="17"/>
      <c r="M58" s="17"/>
      <c r="N58" s="17"/>
      <c r="O58" s="17"/>
      <c r="P58" s="17"/>
      <c r="Q58" s="6"/>
    </row>
    <row r="59" spans="1:17" ht="15">
      <c r="A59" s="6" t="s">
        <v>28</v>
      </c>
      <c r="B59" s="18">
        <v>38792</v>
      </c>
      <c r="C59" s="18">
        <v>38827</v>
      </c>
      <c r="D59" s="15">
        <v>140808</v>
      </c>
      <c r="E59" s="16"/>
      <c r="F59" s="17"/>
      <c r="G59" s="17"/>
      <c r="H59" s="17"/>
      <c r="I59" s="17"/>
      <c r="J59" s="17"/>
      <c r="K59" s="19"/>
      <c r="L59" s="17"/>
      <c r="M59" s="17"/>
      <c r="N59" s="17"/>
      <c r="O59" s="17"/>
      <c r="P59" s="17"/>
      <c r="Q59" s="6"/>
    </row>
    <row r="60" spans="1:17" ht="15">
      <c r="A60" s="6" t="s">
        <v>27</v>
      </c>
      <c r="B60" s="18">
        <v>38882</v>
      </c>
      <c r="C60" s="18">
        <v>38916</v>
      </c>
      <c r="D60" s="15">
        <v>154912</v>
      </c>
      <c r="E60" s="16"/>
      <c r="F60" s="17"/>
      <c r="G60" s="17"/>
      <c r="H60" s="17"/>
      <c r="I60" s="17"/>
      <c r="J60" s="17"/>
      <c r="K60" s="19"/>
      <c r="L60" s="17"/>
      <c r="M60" s="17"/>
      <c r="N60" s="17"/>
      <c r="O60" s="17"/>
      <c r="P60" s="17"/>
      <c r="Q60" s="6"/>
    </row>
    <row r="61" spans="1:17" ht="15">
      <c r="A61" s="6" t="s">
        <v>18</v>
      </c>
      <c r="B61" s="18">
        <v>38883</v>
      </c>
      <c r="C61" s="18">
        <v>38918</v>
      </c>
      <c r="D61" s="15"/>
      <c r="E61" s="16"/>
      <c r="F61" s="17"/>
      <c r="G61" s="17"/>
      <c r="H61" s="17"/>
      <c r="I61" s="17"/>
      <c r="J61" s="17"/>
      <c r="K61" s="19"/>
      <c r="L61" s="17"/>
      <c r="M61" s="17"/>
      <c r="N61" s="17"/>
      <c r="O61" s="17"/>
      <c r="P61" s="17"/>
      <c r="Q61" s="6"/>
    </row>
    <row r="62" spans="1:17" ht="15.75">
      <c r="A62" s="10" t="s">
        <v>13</v>
      </c>
      <c r="B62" s="7"/>
      <c r="C62" s="7"/>
      <c r="D62" s="15"/>
      <c r="E62" s="16"/>
      <c r="F62" s="17"/>
      <c r="G62" s="17"/>
      <c r="H62" s="17"/>
      <c r="I62" s="17"/>
      <c r="J62" s="17"/>
      <c r="K62" s="19"/>
      <c r="L62" s="17"/>
      <c r="M62" s="17"/>
      <c r="N62" s="17"/>
      <c r="O62" s="17"/>
      <c r="P62" s="17"/>
      <c r="Q62" s="6"/>
    </row>
    <row r="63" spans="1:17" ht="15">
      <c r="A63" s="6" t="s">
        <v>28</v>
      </c>
      <c r="B63" s="18">
        <v>38804</v>
      </c>
      <c r="C63" s="18">
        <v>38849</v>
      </c>
      <c r="D63" s="15">
        <v>140808</v>
      </c>
      <c r="E63" s="16"/>
      <c r="F63" s="17"/>
      <c r="G63" s="17"/>
      <c r="H63" s="17"/>
      <c r="I63" s="17"/>
      <c r="J63" s="17"/>
      <c r="K63" s="19"/>
      <c r="L63" s="17"/>
      <c r="M63" s="17"/>
      <c r="N63" s="17"/>
      <c r="O63" s="17"/>
      <c r="P63" s="17"/>
      <c r="Q63" s="6"/>
    </row>
    <row r="64" spans="1:17" ht="15">
      <c r="A64" s="6" t="s">
        <v>27</v>
      </c>
      <c r="B64" s="18">
        <v>38894</v>
      </c>
      <c r="C64" s="18">
        <v>38940</v>
      </c>
      <c r="D64" s="15">
        <v>154912</v>
      </c>
      <c r="E64" s="16"/>
      <c r="F64" s="17"/>
      <c r="G64" s="17"/>
      <c r="H64" s="17"/>
      <c r="I64" s="17"/>
      <c r="J64" s="17"/>
      <c r="K64" s="19"/>
      <c r="L64" s="17"/>
      <c r="M64" s="17"/>
      <c r="N64" s="17"/>
      <c r="O64" s="17"/>
      <c r="P64" s="17"/>
      <c r="Q64" s="6"/>
    </row>
    <row r="65" spans="1:17" ht="15">
      <c r="A65" s="6" t="s">
        <v>18</v>
      </c>
      <c r="B65" s="18">
        <v>38895</v>
      </c>
      <c r="C65" s="18">
        <v>38944</v>
      </c>
      <c r="D65" s="15"/>
      <c r="E65" s="16"/>
      <c r="F65" s="17"/>
      <c r="G65" s="17"/>
      <c r="H65" s="17"/>
      <c r="I65" s="17"/>
      <c r="J65" s="17"/>
      <c r="K65" s="19"/>
      <c r="L65" s="17"/>
      <c r="M65" s="17"/>
      <c r="N65" s="17"/>
      <c r="O65" s="17"/>
      <c r="P65" s="17"/>
      <c r="Q65" s="6"/>
    </row>
    <row r="66" spans="1:17" ht="15.75">
      <c r="A66" s="10" t="s">
        <v>14</v>
      </c>
      <c r="B66" s="7"/>
      <c r="C66" s="7"/>
      <c r="D66" s="15"/>
      <c r="E66" s="16"/>
      <c r="F66" s="17"/>
      <c r="G66" s="17"/>
      <c r="H66" s="17"/>
      <c r="I66" s="17"/>
      <c r="J66" s="17"/>
      <c r="K66" s="19"/>
      <c r="L66" s="17"/>
      <c r="M66" s="17"/>
      <c r="N66" s="17"/>
      <c r="O66" s="17"/>
      <c r="P66" s="17"/>
      <c r="Q66" s="6"/>
    </row>
    <row r="67" spans="1:17" ht="15">
      <c r="A67" s="6" t="s">
        <v>28</v>
      </c>
      <c r="B67" s="18">
        <v>38821</v>
      </c>
      <c r="C67" s="18">
        <v>38869</v>
      </c>
      <c r="D67" s="15">
        <v>140808</v>
      </c>
      <c r="E67" s="16"/>
      <c r="F67" s="17"/>
      <c r="G67" s="17"/>
      <c r="H67" s="17"/>
      <c r="I67" s="17"/>
      <c r="J67" s="17"/>
      <c r="K67" s="19"/>
      <c r="L67" s="17"/>
      <c r="M67" s="17"/>
      <c r="N67" s="17"/>
      <c r="O67" s="17"/>
      <c r="P67" s="17"/>
      <c r="Q67" s="6"/>
    </row>
    <row r="68" spans="1:17" ht="15">
      <c r="A68" s="6" t="s">
        <v>27</v>
      </c>
      <c r="B68" s="18">
        <v>38911</v>
      </c>
      <c r="C68" s="18">
        <v>38960</v>
      </c>
      <c r="D68" s="15">
        <v>154912</v>
      </c>
      <c r="E68" s="16"/>
      <c r="F68" s="17"/>
      <c r="G68" s="17"/>
      <c r="H68" s="17"/>
      <c r="I68" s="17"/>
      <c r="J68" s="17"/>
      <c r="K68" s="19"/>
      <c r="L68" s="17"/>
      <c r="M68" s="17"/>
      <c r="N68" s="17"/>
      <c r="O68" s="17"/>
      <c r="P68" s="17"/>
      <c r="Q68" s="6"/>
    </row>
    <row r="69" spans="1:17" ht="15">
      <c r="A69" s="6" t="s">
        <v>18</v>
      </c>
      <c r="B69" s="18">
        <v>38912</v>
      </c>
      <c r="C69" s="18">
        <v>38965</v>
      </c>
      <c r="E69" s="16"/>
      <c r="F69" s="17"/>
      <c r="G69" s="17"/>
      <c r="H69" s="17"/>
      <c r="I69" s="17"/>
      <c r="J69" s="17"/>
      <c r="K69" s="19"/>
      <c r="L69" s="17"/>
      <c r="M69" s="17"/>
      <c r="N69" s="17"/>
      <c r="O69" s="17"/>
      <c r="P69" s="17"/>
      <c r="Q69" s="6"/>
    </row>
    <row r="70" spans="1:17" ht="15.75">
      <c r="A70" s="10" t="s">
        <v>15</v>
      </c>
      <c r="B70" s="7"/>
      <c r="C70" s="7"/>
      <c r="D70" s="15"/>
      <c r="E70" s="16"/>
      <c r="F70" s="17"/>
      <c r="G70" s="17"/>
      <c r="H70" s="17"/>
      <c r="I70" s="17"/>
      <c r="J70" s="17"/>
      <c r="K70" s="19"/>
      <c r="L70" s="17"/>
      <c r="M70" s="17"/>
      <c r="N70" s="17"/>
      <c r="O70" s="17"/>
      <c r="P70" s="17"/>
      <c r="Q70" s="6"/>
    </row>
    <row r="71" spans="1:17" ht="15">
      <c r="A71" s="6" t="s">
        <v>28</v>
      </c>
      <c r="B71" s="18">
        <v>38853</v>
      </c>
      <c r="C71" s="18">
        <v>38610</v>
      </c>
      <c r="D71" s="15">
        <v>140808</v>
      </c>
      <c r="E71" s="16"/>
      <c r="F71" s="17"/>
      <c r="G71" s="17"/>
      <c r="H71" s="17"/>
      <c r="I71" s="17"/>
      <c r="J71" s="17"/>
      <c r="K71" s="19"/>
      <c r="L71" s="17"/>
      <c r="M71" s="17"/>
      <c r="N71" s="17"/>
      <c r="O71" s="17"/>
      <c r="P71" s="17"/>
      <c r="Q71" s="6"/>
    </row>
    <row r="72" spans="1:17" ht="15">
      <c r="A72" s="6" t="s">
        <v>27</v>
      </c>
      <c r="B72" s="18">
        <v>38943</v>
      </c>
      <c r="C72" s="18">
        <v>38699</v>
      </c>
      <c r="D72" s="15">
        <v>154912</v>
      </c>
      <c r="E72" s="16"/>
      <c r="F72" s="17"/>
      <c r="G72" s="17"/>
      <c r="H72" s="17"/>
      <c r="I72" s="17"/>
      <c r="J72" s="17"/>
      <c r="K72" s="19"/>
      <c r="L72" s="17"/>
      <c r="M72" s="17"/>
      <c r="N72" s="17"/>
      <c r="O72" s="17"/>
      <c r="P72" s="17"/>
      <c r="Q72" s="6"/>
    </row>
    <row r="73" spans="1:17" ht="15">
      <c r="A73" s="6" t="s">
        <v>18</v>
      </c>
      <c r="B73" s="18">
        <v>38944</v>
      </c>
      <c r="C73" s="18">
        <v>38701</v>
      </c>
      <c r="D73" s="15"/>
      <c r="E73" s="16"/>
      <c r="F73" s="17"/>
      <c r="G73" s="17"/>
      <c r="H73" s="17"/>
      <c r="I73" s="17"/>
      <c r="J73" s="17"/>
      <c r="K73" s="19"/>
      <c r="L73" s="17"/>
      <c r="M73" s="17"/>
      <c r="N73" s="17"/>
      <c r="O73" s="17"/>
      <c r="P73" s="17"/>
      <c r="Q73" s="6"/>
    </row>
    <row r="74" spans="1:17" ht="15.75">
      <c r="A74" s="10" t="s">
        <v>16</v>
      </c>
      <c r="B74" s="7"/>
      <c r="C74" s="7"/>
      <c r="D74" s="15"/>
      <c r="E74" s="16"/>
      <c r="F74" s="17"/>
      <c r="G74" s="17"/>
      <c r="H74" s="17"/>
      <c r="I74" s="17"/>
      <c r="J74" s="17"/>
      <c r="K74" s="19"/>
      <c r="L74" s="17"/>
      <c r="M74" s="17"/>
      <c r="N74" s="17"/>
      <c r="O74" s="17"/>
      <c r="P74" s="17"/>
      <c r="Q74" s="6"/>
    </row>
    <row r="75" spans="1:17" ht="15">
      <c r="A75" s="6" t="s">
        <v>28</v>
      </c>
      <c r="B75" s="18">
        <v>38867</v>
      </c>
      <c r="C75" s="18">
        <v>38632</v>
      </c>
      <c r="D75" s="15">
        <v>140808</v>
      </c>
      <c r="E75" s="16"/>
      <c r="F75" s="17"/>
      <c r="G75" s="17"/>
      <c r="H75" s="17"/>
      <c r="I75" s="17"/>
      <c r="J75" s="17"/>
      <c r="K75" s="19"/>
      <c r="L75" s="17"/>
      <c r="M75" s="17"/>
      <c r="N75" s="17"/>
      <c r="O75" s="17"/>
      <c r="P75" s="17"/>
      <c r="Q75" s="6"/>
    </row>
    <row r="76" spans="1:17" ht="15">
      <c r="A76" s="6" t="s">
        <v>27</v>
      </c>
      <c r="B76" s="18">
        <v>38957</v>
      </c>
      <c r="C76" s="18">
        <v>38723</v>
      </c>
      <c r="D76" s="15">
        <v>154912</v>
      </c>
      <c r="E76" s="16"/>
      <c r="F76" s="17"/>
      <c r="G76" s="17"/>
      <c r="H76" s="17"/>
      <c r="I76" s="17"/>
      <c r="J76" s="17"/>
      <c r="K76" s="19"/>
      <c r="L76" s="17"/>
      <c r="M76" s="17"/>
      <c r="N76" s="17"/>
      <c r="O76" s="17"/>
      <c r="P76" s="17"/>
      <c r="Q76" s="6"/>
    </row>
    <row r="77" spans="1:17" ht="15">
      <c r="A77" s="6" t="s">
        <v>18</v>
      </c>
      <c r="B77" s="18">
        <v>38958</v>
      </c>
      <c r="C77" s="18">
        <v>38726</v>
      </c>
      <c r="D77" s="15"/>
      <c r="E77" s="16"/>
      <c r="F77" s="17"/>
      <c r="G77" s="17"/>
      <c r="H77" s="17"/>
      <c r="I77" s="17"/>
      <c r="J77" s="17"/>
      <c r="K77" s="19"/>
      <c r="L77" s="17"/>
      <c r="M77" s="17"/>
      <c r="N77" s="17"/>
      <c r="O77" s="17"/>
      <c r="P77" s="17"/>
      <c r="Q77" s="6"/>
    </row>
    <row r="78" spans="1:17" ht="15.75">
      <c r="A78" s="10" t="s">
        <v>17</v>
      </c>
      <c r="B78" s="7"/>
      <c r="C78" s="7"/>
      <c r="D78" s="15"/>
      <c r="E78" s="16"/>
      <c r="F78" s="17"/>
      <c r="G78" s="17"/>
      <c r="H78" s="17"/>
      <c r="I78" s="17"/>
      <c r="J78" s="17"/>
      <c r="K78" s="19"/>
      <c r="L78" s="17"/>
      <c r="M78" s="17"/>
      <c r="N78" s="17"/>
      <c r="O78" s="17"/>
      <c r="P78" s="17"/>
      <c r="Q78" s="6"/>
    </row>
    <row r="79" spans="1:17" ht="15">
      <c r="A79" s="6" t="s">
        <v>28</v>
      </c>
      <c r="B79" s="18">
        <v>38884</v>
      </c>
      <c r="C79" s="18">
        <v>38673</v>
      </c>
      <c r="D79" s="15">
        <v>140808</v>
      </c>
      <c r="E79" s="16"/>
      <c r="F79" s="17"/>
      <c r="G79" s="17"/>
      <c r="H79" s="17"/>
      <c r="I79" s="17"/>
      <c r="J79" s="17"/>
      <c r="K79" s="19"/>
      <c r="L79" s="17"/>
      <c r="M79" s="17"/>
      <c r="N79" s="17"/>
      <c r="O79" s="17"/>
      <c r="P79" s="17"/>
      <c r="Q79" s="6"/>
    </row>
    <row r="80" spans="1:17" ht="15">
      <c r="A80" s="6" t="s">
        <v>27</v>
      </c>
      <c r="B80" s="18">
        <v>38974</v>
      </c>
      <c r="C80" s="18">
        <v>38761</v>
      </c>
      <c r="D80" s="15">
        <v>154912</v>
      </c>
      <c r="E80" s="16"/>
      <c r="F80" s="17"/>
      <c r="G80" s="17"/>
      <c r="H80" s="17"/>
      <c r="I80" s="17"/>
      <c r="J80" s="17"/>
      <c r="K80" s="19"/>
      <c r="L80" s="17"/>
      <c r="M80" s="17"/>
      <c r="N80" s="17"/>
      <c r="O80" s="17"/>
      <c r="P80" s="17"/>
      <c r="Q80" s="6"/>
    </row>
    <row r="81" spans="1:17" ht="15">
      <c r="A81" s="6" t="s">
        <v>18</v>
      </c>
      <c r="B81" s="18">
        <v>38975</v>
      </c>
      <c r="C81" s="18">
        <v>42417</v>
      </c>
      <c r="D81" s="15"/>
      <c r="E81" s="16"/>
      <c r="F81" s="17"/>
      <c r="G81" s="17"/>
      <c r="H81" s="17"/>
      <c r="I81" s="17"/>
      <c r="J81" s="17"/>
      <c r="K81" s="19"/>
      <c r="L81" s="17"/>
      <c r="M81" s="17"/>
      <c r="N81" s="17"/>
      <c r="O81" s="17"/>
      <c r="P81" s="17"/>
      <c r="Q81" s="6"/>
    </row>
    <row r="82" spans="1:17" ht="15">
      <c r="A82" s="6"/>
      <c r="B82" s="7"/>
      <c r="C82" s="7"/>
      <c r="D82" s="15"/>
      <c r="E82" s="16"/>
      <c r="F82" s="17"/>
      <c r="G82" s="17"/>
      <c r="H82" s="17"/>
      <c r="I82" s="17"/>
      <c r="J82" s="17"/>
      <c r="K82" s="19"/>
      <c r="L82" s="17"/>
      <c r="M82" s="17"/>
      <c r="N82" s="17"/>
      <c r="O82" s="17"/>
      <c r="P82" s="17"/>
      <c r="Q82" s="6"/>
    </row>
    <row r="83" spans="1:17" ht="15">
      <c r="A83" s="6" t="s">
        <v>32</v>
      </c>
      <c r="B83" s="7"/>
      <c r="C83" s="7"/>
      <c r="D83" s="15">
        <v>908828</v>
      </c>
      <c r="E83" s="16">
        <f>1/12</f>
        <v>0.08333333333333333</v>
      </c>
      <c r="F83" s="16">
        <v>0.125</v>
      </c>
      <c r="G83" s="16">
        <v>0.166</v>
      </c>
      <c r="H83" s="16">
        <v>0.21</v>
      </c>
      <c r="I83" s="16">
        <v>0.25</v>
      </c>
      <c r="J83" s="16">
        <v>0.29</v>
      </c>
      <c r="K83" s="19">
        <v>0.333</v>
      </c>
      <c r="L83" s="16"/>
      <c r="M83" s="16"/>
      <c r="N83" s="16"/>
      <c r="O83" s="16"/>
      <c r="P83" s="16"/>
      <c r="Q83" s="6"/>
    </row>
  </sheetData>
  <printOptions/>
  <pageMargins left="0.75" right="0.75" top="1" bottom="1" header="0.5" footer="0.5"/>
  <pageSetup horizontalDpi="300" verticalDpi="300" orientation="portrait" scale="46" r:id="rId3"/>
  <legacyDrawing r:id="rId2"/>
</worksheet>
</file>

<file path=xl/worksheets/sheet9.xml><?xml version="1.0" encoding="utf-8"?>
<worksheet xmlns="http://schemas.openxmlformats.org/spreadsheetml/2006/main" xmlns:r="http://schemas.openxmlformats.org/officeDocument/2006/relationships">
  <dimension ref="A1:O83"/>
  <sheetViews>
    <sheetView view="pageBreakPreview" zoomScaleNormal="85" zoomScaleSheetLayoutView="100"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7" width="21.421875" style="0" hidden="1" customWidth="1"/>
    <col min="8" max="14" width="21.421875" style="0" customWidth="1"/>
    <col min="15" max="15" width="13.140625" style="0" customWidth="1"/>
    <col min="16" max="26" width="13.140625" style="0" bestFit="1" customWidth="1"/>
  </cols>
  <sheetData>
    <row r="1" spans="1:15" ht="15.75">
      <c r="A1" s="23" t="s">
        <v>34</v>
      </c>
      <c r="B1" s="7"/>
      <c r="C1" s="7"/>
      <c r="D1" s="8"/>
      <c r="E1" s="9"/>
      <c r="F1" s="6"/>
      <c r="G1" s="6"/>
      <c r="H1" s="6"/>
      <c r="I1" s="6"/>
      <c r="J1" s="6"/>
      <c r="K1" s="6"/>
      <c r="L1" s="6"/>
      <c r="M1" s="6"/>
      <c r="N1" s="6"/>
      <c r="O1" s="6"/>
    </row>
    <row r="2" spans="1:15" ht="15.75">
      <c r="A2" s="23" t="s">
        <v>47</v>
      </c>
      <c r="B2" s="7"/>
      <c r="C2" s="7"/>
      <c r="D2" s="8"/>
      <c r="E2" s="9"/>
      <c r="F2" s="6"/>
      <c r="G2" s="6"/>
      <c r="H2" s="6"/>
      <c r="I2" s="6"/>
      <c r="J2" s="6"/>
      <c r="K2" s="6"/>
      <c r="L2" s="6"/>
      <c r="M2" s="6"/>
      <c r="N2" s="6"/>
      <c r="O2" s="6"/>
    </row>
    <row r="3" spans="1:15" s="1" customFormat="1" ht="47.25">
      <c r="A3" s="10"/>
      <c r="B3" s="11" t="s">
        <v>33</v>
      </c>
      <c r="C3" s="11" t="s">
        <v>31</v>
      </c>
      <c r="D3" s="12" t="s">
        <v>30</v>
      </c>
      <c r="E3" s="13" t="s">
        <v>23</v>
      </c>
      <c r="F3" s="14" t="s">
        <v>24</v>
      </c>
      <c r="G3" s="14" t="s">
        <v>25</v>
      </c>
      <c r="H3" s="14" t="s">
        <v>37</v>
      </c>
      <c r="I3" s="14" t="s">
        <v>39</v>
      </c>
      <c r="J3" s="14" t="s">
        <v>41</v>
      </c>
      <c r="K3" s="14"/>
      <c r="L3" s="14"/>
      <c r="M3" s="14"/>
      <c r="N3" s="14"/>
      <c r="O3" s="10"/>
    </row>
    <row r="4" spans="1:15" ht="15">
      <c r="A4" s="6"/>
      <c r="B4" s="7"/>
      <c r="C4" s="7"/>
      <c r="D4" s="8"/>
      <c r="E4" s="9"/>
      <c r="F4" s="6"/>
      <c r="G4" s="6"/>
      <c r="H4" s="6"/>
      <c r="I4" s="6"/>
      <c r="J4" s="6"/>
      <c r="K4" s="6"/>
      <c r="L4" s="6"/>
      <c r="M4" s="6"/>
      <c r="N4" s="6"/>
      <c r="O4" s="6"/>
    </row>
    <row r="5" spans="1:15" ht="15.75">
      <c r="A5" s="10" t="s">
        <v>21</v>
      </c>
      <c r="B5" s="7"/>
      <c r="C5" s="7"/>
      <c r="D5" s="15"/>
      <c r="E5" s="16"/>
      <c r="F5" s="17"/>
      <c r="G5" s="17"/>
      <c r="H5" s="17"/>
      <c r="I5" s="17"/>
      <c r="J5" s="17"/>
      <c r="K5" s="17"/>
      <c r="L5" s="17"/>
      <c r="M5" s="17"/>
      <c r="N5" s="17"/>
      <c r="O5" s="6"/>
    </row>
    <row r="6" spans="1:15" ht="15">
      <c r="A6" s="6" t="s">
        <v>19</v>
      </c>
      <c r="B6" s="18">
        <v>38393</v>
      </c>
      <c r="C6" s="18">
        <v>38443</v>
      </c>
      <c r="D6" s="15">
        <v>255125</v>
      </c>
      <c r="E6" s="16"/>
      <c r="F6" s="19">
        <v>0.1</v>
      </c>
      <c r="G6" s="19">
        <v>0.18</v>
      </c>
      <c r="H6" s="19">
        <v>0.25</v>
      </c>
      <c r="I6" s="19">
        <v>0.4</v>
      </c>
      <c r="J6" s="19">
        <v>0.98</v>
      </c>
      <c r="K6" s="19"/>
      <c r="L6" s="19"/>
      <c r="M6" s="19"/>
      <c r="N6" s="19"/>
      <c r="O6" s="6"/>
    </row>
    <row r="7" spans="1:15" ht="15">
      <c r="A7" s="6" t="s">
        <v>20</v>
      </c>
      <c r="B7" s="18">
        <v>38454</v>
      </c>
      <c r="C7" s="18">
        <v>38534</v>
      </c>
      <c r="D7" s="15">
        <v>255125</v>
      </c>
      <c r="E7" s="16"/>
      <c r="F7" s="19">
        <v>0.02</v>
      </c>
      <c r="G7" s="19">
        <v>0.07</v>
      </c>
      <c r="H7" s="19">
        <v>0.1</v>
      </c>
      <c r="I7" s="19">
        <v>0.1</v>
      </c>
      <c r="J7" s="19">
        <v>0.15</v>
      </c>
      <c r="K7" s="19"/>
      <c r="L7" s="19"/>
      <c r="M7" s="19"/>
      <c r="N7" s="19"/>
      <c r="O7" s="6"/>
    </row>
    <row r="8" spans="1:15" ht="15">
      <c r="A8" s="6" t="s">
        <v>22</v>
      </c>
      <c r="B8" s="18">
        <v>38398</v>
      </c>
      <c r="C8" s="18">
        <v>38425</v>
      </c>
      <c r="D8" s="15">
        <v>555000</v>
      </c>
      <c r="E8" s="16"/>
      <c r="F8" s="19">
        <v>0.25</v>
      </c>
      <c r="G8" s="19">
        <v>0.5</v>
      </c>
      <c r="H8" s="19">
        <v>0.6</v>
      </c>
      <c r="I8" s="19">
        <v>1</v>
      </c>
      <c r="J8" s="19">
        <v>1</v>
      </c>
      <c r="K8" s="19"/>
      <c r="L8" s="19"/>
      <c r="M8" s="19"/>
      <c r="N8" s="19"/>
      <c r="O8" s="6"/>
    </row>
    <row r="9" spans="1:15" ht="15">
      <c r="A9" s="6" t="s">
        <v>26</v>
      </c>
      <c r="B9" s="18">
        <v>38717</v>
      </c>
      <c r="C9" s="7"/>
      <c r="D9" s="15">
        <v>744746</v>
      </c>
      <c r="E9" s="16"/>
      <c r="F9" s="19">
        <v>0.05</v>
      </c>
      <c r="G9" s="19">
        <v>0.176</v>
      </c>
      <c r="H9" s="19">
        <v>0.18</v>
      </c>
      <c r="I9" s="19">
        <v>0.67</v>
      </c>
      <c r="J9" s="19">
        <v>0.67</v>
      </c>
      <c r="K9" s="19"/>
      <c r="L9" s="19"/>
      <c r="M9" s="19"/>
      <c r="N9" s="19"/>
      <c r="O9" s="6"/>
    </row>
    <row r="10" spans="1:15" ht="15.75">
      <c r="A10" s="10" t="s">
        <v>0</v>
      </c>
      <c r="B10" s="7"/>
      <c r="C10" s="7"/>
      <c r="D10" s="15"/>
      <c r="E10" s="16"/>
      <c r="F10" s="17"/>
      <c r="G10" s="17"/>
      <c r="H10" s="17"/>
      <c r="I10" s="17"/>
      <c r="J10" s="17"/>
      <c r="K10" s="17"/>
      <c r="L10" s="17"/>
      <c r="M10" s="17"/>
      <c r="N10" s="17"/>
      <c r="O10" s="6"/>
    </row>
    <row r="11" spans="1:15" ht="15">
      <c r="A11" s="6" t="s">
        <v>29</v>
      </c>
      <c r="B11" s="18">
        <v>38405</v>
      </c>
      <c r="C11" s="18">
        <v>38429</v>
      </c>
      <c r="D11" s="15">
        <v>140808</v>
      </c>
      <c r="E11" s="16"/>
      <c r="F11" s="17">
        <v>0</v>
      </c>
      <c r="G11" s="17">
        <v>0</v>
      </c>
      <c r="H11" s="19">
        <v>0.75</v>
      </c>
      <c r="I11" s="19">
        <v>0.9</v>
      </c>
      <c r="J11" s="19">
        <v>1</v>
      </c>
      <c r="K11" s="19"/>
      <c r="L11" s="19"/>
      <c r="M11" s="19"/>
      <c r="N11" s="17"/>
      <c r="O11" s="6"/>
    </row>
    <row r="12" spans="1:15" ht="15">
      <c r="A12" s="6" t="s">
        <v>27</v>
      </c>
      <c r="B12" s="18">
        <v>38487</v>
      </c>
      <c r="C12" s="18">
        <v>38525</v>
      </c>
      <c r="D12" s="15">
        <v>154912</v>
      </c>
      <c r="E12" s="16"/>
      <c r="F12" s="17">
        <v>0</v>
      </c>
      <c r="G12" s="17">
        <v>0</v>
      </c>
      <c r="H12" s="17">
        <v>0</v>
      </c>
      <c r="I12" s="17"/>
      <c r="J12" s="19">
        <v>0.1</v>
      </c>
      <c r="K12" s="17"/>
      <c r="L12" s="17"/>
      <c r="M12" s="17"/>
      <c r="N12" s="17"/>
      <c r="O12" s="6"/>
    </row>
    <row r="13" spans="1:15" ht="15">
      <c r="A13" s="6" t="s">
        <v>18</v>
      </c>
      <c r="B13" s="18">
        <v>38488</v>
      </c>
      <c r="C13" s="18">
        <v>38527</v>
      </c>
      <c r="D13" s="15"/>
      <c r="E13" s="16"/>
      <c r="F13" s="17"/>
      <c r="G13" s="17"/>
      <c r="H13" s="17"/>
      <c r="I13" s="17"/>
      <c r="J13" s="17"/>
      <c r="K13" s="17"/>
      <c r="L13" s="17"/>
      <c r="M13" s="17"/>
      <c r="N13" s="17"/>
      <c r="O13" s="6"/>
    </row>
    <row r="14" spans="1:15" ht="15.75">
      <c r="A14" s="10" t="s">
        <v>1</v>
      </c>
      <c r="B14" s="7"/>
      <c r="C14" s="7"/>
      <c r="D14" s="15"/>
      <c r="E14" s="16"/>
      <c r="F14" s="17"/>
      <c r="G14" s="17"/>
      <c r="H14" s="17"/>
      <c r="I14" s="17"/>
      <c r="J14" s="17"/>
      <c r="K14" s="17"/>
      <c r="L14" s="17"/>
      <c r="M14" s="17"/>
      <c r="N14" s="17"/>
      <c r="O14" s="6"/>
    </row>
    <row r="15" spans="1:15" ht="15">
      <c r="A15" s="6" t="s">
        <v>28</v>
      </c>
      <c r="B15" s="18">
        <v>38462</v>
      </c>
      <c r="C15" s="18">
        <v>38534</v>
      </c>
      <c r="D15" s="15">
        <v>140808</v>
      </c>
      <c r="E15" s="16"/>
      <c r="F15" s="17"/>
      <c r="G15" s="17"/>
      <c r="H15" s="17"/>
      <c r="I15" s="19">
        <v>0.05</v>
      </c>
      <c r="J15" s="19">
        <v>0.1</v>
      </c>
      <c r="K15" s="19"/>
      <c r="L15" s="19"/>
      <c r="M15" s="17"/>
      <c r="N15" s="17"/>
      <c r="O15" s="6"/>
    </row>
    <row r="16" spans="1:15" ht="15">
      <c r="A16" s="6" t="s">
        <v>27</v>
      </c>
      <c r="B16" s="18">
        <v>38546</v>
      </c>
      <c r="C16" s="18">
        <v>38622</v>
      </c>
      <c r="D16" s="15">
        <v>154912</v>
      </c>
      <c r="E16" s="16"/>
      <c r="F16" s="15"/>
      <c r="G16" s="17"/>
      <c r="H16" s="17"/>
      <c r="I16" s="17"/>
      <c r="J16" s="17"/>
      <c r="K16" s="17"/>
      <c r="L16" s="17"/>
      <c r="M16" s="17"/>
      <c r="N16" s="17"/>
      <c r="O16" s="6"/>
    </row>
    <row r="17" spans="1:15" ht="15">
      <c r="A17" s="6" t="s">
        <v>18</v>
      </c>
      <c r="B17" s="18">
        <v>38547</v>
      </c>
      <c r="C17" s="18">
        <v>38624</v>
      </c>
      <c r="D17" s="15"/>
      <c r="E17" s="16"/>
      <c r="F17" s="17"/>
      <c r="G17" s="17"/>
      <c r="H17" s="17"/>
      <c r="I17" s="17"/>
      <c r="J17" s="17"/>
      <c r="K17" s="17"/>
      <c r="L17" s="17"/>
      <c r="M17" s="17"/>
      <c r="N17" s="17"/>
      <c r="O17" s="6"/>
    </row>
    <row r="18" spans="1:15" ht="15.75">
      <c r="A18" s="10" t="s">
        <v>2</v>
      </c>
      <c r="B18" s="7"/>
      <c r="C18" s="24"/>
      <c r="D18" s="15"/>
      <c r="E18" s="16"/>
      <c r="F18" s="17"/>
      <c r="G18" s="17"/>
      <c r="H18" s="17"/>
      <c r="I18" s="17"/>
      <c r="J18" s="17"/>
      <c r="K18" s="17"/>
      <c r="L18" s="17"/>
      <c r="M18" s="17"/>
      <c r="N18" s="17"/>
      <c r="O18" s="6"/>
    </row>
    <row r="19" spans="1:15" ht="15">
      <c r="A19" s="6" t="s">
        <v>28</v>
      </c>
      <c r="B19" s="18">
        <v>38492</v>
      </c>
      <c r="C19" s="25">
        <v>38548</v>
      </c>
      <c r="D19" s="15">
        <v>140808</v>
      </c>
      <c r="E19" s="16"/>
      <c r="F19" s="17"/>
      <c r="G19" s="17"/>
      <c r="H19" s="17"/>
      <c r="I19" s="17"/>
      <c r="J19" s="17"/>
      <c r="K19" s="17"/>
      <c r="L19" s="17"/>
      <c r="M19" s="17"/>
      <c r="N19" s="17"/>
      <c r="O19" s="6"/>
    </row>
    <row r="20" spans="1:15" ht="15">
      <c r="A20" s="6" t="s">
        <v>27</v>
      </c>
      <c r="B20" s="18">
        <v>38576</v>
      </c>
      <c r="C20" s="25">
        <v>38635</v>
      </c>
      <c r="D20" s="15">
        <v>154912</v>
      </c>
      <c r="E20" s="16"/>
      <c r="F20" s="17"/>
      <c r="G20" s="17"/>
      <c r="H20" s="17"/>
      <c r="I20" s="17"/>
      <c r="J20" s="17"/>
      <c r="K20" s="17"/>
      <c r="L20" s="17"/>
      <c r="M20" s="17"/>
      <c r="N20" s="17"/>
      <c r="O20" s="6"/>
    </row>
    <row r="21" spans="1:15" ht="15">
      <c r="A21" s="6" t="s">
        <v>18</v>
      </c>
      <c r="B21" s="18">
        <v>38579</v>
      </c>
      <c r="C21" s="25">
        <v>38638</v>
      </c>
      <c r="D21" s="15"/>
      <c r="E21" s="16"/>
      <c r="F21" s="17"/>
      <c r="G21" s="17"/>
      <c r="H21" s="17"/>
      <c r="I21" s="17"/>
      <c r="J21" s="17"/>
      <c r="K21" s="17"/>
      <c r="L21" s="17"/>
      <c r="M21" s="17"/>
      <c r="N21" s="17"/>
      <c r="O21" s="6"/>
    </row>
    <row r="22" spans="1:15" ht="15.75">
      <c r="A22" s="10" t="s">
        <v>3</v>
      </c>
      <c r="B22" s="7"/>
      <c r="C22" s="24"/>
      <c r="D22" s="15"/>
      <c r="E22" s="16"/>
      <c r="F22" s="17"/>
      <c r="G22" s="17"/>
      <c r="H22" s="17"/>
      <c r="I22" s="17"/>
      <c r="J22" s="17"/>
      <c r="K22" s="17"/>
      <c r="L22" s="17"/>
      <c r="M22" s="17"/>
      <c r="N22" s="17"/>
      <c r="O22" s="6"/>
    </row>
    <row r="23" spans="1:15" ht="15">
      <c r="A23" s="6" t="s">
        <v>28</v>
      </c>
      <c r="B23" s="18">
        <v>38523</v>
      </c>
      <c r="C23" s="25">
        <v>38569</v>
      </c>
      <c r="D23" s="15">
        <v>140808</v>
      </c>
      <c r="E23" s="16"/>
      <c r="F23" s="17"/>
      <c r="G23" s="17"/>
      <c r="H23" s="17"/>
      <c r="I23" s="17"/>
      <c r="J23" s="17"/>
      <c r="K23" s="17"/>
      <c r="L23" s="17"/>
      <c r="M23" s="17"/>
      <c r="N23" s="17"/>
      <c r="O23" s="6"/>
    </row>
    <row r="24" spans="1:15" ht="15">
      <c r="A24" s="6" t="s">
        <v>27</v>
      </c>
      <c r="B24" s="18">
        <v>38609</v>
      </c>
      <c r="C24" s="25">
        <v>38656</v>
      </c>
      <c r="D24" s="15">
        <v>154912</v>
      </c>
      <c r="E24" s="16"/>
      <c r="F24" s="17"/>
      <c r="G24" s="17"/>
      <c r="H24" s="17"/>
      <c r="I24" s="17"/>
      <c r="J24" s="17"/>
      <c r="K24" s="17"/>
      <c r="L24" s="17"/>
      <c r="M24" s="17"/>
      <c r="N24" s="17"/>
      <c r="O24" s="6"/>
    </row>
    <row r="25" spans="1:15" ht="15">
      <c r="A25" s="6" t="s">
        <v>18</v>
      </c>
      <c r="B25" s="18">
        <v>38610</v>
      </c>
      <c r="C25" s="25">
        <v>38658</v>
      </c>
      <c r="D25" s="15"/>
      <c r="E25" s="16"/>
      <c r="F25" s="17"/>
      <c r="G25" s="17"/>
      <c r="H25" s="17"/>
      <c r="I25" s="17"/>
      <c r="J25" s="17"/>
      <c r="K25" s="17"/>
      <c r="L25" s="17"/>
      <c r="M25" s="17"/>
      <c r="N25" s="17"/>
      <c r="O25" s="6"/>
    </row>
    <row r="26" spans="1:15" ht="15.75">
      <c r="A26" s="10" t="s">
        <v>4</v>
      </c>
      <c r="B26" s="7"/>
      <c r="C26" s="24"/>
      <c r="D26" s="15"/>
      <c r="E26" s="16"/>
      <c r="F26" s="17"/>
      <c r="G26" s="17"/>
      <c r="H26" s="17"/>
      <c r="I26" s="17"/>
      <c r="J26" s="17"/>
      <c r="K26" s="17"/>
      <c r="L26" s="17"/>
      <c r="M26" s="17"/>
      <c r="N26" s="17"/>
      <c r="O26" s="6"/>
    </row>
    <row r="27" spans="1:15" ht="15">
      <c r="A27" s="6" t="s">
        <v>28</v>
      </c>
      <c r="B27" s="18">
        <v>38554</v>
      </c>
      <c r="C27" s="25">
        <v>38632</v>
      </c>
      <c r="D27" s="15">
        <v>140808</v>
      </c>
      <c r="E27" s="16"/>
      <c r="F27" s="17"/>
      <c r="G27" s="17"/>
      <c r="H27" s="17"/>
      <c r="I27" s="17"/>
      <c r="J27" s="17"/>
      <c r="K27" s="17"/>
      <c r="L27" s="17"/>
      <c r="M27" s="17"/>
      <c r="N27" s="17"/>
      <c r="O27" s="6"/>
    </row>
    <row r="28" spans="1:15" ht="12" customHeight="1">
      <c r="A28" s="6" t="s">
        <v>27</v>
      </c>
      <c r="B28" s="18">
        <v>38638</v>
      </c>
      <c r="C28" s="25">
        <v>38723</v>
      </c>
      <c r="D28" s="15">
        <v>154912</v>
      </c>
      <c r="E28" s="16"/>
      <c r="F28" s="17"/>
      <c r="G28" s="17"/>
      <c r="H28" s="17"/>
      <c r="I28" s="17"/>
      <c r="J28" s="17"/>
      <c r="K28" s="17"/>
      <c r="L28" s="17"/>
      <c r="M28" s="17"/>
      <c r="N28" s="17"/>
      <c r="O28" s="6"/>
    </row>
    <row r="29" spans="1:15" ht="15">
      <c r="A29" s="6" t="s">
        <v>18</v>
      </c>
      <c r="B29" s="18">
        <v>38639</v>
      </c>
      <c r="C29" s="25">
        <v>38726</v>
      </c>
      <c r="D29" s="15"/>
      <c r="E29" s="16"/>
      <c r="F29" s="17"/>
      <c r="G29" s="17"/>
      <c r="H29" s="17"/>
      <c r="I29" s="17"/>
      <c r="J29" s="17"/>
      <c r="K29" s="17"/>
      <c r="L29" s="17"/>
      <c r="M29" s="17"/>
      <c r="N29" s="17"/>
      <c r="O29" s="6"/>
    </row>
    <row r="30" spans="1:15" ht="15.75">
      <c r="A30" s="10" t="s">
        <v>5</v>
      </c>
      <c r="B30" s="7"/>
      <c r="C30" s="24"/>
      <c r="D30" s="15"/>
      <c r="E30" s="16"/>
      <c r="F30" s="17"/>
      <c r="G30" s="17"/>
      <c r="H30" s="17"/>
      <c r="I30" s="17"/>
      <c r="J30" s="17"/>
      <c r="K30" s="17"/>
      <c r="L30" s="17"/>
      <c r="M30" s="17"/>
      <c r="N30" s="17"/>
      <c r="O30" s="6"/>
    </row>
    <row r="31" spans="1:15" ht="15">
      <c r="A31" s="6" t="s">
        <v>28</v>
      </c>
      <c r="B31" s="18">
        <v>38581</v>
      </c>
      <c r="C31" s="25">
        <v>38589</v>
      </c>
      <c r="D31" s="15">
        <v>140808</v>
      </c>
      <c r="E31" s="16"/>
      <c r="F31" s="17"/>
      <c r="G31" s="17"/>
      <c r="H31" s="17"/>
      <c r="I31" s="17"/>
      <c r="J31" s="17"/>
      <c r="K31" s="17"/>
      <c r="L31" s="17"/>
      <c r="M31" s="17"/>
      <c r="N31" s="17"/>
      <c r="O31" s="6"/>
    </row>
    <row r="32" spans="1:15" ht="15">
      <c r="A32" s="6" t="s">
        <v>27</v>
      </c>
      <c r="B32" s="18">
        <v>38670</v>
      </c>
      <c r="C32" s="25">
        <v>38676</v>
      </c>
      <c r="D32" s="15">
        <v>154912</v>
      </c>
      <c r="E32" s="16"/>
      <c r="F32" s="17"/>
      <c r="G32" s="17"/>
      <c r="H32" s="17"/>
      <c r="I32" s="17"/>
      <c r="J32" s="17"/>
      <c r="K32" s="17"/>
      <c r="L32" s="17"/>
      <c r="M32" s="17"/>
      <c r="N32" s="17"/>
      <c r="O32" s="6"/>
    </row>
    <row r="33" spans="1:15" ht="15">
      <c r="A33" s="6" t="s">
        <v>18</v>
      </c>
      <c r="B33" s="18">
        <v>38671</v>
      </c>
      <c r="C33" s="25">
        <v>38679</v>
      </c>
      <c r="D33" s="15"/>
      <c r="E33" s="16"/>
      <c r="F33" s="17"/>
      <c r="G33" s="17"/>
      <c r="H33" s="17"/>
      <c r="I33" s="17"/>
      <c r="J33" s="17"/>
      <c r="K33" s="17"/>
      <c r="L33" s="17"/>
      <c r="M33" s="17"/>
      <c r="N33" s="17"/>
      <c r="O33" s="6"/>
    </row>
    <row r="34" spans="1:15" ht="15.75">
      <c r="A34" s="10" t="s">
        <v>6</v>
      </c>
      <c r="B34" s="7"/>
      <c r="C34" s="7"/>
      <c r="D34" s="15"/>
      <c r="E34" s="16"/>
      <c r="F34" s="17"/>
      <c r="G34" s="17"/>
      <c r="H34" s="17"/>
      <c r="I34" s="17"/>
      <c r="J34" s="17"/>
      <c r="K34" s="17"/>
      <c r="L34" s="17"/>
      <c r="M34" s="17"/>
      <c r="N34" s="17"/>
      <c r="O34" s="6"/>
    </row>
    <row r="35" spans="1:15" ht="15">
      <c r="A35" s="6" t="s">
        <v>28</v>
      </c>
      <c r="B35" s="18">
        <v>38611</v>
      </c>
      <c r="C35" s="18">
        <v>38723</v>
      </c>
      <c r="D35" s="15">
        <v>140808</v>
      </c>
      <c r="E35" s="16"/>
      <c r="F35" s="17"/>
      <c r="G35" s="17"/>
      <c r="H35" s="17"/>
      <c r="I35" s="17"/>
      <c r="J35" s="17"/>
      <c r="K35" s="17"/>
      <c r="L35" s="17"/>
      <c r="M35" s="17"/>
      <c r="N35" s="17"/>
      <c r="O35" s="6"/>
    </row>
    <row r="36" spans="1:15" s="2" customFormat="1" ht="15">
      <c r="A36" s="6" t="s">
        <v>27</v>
      </c>
      <c r="B36" s="18">
        <v>38700</v>
      </c>
      <c r="C36" s="18">
        <v>38811</v>
      </c>
      <c r="D36" s="15">
        <v>154912</v>
      </c>
      <c r="E36" s="20"/>
      <c r="F36" s="21"/>
      <c r="G36" s="21"/>
      <c r="H36" s="21"/>
      <c r="I36" s="21"/>
      <c r="J36" s="21"/>
      <c r="K36" s="21"/>
      <c r="L36" s="21"/>
      <c r="M36" s="21"/>
      <c r="N36" s="21"/>
      <c r="O36" s="22"/>
    </row>
    <row r="37" spans="1:15" ht="15">
      <c r="A37" s="6" t="s">
        <v>18</v>
      </c>
      <c r="B37" s="18">
        <v>38701</v>
      </c>
      <c r="C37" s="18">
        <v>38813</v>
      </c>
      <c r="D37" s="15"/>
      <c r="E37" s="16"/>
      <c r="F37" s="17"/>
      <c r="G37" s="17"/>
      <c r="H37" s="17"/>
      <c r="I37" s="17"/>
      <c r="J37" s="17"/>
      <c r="K37" s="17"/>
      <c r="L37" s="17"/>
      <c r="M37" s="17"/>
      <c r="N37" s="17"/>
      <c r="O37" s="6"/>
    </row>
    <row r="38" spans="1:15" ht="15.75">
      <c r="A38" s="10" t="s">
        <v>7</v>
      </c>
      <c r="B38" s="7"/>
      <c r="C38" s="7"/>
      <c r="D38" s="15"/>
      <c r="E38" s="16"/>
      <c r="F38" s="17"/>
      <c r="G38" s="17"/>
      <c r="H38" s="17"/>
      <c r="I38" s="17"/>
      <c r="J38" s="17"/>
      <c r="K38" s="17"/>
      <c r="L38" s="17"/>
      <c r="M38" s="17"/>
      <c r="N38" s="17"/>
      <c r="O38" s="6"/>
    </row>
    <row r="39" spans="1:15" ht="15">
      <c r="A39" s="6" t="s">
        <v>28</v>
      </c>
      <c r="B39" s="18">
        <v>38642</v>
      </c>
      <c r="C39" s="18">
        <v>38737</v>
      </c>
      <c r="D39" s="15">
        <v>140808</v>
      </c>
      <c r="E39" s="16"/>
      <c r="F39" s="17"/>
      <c r="G39" s="17"/>
      <c r="H39" s="17"/>
      <c r="I39" s="17"/>
      <c r="J39" s="17"/>
      <c r="K39" s="17"/>
      <c r="L39" s="17"/>
      <c r="M39" s="17"/>
      <c r="N39" s="17"/>
      <c r="O39" s="6"/>
    </row>
    <row r="40" spans="1:15" ht="15">
      <c r="A40" s="6" t="s">
        <v>27</v>
      </c>
      <c r="B40" s="18">
        <v>38730</v>
      </c>
      <c r="C40" s="18">
        <v>38831</v>
      </c>
      <c r="D40" s="15">
        <v>154912</v>
      </c>
      <c r="E40" s="16"/>
      <c r="F40" s="17"/>
      <c r="G40" s="17"/>
      <c r="H40" s="17"/>
      <c r="I40" s="17"/>
      <c r="J40" s="17"/>
      <c r="K40" s="17"/>
      <c r="L40" s="17"/>
      <c r="M40" s="17"/>
      <c r="N40" s="17"/>
      <c r="O40" s="6"/>
    </row>
    <row r="41" spans="1:15" ht="15">
      <c r="A41" s="6" t="s">
        <v>18</v>
      </c>
      <c r="B41" s="18">
        <v>38733</v>
      </c>
      <c r="C41" s="18">
        <v>38833</v>
      </c>
      <c r="D41" s="15"/>
      <c r="E41" s="16"/>
      <c r="F41" s="17"/>
      <c r="G41" s="17"/>
      <c r="H41" s="17"/>
      <c r="I41" s="17"/>
      <c r="J41" s="17"/>
      <c r="K41" s="17"/>
      <c r="L41" s="17"/>
      <c r="M41" s="17"/>
      <c r="N41" s="17"/>
      <c r="O41" s="6"/>
    </row>
    <row r="42" spans="1:15" ht="15.75">
      <c r="A42" s="10" t="s">
        <v>8</v>
      </c>
      <c r="B42" s="7"/>
      <c r="C42" s="7"/>
      <c r="D42" s="15"/>
      <c r="E42" s="16"/>
      <c r="F42" s="17"/>
      <c r="G42" s="17"/>
      <c r="H42" s="17"/>
      <c r="I42" s="17"/>
      <c r="J42" s="17"/>
      <c r="K42" s="17"/>
      <c r="L42" s="17"/>
      <c r="M42" s="17"/>
      <c r="N42" s="17"/>
      <c r="O42" s="6"/>
    </row>
    <row r="43" spans="1:15" ht="15">
      <c r="A43" s="6" t="s">
        <v>28</v>
      </c>
      <c r="B43" s="18">
        <v>38672</v>
      </c>
      <c r="C43" s="18">
        <v>38765</v>
      </c>
      <c r="D43" s="15">
        <v>140808</v>
      </c>
      <c r="E43" s="16"/>
      <c r="F43" s="17"/>
      <c r="G43" s="17"/>
      <c r="H43" s="17"/>
      <c r="I43" s="17"/>
      <c r="J43" s="17"/>
      <c r="K43" s="17"/>
      <c r="L43" s="17"/>
      <c r="M43" s="17"/>
      <c r="N43" s="17"/>
      <c r="O43" s="6"/>
    </row>
    <row r="44" spans="1:15" ht="15">
      <c r="A44" s="6" t="s">
        <v>27</v>
      </c>
      <c r="B44" s="18">
        <v>38762</v>
      </c>
      <c r="C44" s="18">
        <v>38849</v>
      </c>
      <c r="D44" s="15">
        <v>154912</v>
      </c>
      <c r="E44" s="16"/>
      <c r="F44" s="17"/>
      <c r="G44" s="17"/>
      <c r="H44" s="17"/>
      <c r="I44" s="17"/>
      <c r="J44" s="17"/>
      <c r="K44" s="17"/>
      <c r="L44" s="17"/>
      <c r="M44" s="17"/>
      <c r="N44" s="17"/>
      <c r="O44" s="6"/>
    </row>
    <row r="45" spans="1:15" ht="15">
      <c r="A45" s="6" t="s">
        <v>18</v>
      </c>
      <c r="B45" s="18">
        <v>38763</v>
      </c>
      <c r="C45" s="18">
        <v>38852</v>
      </c>
      <c r="D45" s="15"/>
      <c r="E45" s="16"/>
      <c r="F45" s="17"/>
      <c r="G45" s="17"/>
      <c r="H45" s="17"/>
      <c r="I45" s="17"/>
      <c r="J45" s="17"/>
      <c r="K45" s="17"/>
      <c r="L45" s="17"/>
      <c r="M45" s="17"/>
      <c r="N45" s="17"/>
      <c r="O45" s="6"/>
    </row>
    <row r="46" spans="1:15" ht="15.75">
      <c r="A46" s="10" t="s">
        <v>9</v>
      </c>
      <c r="B46" s="7"/>
      <c r="C46" s="7"/>
      <c r="D46" s="15"/>
      <c r="E46" s="16"/>
      <c r="F46" s="17"/>
      <c r="G46" s="17"/>
      <c r="H46" s="17"/>
      <c r="I46" s="17"/>
      <c r="J46" s="17"/>
      <c r="K46" s="17"/>
      <c r="L46" s="17"/>
      <c r="M46" s="17"/>
      <c r="N46" s="17"/>
      <c r="O46" s="6"/>
    </row>
    <row r="47" spans="1:15" ht="15">
      <c r="A47" s="6" t="s">
        <v>28</v>
      </c>
      <c r="B47" s="18">
        <v>38700</v>
      </c>
      <c r="C47" s="18">
        <v>38783</v>
      </c>
      <c r="D47" s="15">
        <v>140808</v>
      </c>
      <c r="E47" s="16"/>
      <c r="F47" s="17"/>
      <c r="G47" s="17"/>
      <c r="H47" s="17"/>
      <c r="I47" s="17"/>
      <c r="J47" s="17"/>
      <c r="K47" s="17"/>
      <c r="L47" s="17"/>
      <c r="M47" s="17"/>
      <c r="N47" s="17"/>
      <c r="O47" s="6"/>
    </row>
    <row r="48" spans="1:15" ht="15">
      <c r="A48" s="6" t="s">
        <v>27</v>
      </c>
      <c r="B48" s="18">
        <v>38790</v>
      </c>
      <c r="C48" s="18">
        <v>38873</v>
      </c>
      <c r="D48" s="15">
        <v>154912</v>
      </c>
      <c r="E48" s="16"/>
      <c r="F48" s="17"/>
      <c r="G48" s="17"/>
      <c r="H48" s="17"/>
      <c r="I48" s="17"/>
      <c r="J48" s="17"/>
      <c r="K48" s="17"/>
      <c r="L48" s="17"/>
      <c r="M48" s="17"/>
      <c r="N48" s="17"/>
      <c r="O48" s="6"/>
    </row>
    <row r="49" spans="1:15" ht="15">
      <c r="A49" s="6" t="s">
        <v>18</v>
      </c>
      <c r="B49" s="18">
        <v>38791</v>
      </c>
      <c r="C49" s="18">
        <v>38875</v>
      </c>
      <c r="D49" s="15"/>
      <c r="E49" s="16"/>
      <c r="F49" s="17"/>
      <c r="G49" s="17"/>
      <c r="H49" s="17"/>
      <c r="I49" s="17"/>
      <c r="J49" s="17"/>
      <c r="K49" s="17"/>
      <c r="L49" s="17"/>
      <c r="M49" s="17"/>
      <c r="N49" s="17"/>
      <c r="O49" s="6"/>
    </row>
    <row r="50" spans="1:15" ht="15.75">
      <c r="A50" s="10" t="s">
        <v>10</v>
      </c>
      <c r="B50" s="7"/>
      <c r="C50" s="7"/>
      <c r="D50" s="15"/>
      <c r="E50" s="16"/>
      <c r="F50" s="17"/>
      <c r="G50" s="17"/>
      <c r="H50" s="17"/>
      <c r="I50" s="17"/>
      <c r="J50" s="17"/>
      <c r="K50" s="17"/>
      <c r="L50" s="17"/>
      <c r="M50" s="17"/>
      <c r="N50" s="17"/>
      <c r="O50" s="6"/>
    </row>
    <row r="51" spans="1:15" ht="15">
      <c r="A51" s="6" t="s">
        <v>28</v>
      </c>
      <c r="B51" s="18">
        <v>38730</v>
      </c>
      <c r="C51" s="18">
        <v>38695</v>
      </c>
      <c r="D51" s="15">
        <v>140808</v>
      </c>
      <c r="E51" s="16"/>
      <c r="F51" s="17"/>
      <c r="G51" s="17"/>
      <c r="H51" s="17"/>
      <c r="I51" s="17"/>
      <c r="J51" s="17"/>
      <c r="K51" s="17"/>
      <c r="L51" s="17"/>
      <c r="M51" s="17"/>
      <c r="N51" s="17"/>
      <c r="O51" s="6"/>
    </row>
    <row r="52" spans="1:15" ht="15">
      <c r="A52" s="6" t="s">
        <v>27</v>
      </c>
      <c r="B52" s="18">
        <v>38820</v>
      </c>
      <c r="C52" s="18">
        <v>38785</v>
      </c>
      <c r="D52" s="15">
        <v>154912</v>
      </c>
      <c r="E52" s="16"/>
      <c r="F52" s="17"/>
      <c r="G52" s="17"/>
      <c r="H52" s="17"/>
      <c r="I52" s="17"/>
      <c r="J52" s="17"/>
      <c r="K52" s="17"/>
      <c r="L52" s="17"/>
      <c r="M52" s="17"/>
      <c r="N52" s="17"/>
      <c r="O52" s="6"/>
    </row>
    <row r="53" spans="1:15" ht="15">
      <c r="A53" s="6" t="s">
        <v>18</v>
      </c>
      <c r="B53" s="18">
        <v>38821</v>
      </c>
      <c r="C53" s="18">
        <v>38789</v>
      </c>
      <c r="D53" s="15"/>
      <c r="E53" s="16"/>
      <c r="F53" s="17"/>
      <c r="G53" s="17"/>
      <c r="H53" s="17"/>
      <c r="I53" s="17"/>
      <c r="J53" s="17"/>
      <c r="K53" s="17"/>
      <c r="L53" s="17"/>
      <c r="M53" s="17"/>
      <c r="N53" s="17"/>
      <c r="O53" s="6"/>
    </row>
    <row r="54" spans="1:15" ht="15.75">
      <c r="A54" s="10" t="s">
        <v>11</v>
      </c>
      <c r="B54" s="7"/>
      <c r="C54" s="7"/>
      <c r="D54" s="15"/>
      <c r="E54" s="16"/>
      <c r="F54" s="17"/>
      <c r="G54" s="17"/>
      <c r="H54" s="17"/>
      <c r="I54" s="17"/>
      <c r="J54" s="17"/>
      <c r="K54" s="17"/>
      <c r="L54" s="17"/>
      <c r="M54" s="17"/>
      <c r="N54" s="17"/>
      <c r="O54" s="6"/>
    </row>
    <row r="55" spans="1:15" ht="15">
      <c r="A55" s="6" t="s">
        <v>28</v>
      </c>
      <c r="B55" s="18">
        <v>38761</v>
      </c>
      <c r="C55" s="18">
        <v>38806</v>
      </c>
      <c r="D55" s="15">
        <v>140808</v>
      </c>
      <c r="E55" s="16"/>
      <c r="F55" s="17"/>
      <c r="G55" s="17"/>
      <c r="H55" s="17"/>
      <c r="I55" s="17"/>
      <c r="J55" s="17"/>
      <c r="K55" s="17"/>
      <c r="L55" s="17"/>
      <c r="M55" s="17"/>
      <c r="N55" s="17"/>
      <c r="O55" s="6"/>
    </row>
    <row r="56" spans="1:15" ht="15">
      <c r="A56" s="6" t="s">
        <v>27</v>
      </c>
      <c r="B56" s="18">
        <v>38849</v>
      </c>
      <c r="C56" s="18">
        <v>38898</v>
      </c>
      <c r="D56" s="15">
        <v>154912</v>
      </c>
      <c r="E56" s="16"/>
      <c r="F56" s="17"/>
      <c r="G56" s="17"/>
      <c r="H56" s="17"/>
      <c r="I56" s="17"/>
      <c r="J56" s="17"/>
      <c r="K56" s="17"/>
      <c r="L56" s="17"/>
      <c r="M56" s="17"/>
      <c r="N56" s="17"/>
      <c r="O56" s="6"/>
    </row>
    <row r="57" spans="1:15" ht="15">
      <c r="A57" s="6" t="s">
        <v>18</v>
      </c>
      <c r="B57" s="18">
        <v>38852</v>
      </c>
      <c r="C57" s="18">
        <v>38903</v>
      </c>
      <c r="D57" s="15"/>
      <c r="E57" s="16"/>
      <c r="F57" s="17"/>
      <c r="G57" s="17"/>
      <c r="H57" s="17"/>
      <c r="I57" s="17"/>
      <c r="J57" s="17"/>
      <c r="K57" s="17"/>
      <c r="L57" s="17"/>
      <c r="M57" s="17"/>
      <c r="N57" s="17"/>
      <c r="O57" s="6"/>
    </row>
    <row r="58" spans="1:15" ht="15.75">
      <c r="A58" s="10" t="s">
        <v>12</v>
      </c>
      <c r="B58" s="7"/>
      <c r="C58" s="7"/>
      <c r="D58" s="15"/>
      <c r="E58" s="16"/>
      <c r="F58" s="17"/>
      <c r="G58" s="17"/>
      <c r="H58" s="17"/>
      <c r="I58" s="17"/>
      <c r="J58" s="17"/>
      <c r="K58" s="17"/>
      <c r="L58" s="17"/>
      <c r="M58" s="17"/>
      <c r="N58" s="17"/>
      <c r="O58" s="6"/>
    </row>
    <row r="59" spans="1:15" ht="15">
      <c r="A59" s="6" t="s">
        <v>28</v>
      </c>
      <c r="B59" s="18">
        <v>38792</v>
      </c>
      <c r="C59" s="18">
        <v>38827</v>
      </c>
      <c r="D59" s="15">
        <v>140808</v>
      </c>
      <c r="E59" s="16"/>
      <c r="F59" s="17"/>
      <c r="G59" s="17"/>
      <c r="H59" s="17"/>
      <c r="I59" s="17"/>
      <c r="J59" s="17"/>
      <c r="K59" s="17"/>
      <c r="L59" s="17"/>
      <c r="M59" s="17"/>
      <c r="N59" s="17"/>
      <c r="O59" s="6"/>
    </row>
    <row r="60" spans="1:15" ht="15">
      <c r="A60" s="6" t="s">
        <v>27</v>
      </c>
      <c r="B60" s="18">
        <v>38882</v>
      </c>
      <c r="C60" s="18">
        <v>38916</v>
      </c>
      <c r="D60" s="15">
        <v>154912</v>
      </c>
      <c r="E60" s="16"/>
      <c r="F60" s="17"/>
      <c r="G60" s="17"/>
      <c r="H60" s="17"/>
      <c r="I60" s="17"/>
      <c r="J60" s="17"/>
      <c r="K60" s="17"/>
      <c r="L60" s="17"/>
      <c r="M60" s="17"/>
      <c r="N60" s="17"/>
      <c r="O60" s="6"/>
    </row>
    <row r="61" spans="1:15" ht="15">
      <c r="A61" s="6" t="s">
        <v>18</v>
      </c>
      <c r="B61" s="18">
        <v>38883</v>
      </c>
      <c r="C61" s="18">
        <v>38918</v>
      </c>
      <c r="D61" s="15"/>
      <c r="E61" s="16"/>
      <c r="F61" s="17"/>
      <c r="G61" s="17"/>
      <c r="H61" s="17"/>
      <c r="I61" s="17"/>
      <c r="J61" s="17"/>
      <c r="K61" s="17"/>
      <c r="L61" s="17"/>
      <c r="M61" s="17"/>
      <c r="N61" s="17"/>
      <c r="O61" s="6"/>
    </row>
    <row r="62" spans="1:15" ht="15.75">
      <c r="A62" s="10" t="s">
        <v>13</v>
      </c>
      <c r="B62" s="7"/>
      <c r="C62" s="7"/>
      <c r="D62" s="15"/>
      <c r="E62" s="16"/>
      <c r="F62" s="17"/>
      <c r="G62" s="17"/>
      <c r="H62" s="17"/>
      <c r="I62" s="17"/>
      <c r="J62" s="17"/>
      <c r="K62" s="17"/>
      <c r="L62" s="17"/>
      <c r="M62" s="17"/>
      <c r="N62" s="17"/>
      <c r="O62" s="6"/>
    </row>
    <row r="63" spans="1:15" ht="15">
      <c r="A63" s="6" t="s">
        <v>28</v>
      </c>
      <c r="B63" s="18">
        <v>38804</v>
      </c>
      <c r="C63" s="18">
        <v>38849</v>
      </c>
      <c r="D63" s="15">
        <v>140808</v>
      </c>
      <c r="E63" s="16"/>
      <c r="F63" s="17"/>
      <c r="G63" s="17"/>
      <c r="H63" s="17"/>
      <c r="I63" s="17"/>
      <c r="J63" s="17"/>
      <c r="K63" s="17"/>
      <c r="L63" s="17"/>
      <c r="M63" s="17"/>
      <c r="N63" s="17"/>
      <c r="O63" s="6"/>
    </row>
    <row r="64" spans="1:15" ht="15">
      <c r="A64" s="6" t="s">
        <v>27</v>
      </c>
      <c r="B64" s="18">
        <v>38894</v>
      </c>
      <c r="C64" s="18">
        <v>38940</v>
      </c>
      <c r="D64" s="15">
        <v>154912</v>
      </c>
      <c r="E64" s="16"/>
      <c r="F64" s="17"/>
      <c r="G64" s="17"/>
      <c r="H64" s="17"/>
      <c r="I64" s="17"/>
      <c r="J64" s="17"/>
      <c r="K64" s="17"/>
      <c r="L64" s="17"/>
      <c r="M64" s="17"/>
      <c r="N64" s="17"/>
      <c r="O64" s="6"/>
    </row>
    <row r="65" spans="1:15" ht="15">
      <c r="A65" s="6" t="s">
        <v>18</v>
      </c>
      <c r="B65" s="18">
        <v>38895</v>
      </c>
      <c r="C65" s="18">
        <v>38944</v>
      </c>
      <c r="D65" s="15"/>
      <c r="E65" s="16"/>
      <c r="F65" s="17"/>
      <c r="G65" s="17"/>
      <c r="H65" s="17"/>
      <c r="I65" s="17"/>
      <c r="J65" s="17"/>
      <c r="K65" s="17"/>
      <c r="L65" s="17"/>
      <c r="M65" s="17"/>
      <c r="N65" s="17"/>
      <c r="O65" s="6"/>
    </row>
    <row r="66" spans="1:15" ht="15.75">
      <c r="A66" s="10" t="s">
        <v>14</v>
      </c>
      <c r="B66" s="7"/>
      <c r="C66" s="7"/>
      <c r="D66" s="15"/>
      <c r="E66" s="16"/>
      <c r="F66" s="17"/>
      <c r="G66" s="17"/>
      <c r="H66" s="17"/>
      <c r="I66" s="17"/>
      <c r="J66" s="17"/>
      <c r="K66" s="17"/>
      <c r="L66" s="17"/>
      <c r="M66" s="17"/>
      <c r="N66" s="17"/>
      <c r="O66" s="6"/>
    </row>
    <row r="67" spans="1:15" ht="15">
      <c r="A67" s="6" t="s">
        <v>28</v>
      </c>
      <c r="B67" s="18">
        <v>38821</v>
      </c>
      <c r="C67" s="18">
        <v>38869</v>
      </c>
      <c r="D67" s="15">
        <v>140808</v>
      </c>
      <c r="E67" s="16"/>
      <c r="F67" s="17"/>
      <c r="G67" s="17"/>
      <c r="H67" s="17"/>
      <c r="I67" s="17"/>
      <c r="J67" s="17"/>
      <c r="K67" s="17"/>
      <c r="L67" s="17"/>
      <c r="M67" s="17"/>
      <c r="N67" s="17"/>
      <c r="O67" s="6"/>
    </row>
    <row r="68" spans="1:15" ht="15">
      <c r="A68" s="6" t="s">
        <v>27</v>
      </c>
      <c r="B68" s="18">
        <v>38911</v>
      </c>
      <c r="C68" s="18">
        <v>38960</v>
      </c>
      <c r="D68" s="15"/>
      <c r="E68" s="16"/>
      <c r="F68" s="17"/>
      <c r="G68" s="17"/>
      <c r="H68" s="17"/>
      <c r="I68" s="17"/>
      <c r="J68" s="17"/>
      <c r="K68" s="17"/>
      <c r="L68" s="17"/>
      <c r="M68" s="17"/>
      <c r="N68" s="17"/>
      <c r="O68" s="6"/>
    </row>
    <row r="69" spans="1:15" ht="15">
      <c r="A69" s="6" t="s">
        <v>18</v>
      </c>
      <c r="B69" s="18">
        <v>38912</v>
      </c>
      <c r="C69" s="18">
        <v>38965</v>
      </c>
      <c r="D69" s="15">
        <v>154912</v>
      </c>
      <c r="E69" s="16"/>
      <c r="F69" s="17"/>
      <c r="G69" s="17"/>
      <c r="H69" s="17"/>
      <c r="I69" s="17"/>
      <c r="J69" s="17"/>
      <c r="K69" s="17"/>
      <c r="L69" s="17"/>
      <c r="M69" s="17"/>
      <c r="N69" s="17"/>
      <c r="O69" s="6"/>
    </row>
    <row r="70" spans="1:15" ht="15.75">
      <c r="A70" s="10" t="s">
        <v>15</v>
      </c>
      <c r="B70" s="7"/>
      <c r="C70" s="7"/>
      <c r="D70" s="15"/>
      <c r="E70" s="16"/>
      <c r="F70" s="17"/>
      <c r="G70" s="17"/>
      <c r="H70" s="17"/>
      <c r="I70" s="17"/>
      <c r="J70" s="17"/>
      <c r="K70" s="17"/>
      <c r="L70" s="17"/>
      <c r="M70" s="17"/>
      <c r="N70" s="17"/>
      <c r="O70" s="6"/>
    </row>
    <row r="71" spans="1:15" ht="15">
      <c r="A71" s="6" t="s">
        <v>28</v>
      </c>
      <c r="B71" s="18">
        <v>38853</v>
      </c>
      <c r="C71" s="18">
        <v>38610</v>
      </c>
      <c r="D71" s="15">
        <v>140808</v>
      </c>
      <c r="E71" s="16"/>
      <c r="F71" s="17"/>
      <c r="G71" s="17"/>
      <c r="H71" s="17"/>
      <c r="I71" s="17"/>
      <c r="J71" s="17"/>
      <c r="K71" s="17"/>
      <c r="L71" s="17"/>
      <c r="M71" s="17"/>
      <c r="N71" s="17"/>
      <c r="O71" s="6"/>
    </row>
    <row r="72" spans="1:15" ht="15">
      <c r="A72" s="6" t="s">
        <v>27</v>
      </c>
      <c r="B72" s="18">
        <v>38943</v>
      </c>
      <c r="C72" s="18">
        <v>38699</v>
      </c>
      <c r="D72" s="15">
        <v>154912</v>
      </c>
      <c r="E72" s="16"/>
      <c r="F72" s="17"/>
      <c r="G72" s="17"/>
      <c r="H72" s="17"/>
      <c r="I72" s="17"/>
      <c r="J72" s="17"/>
      <c r="K72" s="17"/>
      <c r="L72" s="17"/>
      <c r="M72" s="17"/>
      <c r="N72" s="17"/>
      <c r="O72" s="6"/>
    </row>
    <row r="73" spans="1:15" ht="15">
      <c r="A73" s="6" t="s">
        <v>18</v>
      </c>
      <c r="B73" s="18">
        <v>38944</v>
      </c>
      <c r="C73" s="18">
        <v>38701</v>
      </c>
      <c r="D73" s="15"/>
      <c r="E73" s="16"/>
      <c r="F73" s="17"/>
      <c r="G73" s="17"/>
      <c r="H73" s="17"/>
      <c r="I73" s="17"/>
      <c r="J73" s="17"/>
      <c r="K73" s="17"/>
      <c r="L73" s="17"/>
      <c r="M73" s="17"/>
      <c r="N73" s="17"/>
      <c r="O73" s="6"/>
    </row>
    <row r="74" spans="1:15" ht="15.75">
      <c r="A74" s="10" t="s">
        <v>16</v>
      </c>
      <c r="B74" s="7"/>
      <c r="C74" s="7"/>
      <c r="D74" s="15"/>
      <c r="E74" s="16"/>
      <c r="F74" s="17"/>
      <c r="G74" s="17"/>
      <c r="H74" s="17"/>
      <c r="I74" s="17"/>
      <c r="J74" s="17"/>
      <c r="K74" s="17"/>
      <c r="L74" s="17"/>
      <c r="M74" s="17"/>
      <c r="N74" s="17"/>
      <c r="O74" s="6"/>
    </row>
    <row r="75" spans="1:15" ht="15">
      <c r="A75" s="6" t="s">
        <v>28</v>
      </c>
      <c r="B75" s="18">
        <v>38867</v>
      </c>
      <c r="C75" s="18">
        <v>38653</v>
      </c>
      <c r="D75" s="15">
        <v>140808</v>
      </c>
      <c r="E75" s="16"/>
      <c r="F75" s="17"/>
      <c r="G75" s="17"/>
      <c r="H75" s="17"/>
      <c r="I75" s="17"/>
      <c r="J75" s="17"/>
      <c r="K75" s="17"/>
      <c r="L75" s="17"/>
      <c r="M75" s="17"/>
      <c r="N75" s="17"/>
      <c r="O75" s="6"/>
    </row>
    <row r="76" spans="1:15" ht="15">
      <c r="A76" s="6" t="s">
        <v>27</v>
      </c>
      <c r="B76" s="18">
        <v>38957</v>
      </c>
      <c r="C76" s="18">
        <v>38742</v>
      </c>
      <c r="D76" s="15">
        <v>154912</v>
      </c>
      <c r="E76" s="16"/>
      <c r="F76" s="17"/>
      <c r="G76" s="17"/>
      <c r="H76" s="17"/>
      <c r="I76" s="17"/>
      <c r="J76" s="17"/>
      <c r="K76" s="17"/>
      <c r="L76" s="17"/>
      <c r="M76" s="17"/>
      <c r="N76" s="17"/>
      <c r="O76" s="6"/>
    </row>
    <row r="77" spans="1:15" ht="15">
      <c r="A77" s="6" t="s">
        <v>18</v>
      </c>
      <c r="B77" s="18">
        <v>38958</v>
      </c>
      <c r="C77" s="18">
        <v>38744</v>
      </c>
      <c r="D77" s="15"/>
      <c r="E77" s="16"/>
      <c r="F77" s="17"/>
      <c r="G77" s="17"/>
      <c r="H77" s="17"/>
      <c r="I77" s="17"/>
      <c r="J77" s="17"/>
      <c r="K77" s="17"/>
      <c r="L77" s="17"/>
      <c r="M77" s="17"/>
      <c r="N77" s="17"/>
      <c r="O77" s="6"/>
    </row>
    <row r="78" spans="1:15" ht="15.75">
      <c r="A78" s="10" t="s">
        <v>17</v>
      </c>
      <c r="B78" s="7"/>
      <c r="C78" s="7"/>
      <c r="D78" s="15"/>
      <c r="E78" s="16"/>
      <c r="F78" s="17"/>
      <c r="G78" s="17"/>
      <c r="H78" s="17"/>
      <c r="I78" s="17"/>
      <c r="J78" s="17"/>
      <c r="K78" s="17"/>
      <c r="L78" s="17"/>
      <c r="M78" s="17"/>
      <c r="N78" s="17"/>
      <c r="O78" s="6"/>
    </row>
    <row r="79" spans="1:15" ht="15">
      <c r="A79" s="6" t="s">
        <v>28</v>
      </c>
      <c r="B79" s="18">
        <v>38884</v>
      </c>
      <c r="C79" s="18">
        <v>38673</v>
      </c>
      <c r="D79" s="15">
        <v>140808</v>
      </c>
      <c r="E79" s="16"/>
      <c r="F79" s="17"/>
      <c r="G79" s="17"/>
      <c r="H79" s="17"/>
      <c r="I79" s="17"/>
      <c r="J79" s="17"/>
      <c r="K79" s="17"/>
      <c r="L79" s="17"/>
      <c r="M79" s="17"/>
      <c r="N79" s="17"/>
      <c r="O79" s="6"/>
    </row>
    <row r="80" spans="1:15" ht="15">
      <c r="A80" s="6" t="s">
        <v>27</v>
      </c>
      <c r="B80" s="18">
        <v>38974</v>
      </c>
      <c r="C80" s="18">
        <v>38761</v>
      </c>
      <c r="D80" s="15">
        <v>154912</v>
      </c>
      <c r="E80" s="16"/>
      <c r="F80" s="17"/>
      <c r="G80" s="17"/>
      <c r="H80" s="17"/>
      <c r="I80" s="17"/>
      <c r="J80" s="17"/>
      <c r="K80" s="17"/>
      <c r="L80" s="17"/>
      <c r="M80" s="17"/>
      <c r="N80" s="17"/>
      <c r="O80" s="6"/>
    </row>
    <row r="81" spans="1:15" ht="15">
      <c r="A81" s="6" t="s">
        <v>18</v>
      </c>
      <c r="B81" s="18">
        <v>38975</v>
      </c>
      <c r="C81" s="18">
        <v>42417</v>
      </c>
      <c r="D81" s="15"/>
      <c r="E81" s="16"/>
      <c r="F81" s="17"/>
      <c r="G81" s="17"/>
      <c r="H81" s="17"/>
      <c r="I81" s="17"/>
      <c r="J81" s="17"/>
      <c r="K81" s="17"/>
      <c r="L81" s="17"/>
      <c r="M81" s="17"/>
      <c r="N81" s="17"/>
      <c r="O81" s="6"/>
    </row>
    <row r="82" spans="1:15" ht="15">
      <c r="A82" s="6"/>
      <c r="B82" s="7"/>
      <c r="C82" s="7"/>
      <c r="D82" s="15"/>
      <c r="E82" s="16"/>
      <c r="F82" s="17"/>
      <c r="G82" s="17"/>
      <c r="H82" s="17"/>
      <c r="I82" s="17"/>
      <c r="J82" s="17"/>
      <c r="K82" s="17"/>
      <c r="L82" s="17"/>
      <c r="M82" s="17"/>
      <c r="N82" s="17"/>
      <c r="O82" s="6"/>
    </row>
    <row r="83" spans="1:15" ht="15">
      <c r="A83" s="6" t="s">
        <v>32</v>
      </c>
      <c r="B83" s="7"/>
      <c r="C83" s="7"/>
      <c r="D83" s="15">
        <v>908828</v>
      </c>
      <c r="E83" s="16">
        <f>1/12</f>
        <v>0.08333333333333333</v>
      </c>
      <c r="F83" s="16">
        <v>0.125</v>
      </c>
      <c r="G83" s="16">
        <v>0.166</v>
      </c>
      <c r="H83" s="16">
        <v>0.21</v>
      </c>
      <c r="I83" s="16">
        <v>0.25</v>
      </c>
      <c r="J83" s="16">
        <v>0.29</v>
      </c>
      <c r="K83" s="16"/>
      <c r="L83" s="16"/>
      <c r="M83" s="16"/>
      <c r="N83" s="16"/>
      <c r="O83" s="6"/>
    </row>
  </sheetData>
  <printOptions/>
  <pageMargins left="0.75" right="0.75" top="1" bottom="1" header="0.5" footer="0.5"/>
  <pageSetup horizontalDpi="300" verticalDpi="300" orientation="portrait"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K. Horton</cp:lastModifiedBy>
  <cp:lastPrinted>2005-10-05T05:16:24Z</cp:lastPrinted>
  <dcterms:created xsi:type="dcterms:W3CDTF">2004-11-22T16:59:27Z</dcterms:created>
  <dcterms:modified xsi:type="dcterms:W3CDTF">2005-11-07T17:53:49Z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