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<sst xmlns="http://schemas.openxmlformats.org/spreadsheetml/2006/main" count="667" uniqueCount="231">
  <si>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</si>
  <si>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</si>
  <si>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</si>
  <si>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</si>
  <si>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</si>
  <si>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</si>
  <si>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</si>
  <si>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</si>
  <si>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</si>
  <si>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</si>
  <si>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</si>
  <si>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</si>
  <si>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</si>
  <si>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</si>
  <si>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</si>
  <si>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</si>
  <si>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</si>
  <si>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</si>
  <si>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</si>
  <si>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</si>
  <si>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</si>
  <si>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</si>
  <si>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</si>
  <si>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</si>
  <si>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</si>
  <si>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</si>
  <si>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</si>
  <si>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</si>
  <si>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</si>
  <si>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</si>
  <si>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</si>
  <si>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</si>
  <si>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</si>
  <si>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</si>
  <si>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</si>
  <si>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</si>
  <si>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</si>
  <si>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</si>
  <si>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</si>
  <si>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</si>
  <si>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</si>
  <si>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</si>
  <si>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</si>
  <si>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</si>
  <si>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</si>
  <si>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</si>
  <si>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</si>
  <si>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B</t>
  </si>
  <si>
    <t>JOB NUMBER</t>
  </si>
  <si>
    <t>PART NUMBER</t>
  </si>
  <si>
    <t>PART NAME</t>
  </si>
  <si>
    <t>INSPECTOR</t>
  </si>
  <si>
    <t>65678/2 FLANGE ENDS FOR PRINCETON</t>
  </si>
  <si>
    <t>HALF B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</si>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</sst>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marker val="1"/>
        <c:axId val="28940468"/>
        <c:axId val="59137621"/>
      </c:lineChart>
      <c:catAx>
        <c:axId val="28940468"/>
        <c:scaling>
          <c:orientation val="minMax"/>
        </c:scaling>
        <c:axPos val="b"/>
        <c:delete val="1"/>
        <c:majorTickMark val="out"/>
        <c:minorTickMark val="none"/>
        <c:tickLblPos val="nextTo"/>
        <c:crossAx val="59137621"/>
        <c:crosses val="autoZero"/>
        <c:auto val="1"/>
        <c:lblOffset val="100"/>
        <c:noMultiLvlLbl val="0"/>
      </c:catAx>
      <c:valAx>
        <c:axId val="59137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4046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463990"/>
        <c:axId val="196315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466592"/>
        <c:axId val="46655009"/>
      </c:scatterChart>
      <c:val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31591"/>
        <c:crosses val="max"/>
        <c:crossBetween val="midCat"/>
        <c:dispUnits/>
      </c:valAx>
      <c:valAx>
        <c:axId val="1963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3990"/>
        <c:crosses val="max"/>
        <c:crossBetween val="midCat"/>
        <c:dispUnits/>
      </c:valAx>
      <c:valAx>
        <c:axId val="42466592"/>
        <c:scaling>
          <c:orientation val="minMax"/>
        </c:scaling>
        <c:axPos val="b"/>
        <c:delete val="1"/>
        <c:majorTickMark val="in"/>
        <c:minorTickMark val="none"/>
        <c:tickLblPos val="nextTo"/>
        <c:crossAx val="46655009"/>
        <c:crosses val="max"/>
        <c:crossBetween val="midCat"/>
        <c:dispUnits/>
      </c:valAx>
      <c:valAx>
        <c:axId val="46655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665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17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12</c:v>
                </c:pt>
                <c:pt idx="22">
                  <c:v>15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476542"/>
        <c:axId val="254179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0.15600106410021783</c:v>
                </c:pt>
                <c:pt idx="1">
                  <c:v>0.27862389572089463</c:v>
                </c:pt>
                <c:pt idx="2">
                  <c:v>0.47812051702573355</c:v>
                </c:pt>
                <c:pt idx="3">
                  <c:v>0.7882874663784699</c:v>
                </c:pt>
                <c:pt idx="4">
                  <c:v>1.2487056681873467</c:v>
                </c:pt>
                <c:pt idx="5">
                  <c:v>1.9004820212642195</c:v>
                </c:pt>
                <c:pt idx="6">
                  <c:v>2.7790455721914746</c:v>
                </c:pt>
                <c:pt idx="7">
                  <c:v>3.9044133807168357</c:v>
                </c:pt>
                <c:pt idx="8">
                  <c:v>5.270406790378218</c:v>
                </c:pt>
                <c:pt idx="9">
                  <c:v>6.835349135409095</c:v>
                </c:pt>
                <c:pt idx="10">
                  <c:v>8.517369503073844</c:v>
                </c:pt>
                <c:pt idx="11">
                  <c:v>10.197142657204191</c:v>
                </c:pt>
                <c:pt idx="12">
                  <c:v>11.729506021791346</c:v>
                </c:pt>
                <c:pt idx="13">
                  <c:v>12.96310893867698</c:v>
                </c:pt>
                <c:pt idx="14">
                  <c:v>13.764702827936047</c:v>
                </c:pt>
                <c:pt idx="15">
                  <c:v>14.04276827013043</c:v>
                </c:pt>
                <c:pt idx="16">
                  <c:v>13.764702827936047</c:v>
                </c:pt>
                <c:pt idx="17">
                  <c:v>12.96310893867698</c:v>
                </c:pt>
                <c:pt idx="18">
                  <c:v>11.729506021791348</c:v>
                </c:pt>
                <c:pt idx="19">
                  <c:v>10.19714265720419</c:v>
                </c:pt>
                <c:pt idx="20">
                  <c:v>8.517369503073848</c:v>
                </c:pt>
                <c:pt idx="21">
                  <c:v>6.835349135409093</c:v>
                </c:pt>
                <c:pt idx="22">
                  <c:v>5.270406790378219</c:v>
                </c:pt>
                <c:pt idx="23">
                  <c:v>3.904413380716835</c:v>
                </c:pt>
                <c:pt idx="24">
                  <c:v>2.7790455721914755</c:v>
                </c:pt>
                <c:pt idx="25">
                  <c:v>1.9004820212642195</c:v>
                </c:pt>
                <c:pt idx="26">
                  <c:v>1.2487056681873479</c:v>
                </c:pt>
                <c:pt idx="27">
                  <c:v>0.7882874663784699</c:v>
                </c:pt>
                <c:pt idx="28">
                  <c:v>0.47812051702573427</c:v>
                </c:pt>
                <c:pt idx="29">
                  <c:v>0.27862389572089463</c:v>
                </c:pt>
                <c:pt idx="30">
                  <c:v>0.156001064100218</c:v>
                </c:pt>
              </c:numCache>
            </c:numRef>
          </c:val>
          <c:smooth val="0"/>
        </c:ser>
        <c:axId val="27435112"/>
        <c:axId val="45589417"/>
      </c:line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417967"/>
        <c:crosses val="autoZero"/>
        <c:auto val="0"/>
        <c:lblOffset val="100"/>
        <c:tickLblSkip val="1"/>
        <c:noMultiLvlLbl val="0"/>
      </c:catAx>
      <c:valAx>
        <c:axId val="254179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76542"/>
        <c:crossesAt val="1"/>
        <c:crossBetween val="between"/>
        <c:dispUnits/>
      </c:valAx>
      <c:catAx>
        <c:axId val="27435112"/>
        <c:scaling>
          <c:orientation val="minMax"/>
        </c:scaling>
        <c:axPos val="b"/>
        <c:delete val="1"/>
        <c:majorTickMark val="in"/>
        <c:minorTickMark val="none"/>
        <c:tickLblPos val="nextTo"/>
        <c:crossAx val="45589417"/>
        <c:crosses val="autoZero"/>
        <c:auto val="0"/>
        <c:lblOffset val="100"/>
        <c:tickLblSkip val="1"/>
        <c:noMultiLvlLbl val="0"/>
      </c:catAx>
      <c:valAx>
        <c:axId val="45589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351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</c:ser>
        <c:axId val="7651570"/>
        <c:axId val="1755267"/>
      </c:areaChart>
      <c:catAx>
        <c:axId val="7651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7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797404"/>
        <c:axId val="79589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21318"/>
        <c:axId val="40691863"/>
      </c:line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58909"/>
        <c:crosses val="autoZero"/>
        <c:auto val="0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97404"/>
        <c:crossesAt val="1"/>
        <c:crossBetween val="between"/>
        <c:dispUnits/>
      </c:valAx>
      <c:catAx>
        <c:axId val="4521318"/>
        <c:scaling>
          <c:orientation val="minMax"/>
        </c:scaling>
        <c:axPos val="b"/>
        <c:delete val="1"/>
        <c:majorTickMark val="in"/>
        <c:minorTickMark val="none"/>
        <c:tickLblPos val="nextTo"/>
        <c:crossAx val="40691863"/>
        <c:crosses val="autoZero"/>
        <c:auto val="0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213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1"/>
        </c:ser>
        <c:axId val="30682448"/>
        <c:axId val="7706577"/>
      </c:lineChart>
      <c:catAx>
        <c:axId val="306824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0"/>
        <c:lblOffset val="100"/>
        <c:tickLblSkip val="1"/>
        <c:noMultiLvlLbl val="0"/>
      </c:catAx>
      <c:valAx>
        <c:axId val="7706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824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50330"/>
        <c:axId val="202529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589.9666001109172</c:v>
                </c:pt>
                <c:pt idx="1">
                  <c:v>9.243542408067903E-140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059012"/>
        <c:axId val="29877925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252971"/>
        <c:crosses val="autoZero"/>
        <c:auto val="0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0330"/>
        <c:crossesAt val="1"/>
        <c:crossBetween val="between"/>
        <c:dispUnits/>
      </c:valAx>
      <c:catAx>
        <c:axId val="48059012"/>
        <c:scaling>
          <c:orientation val="minMax"/>
        </c:scaling>
        <c:axPos val="b"/>
        <c:delete val="1"/>
        <c:majorTickMark val="in"/>
        <c:minorTickMark val="none"/>
        <c:tickLblPos val="nextTo"/>
        <c:crossAx val="29877925"/>
        <c:crosses val="autoZero"/>
        <c:auto val="0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Nominal!$F$47:$F$222</c:f>
              <c:numCache>
                <c:ptCount val="176"/>
                <c:pt idx="0">
                  <c:v>0.1037</c:v>
                </c:pt>
                <c:pt idx="1">
                  <c:v>0.1019</c:v>
                </c:pt>
                <c:pt idx="2">
                  <c:v>0.1026</c:v>
                </c:pt>
                <c:pt idx="3">
                  <c:v>0.1056</c:v>
                </c:pt>
                <c:pt idx="4">
                  <c:v>0.1041</c:v>
                </c:pt>
                <c:pt idx="5">
                  <c:v>0.1051</c:v>
                </c:pt>
                <c:pt idx="6">
                  <c:v>0.1083</c:v>
                </c:pt>
                <c:pt idx="7">
                  <c:v>0.1116</c:v>
                </c:pt>
                <c:pt idx="8">
                  <c:v>0.1142</c:v>
                </c:pt>
                <c:pt idx="9">
                  <c:v>0.1137</c:v>
                </c:pt>
                <c:pt idx="10">
                  <c:v>0.1156</c:v>
                </c:pt>
                <c:pt idx="11">
                  <c:v>0.1163</c:v>
                </c:pt>
                <c:pt idx="12">
                  <c:v>0.1151</c:v>
                </c:pt>
                <c:pt idx="13">
                  <c:v>0.1138</c:v>
                </c:pt>
                <c:pt idx="14">
                  <c:v>0.1195</c:v>
                </c:pt>
                <c:pt idx="15">
                  <c:v>0.1159</c:v>
                </c:pt>
                <c:pt idx="16">
                  <c:v>0.1184</c:v>
                </c:pt>
                <c:pt idx="17">
                  <c:v>0.1155</c:v>
                </c:pt>
                <c:pt idx="18">
                  <c:v>0.1145</c:v>
                </c:pt>
                <c:pt idx="19">
                  <c:v>0.1176</c:v>
                </c:pt>
                <c:pt idx="20">
                  <c:v>0.1136</c:v>
                </c:pt>
                <c:pt idx="21">
                  <c:v>0.1098</c:v>
                </c:pt>
                <c:pt idx="22">
                  <c:v>0.1114</c:v>
                </c:pt>
                <c:pt idx="23">
                  <c:v>0.1127</c:v>
                </c:pt>
                <c:pt idx="24">
                  <c:v>0.1125</c:v>
                </c:pt>
                <c:pt idx="25">
                  <c:v>0.1127</c:v>
                </c:pt>
                <c:pt idx="26">
                  <c:v>0.1117</c:v>
                </c:pt>
                <c:pt idx="27">
                  <c:v>0.1053</c:v>
                </c:pt>
                <c:pt idx="28">
                  <c:v>0.1084</c:v>
                </c:pt>
                <c:pt idx="29">
                  <c:v>0.107</c:v>
                </c:pt>
                <c:pt idx="30">
                  <c:v>0.1077</c:v>
                </c:pt>
                <c:pt idx="31">
                  <c:v>0.1077</c:v>
                </c:pt>
                <c:pt idx="32">
                  <c:v>0.1067</c:v>
                </c:pt>
                <c:pt idx="33">
                  <c:v>0.1002</c:v>
                </c:pt>
                <c:pt idx="34">
                  <c:v>0.104</c:v>
                </c:pt>
                <c:pt idx="35">
                  <c:v>0.092</c:v>
                </c:pt>
                <c:pt idx="36">
                  <c:v>0.0951</c:v>
                </c:pt>
                <c:pt idx="37">
                  <c:v>0.0816</c:v>
                </c:pt>
                <c:pt idx="38">
                  <c:v>0.078</c:v>
                </c:pt>
                <c:pt idx="39">
                  <c:v>0.067</c:v>
                </c:pt>
                <c:pt idx="40">
                  <c:v>0.0564</c:v>
                </c:pt>
                <c:pt idx="41">
                  <c:v>0.0541</c:v>
                </c:pt>
                <c:pt idx="42">
                  <c:v>0.0454</c:v>
                </c:pt>
                <c:pt idx="43">
                  <c:v>0.0447</c:v>
                </c:pt>
                <c:pt idx="44">
                  <c:v>0.0572</c:v>
                </c:pt>
                <c:pt idx="45">
                  <c:v>0.0585</c:v>
                </c:pt>
                <c:pt idx="46">
                  <c:v>0.0588</c:v>
                </c:pt>
                <c:pt idx="47">
                  <c:v>0.0556</c:v>
                </c:pt>
                <c:pt idx="48">
                  <c:v>0.0487</c:v>
                </c:pt>
                <c:pt idx="49">
                  <c:v>0.0492</c:v>
                </c:pt>
                <c:pt idx="50">
                  <c:v>0.0495</c:v>
                </c:pt>
                <c:pt idx="51">
                  <c:v>0.0494</c:v>
                </c:pt>
                <c:pt idx="52">
                  <c:v>0.0477</c:v>
                </c:pt>
                <c:pt idx="53">
                  <c:v>0.0471</c:v>
                </c:pt>
                <c:pt idx="54">
                  <c:v>0.0469</c:v>
                </c:pt>
                <c:pt idx="55">
                  <c:v>0.0456</c:v>
                </c:pt>
                <c:pt idx="56">
                  <c:v>0.0468</c:v>
                </c:pt>
                <c:pt idx="57">
                  <c:v>0.0573</c:v>
                </c:pt>
                <c:pt idx="58">
                  <c:v>0.0563</c:v>
                </c:pt>
                <c:pt idx="59">
                  <c:v>0.056</c:v>
                </c:pt>
                <c:pt idx="60">
                  <c:v>0.0545</c:v>
                </c:pt>
                <c:pt idx="61">
                  <c:v>0.0545</c:v>
                </c:pt>
                <c:pt idx="62">
                  <c:v>0.0556</c:v>
                </c:pt>
                <c:pt idx="63">
                  <c:v>0.0523</c:v>
                </c:pt>
                <c:pt idx="64">
                  <c:v>0.0511</c:v>
                </c:pt>
                <c:pt idx="65">
                  <c:v>0.0489</c:v>
                </c:pt>
                <c:pt idx="66">
                  <c:v>0.0497</c:v>
                </c:pt>
                <c:pt idx="67">
                  <c:v>0.0481</c:v>
                </c:pt>
                <c:pt idx="68">
                  <c:v>0.0511</c:v>
                </c:pt>
                <c:pt idx="69">
                  <c:v>0.0501</c:v>
                </c:pt>
                <c:pt idx="70">
                  <c:v>0.0475</c:v>
                </c:pt>
                <c:pt idx="71">
                  <c:v>0.0472</c:v>
                </c:pt>
                <c:pt idx="72">
                  <c:v>0.0485</c:v>
                </c:pt>
                <c:pt idx="73">
                  <c:v>0.0431</c:v>
                </c:pt>
                <c:pt idx="74">
                  <c:v>0.0445</c:v>
                </c:pt>
                <c:pt idx="75">
                  <c:v>0.0452</c:v>
                </c:pt>
                <c:pt idx="76">
                  <c:v>0.0452</c:v>
                </c:pt>
                <c:pt idx="77">
                  <c:v>0.0456</c:v>
                </c:pt>
                <c:pt idx="78">
                  <c:v>0.0402</c:v>
                </c:pt>
                <c:pt idx="79">
                  <c:v>0.0422</c:v>
                </c:pt>
                <c:pt idx="80">
                  <c:v>0.0418</c:v>
                </c:pt>
                <c:pt idx="81">
                  <c:v>0.0413</c:v>
                </c:pt>
                <c:pt idx="82">
                  <c:v>0.0457</c:v>
                </c:pt>
                <c:pt idx="83">
                  <c:v>0.0449</c:v>
                </c:pt>
                <c:pt idx="84">
                  <c:v>0.0423</c:v>
                </c:pt>
                <c:pt idx="85">
                  <c:v>0.0429</c:v>
                </c:pt>
                <c:pt idx="86">
                  <c:v>0.0417</c:v>
                </c:pt>
                <c:pt idx="87">
                  <c:v>0.0439</c:v>
                </c:pt>
                <c:pt idx="88">
                  <c:v>0.043</c:v>
                </c:pt>
                <c:pt idx="89">
                  <c:v>0.0437</c:v>
                </c:pt>
                <c:pt idx="90">
                  <c:v>0.0413</c:v>
                </c:pt>
                <c:pt idx="91">
                  <c:v>0.0461</c:v>
                </c:pt>
                <c:pt idx="92">
                  <c:v>0.0405</c:v>
                </c:pt>
                <c:pt idx="93">
                  <c:v>0.048</c:v>
                </c:pt>
                <c:pt idx="94">
                  <c:v>0.0477</c:v>
                </c:pt>
                <c:pt idx="95">
                  <c:v>0.0476</c:v>
                </c:pt>
                <c:pt idx="96">
                  <c:v>0.033</c:v>
                </c:pt>
                <c:pt idx="97">
                  <c:v>0.0438</c:v>
                </c:pt>
                <c:pt idx="98">
                  <c:v>0.0473</c:v>
                </c:pt>
                <c:pt idx="99">
                  <c:v>0.0458</c:v>
                </c:pt>
                <c:pt idx="100">
                  <c:v>0.0474</c:v>
                </c:pt>
                <c:pt idx="101">
                  <c:v>0.0459</c:v>
                </c:pt>
                <c:pt idx="102">
                  <c:v>0.0468</c:v>
                </c:pt>
                <c:pt idx="103">
                  <c:v>0.0474</c:v>
                </c:pt>
                <c:pt idx="104">
                  <c:v>0.0442</c:v>
                </c:pt>
                <c:pt idx="105">
                  <c:v>0.0488</c:v>
                </c:pt>
                <c:pt idx="106">
                  <c:v>0.049</c:v>
                </c:pt>
                <c:pt idx="107">
                  <c:v>0.0487</c:v>
                </c:pt>
                <c:pt idx="108">
                  <c:v>0.0476</c:v>
                </c:pt>
                <c:pt idx="109">
                  <c:v>0.0469</c:v>
                </c:pt>
                <c:pt idx="110">
                  <c:v>0.0474</c:v>
                </c:pt>
                <c:pt idx="111">
                  <c:v>0.0473</c:v>
                </c:pt>
                <c:pt idx="112">
                  <c:v>0.0487</c:v>
                </c:pt>
                <c:pt idx="113">
                  <c:v>0.0507</c:v>
                </c:pt>
                <c:pt idx="114">
                  <c:v>0.0552</c:v>
                </c:pt>
                <c:pt idx="115">
                  <c:v>0.0566</c:v>
                </c:pt>
                <c:pt idx="116">
                  <c:v>0.0579</c:v>
                </c:pt>
                <c:pt idx="117">
                  <c:v>0.058</c:v>
                </c:pt>
                <c:pt idx="118">
                  <c:v>0.0585</c:v>
                </c:pt>
                <c:pt idx="119">
                  <c:v>0.0591</c:v>
                </c:pt>
                <c:pt idx="120">
                  <c:v>0.0576</c:v>
                </c:pt>
                <c:pt idx="121">
                  <c:v>0.0671</c:v>
                </c:pt>
                <c:pt idx="122">
                  <c:v>0.0689</c:v>
                </c:pt>
                <c:pt idx="123">
                  <c:v>0.0667</c:v>
                </c:pt>
                <c:pt idx="124">
                  <c:v>0.065</c:v>
                </c:pt>
                <c:pt idx="125">
                  <c:v>0.0613</c:v>
                </c:pt>
                <c:pt idx="126">
                  <c:v>0.0503</c:v>
                </c:pt>
                <c:pt idx="127">
                  <c:v>0.0481</c:v>
                </c:pt>
                <c:pt idx="128">
                  <c:v>0.045</c:v>
                </c:pt>
                <c:pt idx="129">
                  <c:v>0.0415</c:v>
                </c:pt>
                <c:pt idx="130">
                  <c:v>0.0423</c:v>
                </c:pt>
                <c:pt idx="131">
                  <c:v>0.0381</c:v>
                </c:pt>
                <c:pt idx="132">
                  <c:v>0.0416</c:v>
                </c:pt>
                <c:pt idx="133">
                  <c:v>0.0597</c:v>
                </c:pt>
                <c:pt idx="134">
                  <c:v>0.0611</c:v>
                </c:pt>
                <c:pt idx="135">
                  <c:v>0.0622</c:v>
                </c:pt>
                <c:pt idx="136">
                  <c:v>0.0631</c:v>
                </c:pt>
                <c:pt idx="137">
                  <c:v>0.0646</c:v>
                </c:pt>
                <c:pt idx="138">
                  <c:v>0.0649</c:v>
                </c:pt>
                <c:pt idx="139">
                  <c:v>0.0652</c:v>
                </c:pt>
                <c:pt idx="140">
                  <c:v>0.0661</c:v>
                </c:pt>
                <c:pt idx="141">
                  <c:v>0.0672</c:v>
                </c:pt>
                <c:pt idx="142">
                  <c:v>0.0694</c:v>
                </c:pt>
                <c:pt idx="143">
                  <c:v>0.0696</c:v>
                </c:pt>
                <c:pt idx="144">
                  <c:v>0.0709</c:v>
                </c:pt>
                <c:pt idx="145">
                  <c:v>0.0716</c:v>
                </c:pt>
                <c:pt idx="146">
                  <c:v>0.0694</c:v>
                </c:pt>
                <c:pt idx="147">
                  <c:v>0.0706</c:v>
                </c:pt>
                <c:pt idx="148">
                  <c:v>0.0693</c:v>
                </c:pt>
                <c:pt idx="149">
                  <c:v>0.0658</c:v>
                </c:pt>
                <c:pt idx="150">
                  <c:v>0.0556</c:v>
                </c:pt>
                <c:pt idx="151">
                  <c:v>0.0569</c:v>
                </c:pt>
                <c:pt idx="152">
                  <c:v>0.0523</c:v>
                </c:pt>
                <c:pt idx="153">
                  <c:v>-0.0039</c:v>
                </c:pt>
                <c:pt idx="154">
                  <c:v>-0.0072</c:v>
                </c:pt>
                <c:pt idx="155">
                  <c:v>-0.0131</c:v>
                </c:pt>
                <c:pt idx="156">
                  <c:v>-0.0157</c:v>
                </c:pt>
                <c:pt idx="157">
                  <c:v>-0.0231</c:v>
                </c:pt>
                <c:pt idx="158">
                  <c:v>-0.0336</c:v>
                </c:pt>
                <c:pt idx="159">
                  <c:v>-0.0417</c:v>
                </c:pt>
                <c:pt idx="160">
                  <c:v>-0.0418</c:v>
                </c:pt>
                <c:pt idx="161">
                  <c:v>-0.05</c:v>
                </c:pt>
                <c:pt idx="162">
                  <c:v>0.0528</c:v>
                </c:pt>
                <c:pt idx="163">
                  <c:v>0.0564</c:v>
                </c:pt>
                <c:pt idx="164">
                  <c:v>0.0546</c:v>
                </c:pt>
                <c:pt idx="165">
                  <c:v>0.0345</c:v>
                </c:pt>
                <c:pt idx="166">
                  <c:v>-0.0047</c:v>
                </c:pt>
                <c:pt idx="167">
                  <c:v>-0.0091</c:v>
                </c:pt>
                <c:pt idx="168">
                  <c:v>-0.0097</c:v>
                </c:pt>
                <c:pt idx="169">
                  <c:v>-0.0135</c:v>
                </c:pt>
                <c:pt idx="170">
                  <c:v>-0.0176</c:v>
                </c:pt>
                <c:pt idx="171">
                  <c:v>-0.0185</c:v>
                </c:pt>
                <c:pt idx="172">
                  <c:v>-0.0239</c:v>
                </c:pt>
                <c:pt idx="173">
                  <c:v>-0.0288</c:v>
                </c:pt>
                <c:pt idx="174">
                  <c:v>-0.0287</c:v>
                </c:pt>
                <c:pt idx="175">
                  <c:v>-0.0292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Gauss!$N$3:$N$178</c:f>
              <c:numCache>
                <c:ptCount val="1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Gauss!$O$3:$O$178</c:f>
              <c:numCache>
                <c:ptCount val="1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Gauss!$P$3:$P$178</c:f>
              <c:numCache>
                <c:ptCount val="176"/>
                <c:pt idx="0">
                  <c:v>0.05643352272727275</c:v>
                </c:pt>
                <c:pt idx="1">
                  <c:v>0.05643352272727275</c:v>
                </c:pt>
                <c:pt idx="2">
                  <c:v>0.05643352272727275</c:v>
                </c:pt>
                <c:pt idx="3">
                  <c:v>0.05643352272727275</c:v>
                </c:pt>
                <c:pt idx="4">
                  <c:v>0.05643352272727275</c:v>
                </c:pt>
                <c:pt idx="5">
                  <c:v>0.05643352272727275</c:v>
                </c:pt>
                <c:pt idx="6">
                  <c:v>0.05643352272727275</c:v>
                </c:pt>
                <c:pt idx="7">
                  <c:v>0.05643352272727275</c:v>
                </c:pt>
                <c:pt idx="8">
                  <c:v>0.05643352272727275</c:v>
                </c:pt>
                <c:pt idx="9">
                  <c:v>0.05643352272727275</c:v>
                </c:pt>
                <c:pt idx="10">
                  <c:v>0.05643352272727275</c:v>
                </c:pt>
                <c:pt idx="11">
                  <c:v>0.05643352272727275</c:v>
                </c:pt>
                <c:pt idx="12">
                  <c:v>0.05643352272727275</c:v>
                </c:pt>
                <c:pt idx="13">
                  <c:v>0.05643352272727275</c:v>
                </c:pt>
                <c:pt idx="14">
                  <c:v>0.05643352272727275</c:v>
                </c:pt>
                <c:pt idx="15">
                  <c:v>0.05643352272727275</c:v>
                </c:pt>
                <c:pt idx="16">
                  <c:v>0.05643352272727275</c:v>
                </c:pt>
                <c:pt idx="17">
                  <c:v>0.05643352272727275</c:v>
                </c:pt>
                <c:pt idx="18">
                  <c:v>0.05643352272727275</c:v>
                </c:pt>
                <c:pt idx="19">
                  <c:v>0.05643352272727275</c:v>
                </c:pt>
                <c:pt idx="20">
                  <c:v>0.05643352272727275</c:v>
                </c:pt>
                <c:pt idx="21">
                  <c:v>0.05643352272727275</c:v>
                </c:pt>
                <c:pt idx="22">
                  <c:v>0.05643352272727275</c:v>
                </c:pt>
                <c:pt idx="23">
                  <c:v>0.05643352272727275</c:v>
                </c:pt>
                <c:pt idx="24">
                  <c:v>0.05643352272727275</c:v>
                </c:pt>
                <c:pt idx="25">
                  <c:v>0.05643352272727275</c:v>
                </c:pt>
                <c:pt idx="26">
                  <c:v>0.05643352272727275</c:v>
                </c:pt>
                <c:pt idx="27">
                  <c:v>0.05643352272727275</c:v>
                </c:pt>
                <c:pt idx="28">
                  <c:v>0.05643352272727275</c:v>
                </c:pt>
                <c:pt idx="29">
                  <c:v>0.05643352272727275</c:v>
                </c:pt>
                <c:pt idx="30">
                  <c:v>0.05643352272727275</c:v>
                </c:pt>
                <c:pt idx="31">
                  <c:v>0.05643352272727275</c:v>
                </c:pt>
                <c:pt idx="32">
                  <c:v>0.05643352272727275</c:v>
                </c:pt>
                <c:pt idx="33">
                  <c:v>0.05643352272727275</c:v>
                </c:pt>
                <c:pt idx="34">
                  <c:v>0.05643352272727275</c:v>
                </c:pt>
                <c:pt idx="35">
                  <c:v>0.05643352272727275</c:v>
                </c:pt>
                <c:pt idx="36">
                  <c:v>0.05643352272727275</c:v>
                </c:pt>
                <c:pt idx="37">
                  <c:v>0.05643352272727275</c:v>
                </c:pt>
                <c:pt idx="38">
                  <c:v>0.05643352272727275</c:v>
                </c:pt>
                <c:pt idx="39">
                  <c:v>0.05643352272727275</c:v>
                </c:pt>
                <c:pt idx="40">
                  <c:v>0.05643352272727275</c:v>
                </c:pt>
                <c:pt idx="41">
                  <c:v>0.05643352272727275</c:v>
                </c:pt>
                <c:pt idx="42">
                  <c:v>0.05643352272727275</c:v>
                </c:pt>
                <c:pt idx="43">
                  <c:v>0.05643352272727275</c:v>
                </c:pt>
                <c:pt idx="44">
                  <c:v>0.05643352272727275</c:v>
                </c:pt>
                <c:pt idx="45">
                  <c:v>0.05643352272727275</c:v>
                </c:pt>
                <c:pt idx="46">
                  <c:v>0.05643352272727275</c:v>
                </c:pt>
                <c:pt idx="47">
                  <c:v>0.05643352272727275</c:v>
                </c:pt>
                <c:pt idx="48">
                  <c:v>0.05643352272727275</c:v>
                </c:pt>
                <c:pt idx="49">
                  <c:v>0.05643352272727275</c:v>
                </c:pt>
                <c:pt idx="50">
                  <c:v>0.05643352272727275</c:v>
                </c:pt>
                <c:pt idx="51">
                  <c:v>0.05643352272727275</c:v>
                </c:pt>
                <c:pt idx="52">
                  <c:v>0.05643352272727275</c:v>
                </c:pt>
                <c:pt idx="53">
                  <c:v>0.05643352272727275</c:v>
                </c:pt>
                <c:pt idx="54">
                  <c:v>0.05643352272727275</c:v>
                </c:pt>
                <c:pt idx="55">
                  <c:v>0.05643352272727275</c:v>
                </c:pt>
                <c:pt idx="56">
                  <c:v>0.05643352272727275</c:v>
                </c:pt>
                <c:pt idx="57">
                  <c:v>0.05643352272727275</c:v>
                </c:pt>
                <c:pt idx="58">
                  <c:v>0.05643352272727275</c:v>
                </c:pt>
                <c:pt idx="59">
                  <c:v>0.05643352272727275</c:v>
                </c:pt>
                <c:pt idx="60">
                  <c:v>0.05643352272727275</c:v>
                </c:pt>
                <c:pt idx="61">
                  <c:v>0.05643352272727275</c:v>
                </c:pt>
                <c:pt idx="62">
                  <c:v>0.05643352272727275</c:v>
                </c:pt>
                <c:pt idx="63">
                  <c:v>0.05643352272727275</c:v>
                </c:pt>
                <c:pt idx="64">
                  <c:v>0.05643352272727275</c:v>
                </c:pt>
                <c:pt idx="65">
                  <c:v>0.05643352272727275</c:v>
                </c:pt>
                <c:pt idx="66">
                  <c:v>0.05643352272727275</c:v>
                </c:pt>
                <c:pt idx="67">
                  <c:v>0.05643352272727275</c:v>
                </c:pt>
                <c:pt idx="68">
                  <c:v>0.05643352272727275</c:v>
                </c:pt>
                <c:pt idx="69">
                  <c:v>0.05643352272727275</c:v>
                </c:pt>
                <c:pt idx="70">
                  <c:v>0.05643352272727275</c:v>
                </c:pt>
                <c:pt idx="71">
                  <c:v>0.05643352272727275</c:v>
                </c:pt>
                <c:pt idx="72">
                  <c:v>0.05643352272727275</c:v>
                </c:pt>
                <c:pt idx="73">
                  <c:v>0.05643352272727275</c:v>
                </c:pt>
                <c:pt idx="74">
                  <c:v>0.05643352272727275</c:v>
                </c:pt>
                <c:pt idx="75">
                  <c:v>0.05643352272727275</c:v>
                </c:pt>
                <c:pt idx="76">
                  <c:v>0.05643352272727275</c:v>
                </c:pt>
                <c:pt idx="77">
                  <c:v>0.05643352272727275</c:v>
                </c:pt>
                <c:pt idx="78">
                  <c:v>0.05643352272727275</c:v>
                </c:pt>
                <c:pt idx="79">
                  <c:v>0.05643352272727275</c:v>
                </c:pt>
                <c:pt idx="80">
                  <c:v>0.05643352272727275</c:v>
                </c:pt>
                <c:pt idx="81">
                  <c:v>0.05643352272727275</c:v>
                </c:pt>
                <c:pt idx="82">
                  <c:v>0.05643352272727275</c:v>
                </c:pt>
                <c:pt idx="83">
                  <c:v>0.05643352272727275</c:v>
                </c:pt>
                <c:pt idx="84">
                  <c:v>0.05643352272727275</c:v>
                </c:pt>
                <c:pt idx="85">
                  <c:v>0.05643352272727275</c:v>
                </c:pt>
                <c:pt idx="86">
                  <c:v>0.05643352272727275</c:v>
                </c:pt>
                <c:pt idx="87">
                  <c:v>0.05643352272727275</c:v>
                </c:pt>
                <c:pt idx="88">
                  <c:v>0.05643352272727275</c:v>
                </c:pt>
                <c:pt idx="89">
                  <c:v>0.05643352272727275</c:v>
                </c:pt>
                <c:pt idx="90">
                  <c:v>0.05643352272727275</c:v>
                </c:pt>
                <c:pt idx="91">
                  <c:v>0.05643352272727275</c:v>
                </c:pt>
                <c:pt idx="92">
                  <c:v>0.05643352272727275</c:v>
                </c:pt>
                <c:pt idx="93">
                  <c:v>0.05643352272727275</c:v>
                </c:pt>
                <c:pt idx="94">
                  <c:v>0.05643352272727275</c:v>
                </c:pt>
                <c:pt idx="95">
                  <c:v>0.05643352272727275</c:v>
                </c:pt>
                <c:pt idx="96">
                  <c:v>0.05643352272727275</c:v>
                </c:pt>
                <c:pt idx="97">
                  <c:v>0.05643352272727275</c:v>
                </c:pt>
                <c:pt idx="98">
                  <c:v>0.05643352272727275</c:v>
                </c:pt>
                <c:pt idx="99">
                  <c:v>0.05643352272727275</c:v>
                </c:pt>
                <c:pt idx="100">
                  <c:v>0.05643352272727275</c:v>
                </c:pt>
                <c:pt idx="101">
                  <c:v>0.05643352272727275</c:v>
                </c:pt>
                <c:pt idx="102">
                  <c:v>0.05643352272727275</c:v>
                </c:pt>
                <c:pt idx="103">
                  <c:v>0.05643352272727275</c:v>
                </c:pt>
                <c:pt idx="104">
                  <c:v>0.05643352272727275</c:v>
                </c:pt>
                <c:pt idx="105">
                  <c:v>0.05643352272727275</c:v>
                </c:pt>
                <c:pt idx="106">
                  <c:v>0.05643352272727275</c:v>
                </c:pt>
                <c:pt idx="107">
                  <c:v>0.05643352272727275</c:v>
                </c:pt>
                <c:pt idx="108">
                  <c:v>0.05643352272727275</c:v>
                </c:pt>
                <c:pt idx="109">
                  <c:v>0.05643352272727275</c:v>
                </c:pt>
                <c:pt idx="110">
                  <c:v>0.05643352272727275</c:v>
                </c:pt>
                <c:pt idx="111">
                  <c:v>0.05643352272727275</c:v>
                </c:pt>
                <c:pt idx="112">
                  <c:v>0.05643352272727275</c:v>
                </c:pt>
                <c:pt idx="113">
                  <c:v>0.05643352272727275</c:v>
                </c:pt>
                <c:pt idx="114">
                  <c:v>0.05643352272727275</c:v>
                </c:pt>
                <c:pt idx="115">
                  <c:v>0.05643352272727275</c:v>
                </c:pt>
                <c:pt idx="116">
                  <c:v>0.05643352272727275</c:v>
                </c:pt>
                <c:pt idx="117">
                  <c:v>0.05643352272727275</c:v>
                </c:pt>
                <c:pt idx="118">
                  <c:v>0.05643352272727275</c:v>
                </c:pt>
                <c:pt idx="119">
                  <c:v>0.05643352272727275</c:v>
                </c:pt>
                <c:pt idx="120">
                  <c:v>0.05643352272727275</c:v>
                </c:pt>
                <c:pt idx="121">
                  <c:v>0.05643352272727275</c:v>
                </c:pt>
                <c:pt idx="122">
                  <c:v>0.05643352272727275</c:v>
                </c:pt>
                <c:pt idx="123">
                  <c:v>0.05643352272727275</c:v>
                </c:pt>
                <c:pt idx="124">
                  <c:v>0.05643352272727275</c:v>
                </c:pt>
                <c:pt idx="125">
                  <c:v>0.05643352272727275</c:v>
                </c:pt>
                <c:pt idx="126">
                  <c:v>0.05643352272727275</c:v>
                </c:pt>
                <c:pt idx="127">
                  <c:v>0.05643352272727275</c:v>
                </c:pt>
                <c:pt idx="128">
                  <c:v>0.05643352272727275</c:v>
                </c:pt>
                <c:pt idx="129">
                  <c:v>0.05643352272727275</c:v>
                </c:pt>
                <c:pt idx="130">
                  <c:v>0.05643352272727275</c:v>
                </c:pt>
                <c:pt idx="131">
                  <c:v>0.05643352272727275</c:v>
                </c:pt>
                <c:pt idx="132">
                  <c:v>0.05643352272727275</c:v>
                </c:pt>
                <c:pt idx="133">
                  <c:v>0.05643352272727275</c:v>
                </c:pt>
                <c:pt idx="134">
                  <c:v>0.05643352272727275</c:v>
                </c:pt>
                <c:pt idx="135">
                  <c:v>0.05643352272727275</c:v>
                </c:pt>
                <c:pt idx="136">
                  <c:v>0.05643352272727275</c:v>
                </c:pt>
                <c:pt idx="137">
                  <c:v>0.05643352272727275</c:v>
                </c:pt>
                <c:pt idx="138">
                  <c:v>0.05643352272727275</c:v>
                </c:pt>
                <c:pt idx="139">
                  <c:v>0.05643352272727275</c:v>
                </c:pt>
                <c:pt idx="140">
                  <c:v>0.05643352272727275</c:v>
                </c:pt>
                <c:pt idx="141">
                  <c:v>0.05643352272727275</c:v>
                </c:pt>
                <c:pt idx="142">
                  <c:v>0.05643352272727275</c:v>
                </c:pt>
                <c:pt idx="143">
                  <c:v>0.05643352272727275</c:v>
                </c:pt>
                <c:pt idx="144">
                  <c:v>0.05643352272727275</c:v>
                </c:pt>
                <c:pt idx="145">
                  <c:v>0.05643352272727275</c:v>
                </c:pt>
                <c:pt idx="146">
                  <c:v>0.05643352272727275</c:v>
                </c:pt>
                <c:pt idx="147">
                  <c:v>0.05643352272727275</c:v>
                </c:pt>
                <c:pt idx="148">
                  <c:v>0.05643352272727275</c:v>
                </c:pt>
                <c:pt idx="149">
                  <c:v>0.05643352272727275</c:v>
                </c:pt>
                <c:pt idx="150">
                  <c:v>0.05643352272727275</c:v>
                </c:pt>
                <c:pt idx="151">
                  <c:v>0.05643352272727275</c:v>
                </c:pt>
                <c:pt idx="152">
                  <c:v>0.05643352272727275</c:v>
                </c:pt>
                <c:pt idx="153">
                  <c:v>0.05643352272727275</c:v>
                </c:pt>
                <c:pt idx="154">
                  <c:v>0.05643352272727275</c:v>
                </c:pt>
                <c:pt idx="155">
                  <c:v>0.05643352272727275</c:v>
                </c:pt>
                <c:pt idx="156">
                  <c:v>0.05643352272727275</c:v>
                </c:pt>
                <c:pt idx="157">
                  <c:v>0.05643352272727275</c:v>
                </c:pt>
                <c:pt idx="158">
                  <c:v>0.05643352272727275</c:v>
                </c:pt>
                <c:pt idx="159">
                  <c:v>0.05643352272727275</c:v>
                </c:pt>
                <c:pt idx="160">
                  <c:v>0.05643352272727275</c:v>
                </c:pt>
                <c:pt idx="161">
                  <c:v>0.05643352272727275</c:v>
                </c:pt>
                <c:pt idx="162">
                  <c:v>0.05643352272727275</c:v>
                </c:pt>
                <c:pt idx="163">
                  <c:v>0.05643352272727275</c:v>
                </c:pt>
                <c:pt idx="164">
                  <c:v>0.05643352272727275</c:v>
                </c:pt>
                <c:pt idx="165">
                  <c:v>0.05643352272727275</c:v>
                </c:pt>
                <c:pt idx="166">
                  <c:v>0.05643352272727275</c:v>
                </c:pt>
                <c:pt idx="167">
                  <c:v>0.05643352272727275</c:v>
                </c:pt>
                <c:pt idx="168">
                  <c:v>0.05643352272727275</c:v>
                </c:pt>
                <c:pt idx="169">
                  <c:v>0.05643352272727275</c:v>
                </c:pt>
                <c:pt idx="170">
                  <c:v>0.05643352272727275</c:v>
                </c:pt>
                <c:pt idx="171">
                  <c:v>0.05643352272727275</c:v>
                </c:pt>
                <c:pt idx="172">
                  <c:v>0.05643352272727275</c:v>
                </c:pt>
                <c:pt idx="173">
                  <c:v>0.05643352272727275</c:v>
                </c:pt>
                <c:pt idx="174">
                  <c:v>0.05643352272727275</c:v>
                </c:pt>
                <c:pt idx="175">
                  <c:v>0.05643352272727275</c:v>
                </c:pt>
              </c:numCache>
            </c:numRef>
          </c:val>
          <c:smooth val="0"/>
        </c:ser>
        <c:marker val="1"/>
        <c:axId val="465870"/>
        <c:axId val="4192831"/>
      </c:lineChart>
      <c:catAx>
        <c:axId val="465870"/>
        <c:scaling>
          <c:orientation val="minMax"/>
        </c:scaling>
        <c:axPos val="b"/>
        <c:delete val="1"/>
        <c:majorTickMark val="out"/>
        <c:minorTickMark val="none"/>
        <c:tickLblPos val="nextTo"/>
        <c:crossAx val="4192831"/>
        <c:crosses val="autoZero"/>
        <c:auto val="1"/>
        <c:lblOffset val="100"/>
        <c:noMultiLvlLbl val="0"/>
      </c:catAx>
      <c:valAx>
        <c:axId val="419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735480"/>
        <c:axId val="40750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675010"/>
        <c:axId val="61639635"/>
      </c:lineChart>
      <c:cat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5001"/>
        <c:crosses val="autoZero"/>
        <c:auto val="0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35480"/>
        <c:crossesAt val="1"/>
        <c:crossBetween val="between"/>
        <c:dispUnits/>
      </c:valAx>
      <c:catAx>
        <c:axId val="36675010"/>
        <c:scaling>
          <c:orientation val="minMax"/>
        </c:scaling>
        <c:axPos val="b"/>
        <c:delete val="1"/>
        <c:majorTickMark val="in"/>
        <c:minorTickMark val="none"/>
        <c:tickLblPos val="nextTo"/>
        <c:crossAx val="61639635"/>
        <c:crosses val="autoZero"/>
        <c:auto val="0"/>
        <c:lblOffset val="100"/>
        <c:tickLblSkip val="1"/>
        <c:noMultiLvlLbl val="0"/>
      </c:catAx>
      <c:valAx>
        <c:axId val="616396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885804"/>
        <c:axId val="26754509"/>
      </c:scatterChart>
      <c:valAx>
        <c:axId val="1788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4509"/>
        <c:crosses val="max"/>
        <c:crossBetween val="midCat"/>
        <c:dispUnits/>
      </c:valAx>
      <c:valAx>
        <c:axId val="2675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8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38817.444768518515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0.05643352272727275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0.1195</v>
      </c>
      <c r="H8" s="5"/>
    </row>
    <row r="9" spans="5:8" ht="13.5">
      <c r="E9" s="63" t="s">
        <v>13</v>
      </c>
      <c r="F9" s="63"/>
      <c r="G9" s="35">
        <v>-0.05004961250657347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0.16954961250657347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</v>
      </c>
      <c r="L12" s="44">
        <v>0</v>
      </c>
      <c r="M12" s="44">
        <v>157</v>
      </c>
      <c r="N12" s="44">
        <v>176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</v>
      </c>
      <c r="L15" s="44">
        <v>0</v>
      </c>
      <c r="M15" s="44">
        <v>157</v>
      </c>
      <c r="N15" s="44">
        <v>176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0.04535729727592397</v>
      </c>
      <c r="L18" s="42">
        <v>0.057217404745241396</v>
      </c>
      <c r="M18" s="42">
        <v>0.04651296615018019</v>
      </c>
      <c r="N18" s="51">
        <v>0.1195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-0.03705215029734177</v>
      </c>
      <c r="L19" s="42">
        <v>-0.03705215029734177</v>
      </c>
      <c r="M19" s="42">
        <v>-0.03705215029734177</v>
      </c>
      <c r="N19" s="51">
        <v>-0.05004961250657347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0.08240944757326574</v>
      </c>
      <c r="L20" s="42">
        <v>0.09858648709249351</v>
      </c>
      <c r="M20" s="42">
        <v>0.1625736637693933</v>
      </c>
      <c r="N20" s="51">
        <v>0.16954961250657347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0.01653811125737249</v>
      </c>
      <c r="L22" s="42">
        <v>0.008682689376866398</v>
      </c>
      <c r="M22" s="42">
        <v>-0.03064082009832397</v>
      </c>
      <c r="N22" s="51">
        <v>0.05643352272727275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0.02714579414418506</v>
      </c>
      <c r="L23" s="42">
        <v>0.02789109334749115</v>
      </c>
      <c r="M23" s="42">
        <v>0.05496151564830505</v>
      </c>
      <c r="N23" s="51">
        <v>0.06734668091376819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0.02158779586092561</v>
      </c>
      <c r="L24" s="42">
        <v>0.02658079035924614</v>
      </c>
      <c r="M24" s="42">
        <v>0.045758113654098286</v>
      </c>
      <c r="N24" s="51">
        <v>0.03685749020336172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32.41141399133989</v>
      </c>
      <c r="D47" s="24">
        <v>58.82722418457653</v>
      </c>
      <c r="E47" s="24">
        <v>10.370681676559727</v>
      </c>
      <c r="F47" s="60">
        <v>0.1037</v>
      </c>
    </row>
    <row r="48" spans="2:6" ht="13.5">
      <c r="B48" s="27" t="s">
        <v>56</v>
      </c>
      <c r="C48" s="24">
        <v>32.22478123625399</v>
      </c>
      <c r="D48" s="24">
        <v>58.93520791582216</v>
      </c>
      <c r="E48" s="24">
        <v>10.401223427957666</v>
      </c>
      <c r="F48" s="60">
        <v>0.1019</v>
      </c>
    </row>
    <row r="49" spans="2:6" ht="13.5">
      <c r="B49" s="27" t="s">
        <v>57</v>
      </c>
      <c r="C49" s="24">
        <v>31.958968903396194</v>
      </c>
      <c r="D49" s="24">
        <v>58.71409416602627</v>
      </c>
      <c r="E49" s="24">
        <v>10.611259648374714</v>
      </c>
      <c r="F49" s="60">
        <v>0.1026</v>
      </c>
    </row>
    <row r="50" spans="2:6" ht="13.5">
      <c r="B50" s="27" t="s">
        <v>58</v>
      </c>
      <c r="C50" s="24">
        <v>32.08986547532221</v>
      </c>
      <c r="D50" s="24">
        <v>58.57547317606634</v>
      </c>
      <c r="E50" s="24">
        <v>10.617211623159157</v>
      </c>
      <c r="F50" s="60">
        <v>0.1056</v>
      </c>
    </row>
    <row r="51" spans="2:6" ht="13.5">
      <c r="B51" s="27" t="s">
        <v>59</v>
      </c>
      <c r="C51" s="24">
        <v>31.97274615807207</v>
      </c>
      <c r="D51" s="24">
        <v>58.56382955318564</v>
      </c>
      <c r="E51" s="24">
        <v>10.67097067663987</v>
      </c>
      <c r="F51" s="60">
        <v>0.1041</v>
      </c>
    </row>
    <row r="52" spans="2:6" ht="13.5">
      <c r="B52" s="27" t="s">
        <v>60</v>
      </c>
      <c r="C52" s="24">
        <v>31.500399570718855</v>
      </c>
      <c r="D52" s="24">
        <v>58.27184778366497</v>
      </c>
      <c r="E52" s="24">
        <v>10.977212835137129</v>
      </c>
      <c r="F52" s="60">
        <v>0.1051</v>
      </c>
    </row>
    <row r="53" spans="2:6" ht="13.5">
      <c r="B53" s="27" t="s">
        <v>61</v>
      </c>
      <c r="C53" s="24">
        <v>30.89108869131936</v>
      </c>
      <c r="D53" s="24">
        <v>57.599137978893914</v>
      </c>
      <c r="E53" s="24">
        <v>11.452236732424838</v>
      </c>
      <c r="F53" s="60">
        <v>0.1083</v>
      </c>
    </row>
    <row r="54" spans="2:6" ht="13.5">
      <c r="B54" s="27" t="s">
        <v>62</v>
      </c>
      <c r="C54" s="24">
        <v>31.016082072458246</v>
      </c>
      <c r="D54" s="24">
        <v>57.48724090386826</v>
      </c>
      <c r="E54" s="24">
        <v>11.450614635194666</v>
      </c>
      <c r="F54" s="60">
        <v>0.1116</v>
      </c>
    </row>
    <row r="55" spans="2:6" ht="13.5">
      <c r="B55" s="27" t="s">
        <v>63</v>
      </c>
      <c r="C55" s="24">
        <v>30.518842251750414</v>
      </c>
      <c r="D55" s="24">
        <v>56.81334246253179</v>
      </c>
      <c r="E55" s="24">
        <v>11.842386708003408</v>
      </c>
      <c r="F55" s="60">
        <v>0.1142</v>
      </c>
    </row>
    <row r="56" spans="2:6" ht="13.5">
      <c r="B56" s="27" t="s">
        <v>64</v>
      </c>
      <c r="C56" s="24">
        <v>29.438897838442323</v>
      </c>
      <c r="D56" s="24">
        <v>55.87511627591568</v>
      </c>
      <c r="E56" s="24">
        <v>12.409121901922912</v>
      </c>
      <c r="F56" s="60">
        <v>0.1137</v>
      </c>
    </row>
    <row r="57" spans="2:6" ht="13.5">
      <c r="B57" s="27" t="s">
        <v>65</v>
      </c>
      <c r="C57" s="24">
        <v>29.14645553267335</v>
      </c>
      <c r="D57" s="24">
        <v>55.43976782478826</v>
      </c>
      <c r="E57" s="24">
        <v>12.589707653509462</v>
      </c>
      <c r="F57" s="60">
        <v>0.1156</v>
      </c>
    </row>
    <row r="58" spans="2:6" ht="13.5">
      <c r="B58" s="27" t="s">
        <v>66</v>
      </c>
      <c r="C58" s="24">
        <v>28.480381477130024</v>
      </c>
      <c r="D58" s="24">
        <v>54.60596301004718</v>
      </c>
      <c r="E58" s="24">
        <v>12.917383121992845</v>
      </c>
      <c r="F58" s="60">
        <v>0.1163</v>
      </c>
    </row>
    <row r="59" spans="2:6" ht="13.5">
      <c r="B59" s="27" t="s">
        <v>67</v>
      </c>
      <c r="C59" s="24">
        <v>28.352241704338546</v>
      </c>
      <c r="D59" s="24">
        <v>54.46482519775101</v>
      </c>
      <c r="E59" s="24">
        <v>12.970705924628101</v>
      </c>
      <c r="F59" s="60">
        <v>0.1151</v>
      </c>
    </row>
    <row r="60" spans="2:6" ht="13.5">
      <c r="B60" s="27" t="s">
        <v>68</v>
      </c>
      <c r="C60" s="24">
        <v>27.86183426146547</v>
      </c>
      <c r="D60" s="24">
        <v>53.914641315578606</v>
      </c>
      <c r="E60" s="24">
        <v>13.15718676212961</v>
      </c>
      <c r="F60" s="60">
        <v>0.1138</v>
      </c>
    </row>
    <row r="61" spans="2:6" ht="13.5">
      <c r="B61" s="27" t="s">
        <v>69</v>
      </c>
      <c r="C61" s="24">
        <v>27.99988656879441</v>
      </c>
      <c r="D61" s="24">
        <v>53.70969640417719</v>
      </c>
      <c r="E61" s="24">
        <v>13.181677782847375</v>
      </c>
      <c r="F61" s="60">
        <v>0.1195</v>
      </c>
    </row>
    <row r="62" spans="2:6" ht="13.5">
      <c r="B62" s="27" t="s">
        <v>70</v>
      </c>
      <c r="C62" s="24">
        <v>27.81792308633434</v>
      </c>
      <c r="D62" s="24">
        <v>53.71866219232514</v>
      </c>
      <c r="E62" s="24">
        <v>13.201747893172687</v>
      </c>
      <c r="F62" s="60">
        <v>0.1159</v>
      </c>
    </row>
    <row r="63" spans="2:6" ht="13.5">
      <c r="B63" s="27" t="s">
        <v>71</v>
      </c>
      <c r="C63" s="24">
        <v>27.62828542519508</v>
      </c>
      <c r="D63" s="24">
        <v>53.167195341405176</v>
      </c>
      <c r="E63" s="24">
        <v>13.331672880549384</v>
      </c>
      <c r="F63" s="60">
        <v>0.1184</v>
      </c>
    </row>
    <row r="64" spans="2:6" ht="13.5">
      <c r="B64" s="27" t="s">
        <v>72</v>
      </c>
      <c r="C64" s="24">
        <v>27.462606615117554</v>
      </c>
      <c r="D64" s="24">
        <v>53.13785079027825</v>
      </c>
      <c r="E64" s="24">
        <v>13.352676502269222</v>
      </c>
      <c r="F64" s="60">
        <v>0.1155</v>
      </c>
    </row>
    <row r="65" spans="2:6" ht="13.5">
      <c r="B65" s="27" t="s">
        <v>73</v>
      </c>
      <c r="C65" s="24">
        <v>26.95492125484862</v>
      </c>
      <c r="D65" s="24">
        <v>52.41822615687285</v>
      </c>
      <c r="E65" s="24">
        <v>13.516932288329073</v>
      </c>
      <c r="F65" s="60">
        <v>0.1145</v>
      </c>
    </row>
    <row r="66" spans="2:6" ht="13.5">
      <c r="B66" s="27" t="s">
        <v>74</v>
      </c>
      <c r="C66" s="24">
        <v>27.02317808218778</v>
      </c>
      <c r="D66" s="24">
        <v>52.31292005397276</v>
      </c>
      <c r="E66" s="24">
        <v>13.530601510183821</v>
      </c>
      <c r="F66" s="60">
        <v>0.1176</v>
      </c>
    </row>
    <row r="67" spans="2:6" ht="13.5">
      <c r="B67" s="27" t="s">
        <v>75</v>
      </c>
      <c r="C67" s="24">
        <v>26.862974679722786</v>
      </c>
      <c r="D67" s="24">
        <v>52.39005646276293</v>
      </c>
      <c r="E67" s="24">
        <v>13.525945753900249</v>
      </c>
      <c r="F67" s="60">
        <v>0.1136</v>
      </c>
    </row>
    <row r="68" spans="2:6" ht="13.5">
      <c r="B68" s="27" t="s">
        <v>76</v>
      </c>
      <c r="C68" s="24">
        <v>26.38529822086332</v>
      </c>
      <c r="D68" s="24">
        <v>51.81039037310159</v>
      </c>
      <c r="E68" s="24">
        <v>13.634393885353036</v>
      </c>
      <c r="F68" s="60">
        <v>0.1098</v>
      </c>
    </row>
    <row r="69" spans="2:6" ht="13.5">
      <c r="B69" s="27" t="s">
        <v>77</v>
      </c>
      <c r="C69" s="24">
        <v>26.412036491862256</v>
      </c>
      <c r="D69" s="24">
        <v>51.69148486574057</v>
      </c>
      <c r="E69" s="24">
        <v>13.651490251491328</v>
      </c>
      <c r="F69" s="60">
        <v>0.1114</v>
      </c>
    </row>
    <row r="70" spans="2:6" ht="13.5">
      <c r="B70" s="27" t="s">
        <v>78</v>
      </c>
      <c r="C70" s="24">
        <v>26.398220972863225</v>
      </c>
      <c r="D70" s="24">
        <v>51.57277515053264</v>
      </c>
      <c r="E70" s="24">
        <v>13.66896717688863</v>
      </c>
      <c r="F70" s="60">
        <v>0.1127</v>
      </c>
    </row>
    <row r="71" spans="2:6" ht="13.5">
      <c r="B71" s="27" t="s">
        <v>79</v>
      </c>
      <c r="C71" s="24">
        <v>26.374386063355047</v>
      </c>
      <c r="D71" s="24">
        <v>51.43868436670706</v>
      </c>
      <c r="E71" s="24">
        <v>13.689965232094227</v>
      </c>
      <c r="F71" s="60">
        <v>0.1125</v>
      </c>
    </row>
    <row r="72" spans="2:6" ht="13.5">
      <c r="B72" s="27" t="s">
        <v>80</v>
      </c>
      <c r="C72" s="24">
        <v>26.38077822125449</v>
      </c>
      <c r="D72" s="24">
        <v>51.35579602451691</v>
      </c>
      <c r="E72" s="24">
        <v>13.702876528374677</v>
      </c>
      <c r="F72" s="60">
        <v>0.1127</v>
      </c>
    </row>
    <row r="73" spans="2:6" ht="13.5">
      <c r="B73" s="27" t="s">
        <v>81</v>
      </c>
      <c r="C73" s="24">
        <v>26.31874142185445</v>
      </c>
      <c r="D73" s="24">
        <v>51.39129097546842</v>
      </c>
      <c r="E73" s="24">
        <v>13.697344986939374</v>
      </c>
      <c r="F73" s="60">
        <v>0.1117</v>
      </c>
    </row>
    <row r="74" spans="2:6" ht="13.5">
      <c r="B74" s="27" t="s">
        <v>82</v>
      </c>
      <c r="C74" s="24">
        <v>25.660115256621964</v>
      </c>
      <c r="D74" s="24">
        <v>50.657385993033024</v>
      </c>
      <c r="E74" s="24">
        <v>13.785162587733128</v>
      </c>
      <c r="F74" s="60">
        <v>0.1053</v>
      </c>
    </row>
    <row r="75" spans="2:6" ht="13.5">
      <c r="B75" s="27" t="s">
        <v>83</v>
      </c>
      <c r="C75" s="24">
        <v>25.69255869486324</v>
      </c>
      <c r="D75" s="24">
        <v>50.52876478454616</v>
      </c>
      <c r="E75" s="24">
        <v>13.800776650549597</v>
      </c>
      <c r="F75" s="60">
        <v>0.1084</v>
      </c>
    </row>
    <row r="76" spans="2:6" ht="13.5">
      <c r="B76" s="27" t="s">
        <v>84</v>
      </c>
      <c r="C76" s="24">
        <v>25.6458701122757</v>
      </c>
      <c r="D76" s="24">
        <v>50.47571759872955</v>
      </c>
      <c r="E76" s="24">
        <v>13.806380264122973</v>
      </c>
      <c r="F76" s="60">
        <v>0.107</v>
      </c>
    </row>
    <row r="77" spans="2:6" ht="13.5">
      <c r="B77" s="27" t="s">
        <v>85</v>
      </c>
      <c r="C77" s="24">
        <v>25.594945648192944</v>
      </c>
      <c r="D77" s="24">
        <v>50.3742841710434</v>
      </c>
      <c r="E77" s="24">
        <v>13.815601013622008</v>
      </c>
      <c r="F77" s="60">
        <v>0.1077</v>
      </c>
    </row>
    <row r="78" spans="2:6" ht="13.5">
      <c r="B78" s="27" t="s">
        <v>86</v>
      </c>
      <c r="C78" s="24">
        <v>25.554276484495446</v>
      </c>
      <c r="D78" s="24">
        <v>50.23616234469348</v>
      </c>
      <c r="E78" s="24">
        <v>13.830492081783527</v>
      </c>
      <c r="F78" s="60">
        <v>0.1077</v>
      </c>
    </row>
    <row r="79" spans="2:6" ht="13.5">
      <c r="B79" s="27" t="s">
        <v>87</v>
      </c>
      <c r="C79" s="24">
        <v>25.507320992965003</v>
      </c>
      <c r="D79" s="24">
        <v>50.26277615956225</v>
      </c>
      <c r="E79" s="24">
        <v>13.824786083172407</v>
      </c>
      <c r="F79" s="60">
        <v>0.1067</v>
      </c>
    </row>
    <row r="80" spans="2:6" ht="13.5">
      <c r="B80" s="27" t="s">
        <v>88</v>
      </c>
      <c r="C80" s="24">
        <v>24.945324502645377</v>
      </c>
      <c r="D80" s="24">
        <v>49.47784021812683</v>
      </c>
      <c r="E80" s="24">
        <v>13.873282563072088</v>
      </c>
      <c r="F80" s="60">
        <v>0.1002</v>
      </c>
    </row>
    <row r="81" spans="2:6" ht="13.5">
      <c r="B81" s="27" t="s">
        <v>89</v>
      </c>
      <c r="C81" s="24">
        <v>24.972799108124775</v>
      </c>
      <c r="D81" s="24">
        <v>49.249707890209</v>
      </c>
      <c r="E81" s="24">
        <v>13.897870628191315</v>
      </c>
      <c r="F81" s="60">
        <v>0.104</v>
      </c>
    </row>
    <row r="82" spans="2:6" ht="13.5">
      <c r="B82" s="27" t="s">
        <v>90</v>
      </c>
      <c r="C82" s="24">
        <v>23.947897833037793</v>
      </c>
      <c r="D82" s="24">
        <v>47.79772213135284</v>
      </c>
      <c r="E82" s="24">
        <v>13.902438873983172</v>
      </c>
      <c r="F82" s="60">
        <v>0.092</v>
      </c>
    </row>
    <row r="83" spans="2:6" ht="13.5">
      <c r="B83" s="27" t="s">
        <v>91</v>
      </c>
      <c r="C83" s="24">
        <v>24.021337659519048</v>
      </c>
      <c r="D83" s="24">
        <v>47.67517618440996</v>
      </c>
      <c r="E83" s="24">
        <v>13.923908747187536</v>
      </c>
      <c r="F83" s="60">
        <v>0.0951</v>
      </c>
    </row>
    <row r="84" spans="2:6" ht="13.5">
      <c r="B84" s="27" t="s">
        <v>92</v>
      </c>
      <c r="C84" s="24">
        <v>23.21987217546805</v>
      </c>
      <c r="D84" s="24">
        <v>46.369872828466626</v>
      </c>
      <c r="E84" s="24">
        <v>13.873317469527318</v>
      </c>
      <c r="F84" s="60">
        <v>0.0816</v>
      </c>
    </row>
    <row r="85" spans="2:6" ht="13.5">
      <c r="B85" s="27" t="s">
        <v>93</v>
      </c>
      <c r="C85" s="24">
        <v>23.01012790711327</v>
      </c>
      <c r="D85" s="24">
        <v>46.120147021902056</v>
      </c>
      <c r="E85" s="24">
        <v>13.841664757552273</v>
      </c>
      <c r="F85" s="60">
        <v>0.078</v>
      </c>
    </row>
    <row r="86" spans="2:6" ht="13.5">
      <c r="B86" s="27" t="s">
        <v>94</v>
      </c>
      <c r="C86" s="24">
        <v>22.351499354034324</v>
      </c>
      <c r="D86" s="24">
        <v>44.91446830362295</v>
      </c>
      <c r="E86" s="24">
        <v>13.738382607270895</v>
      </c>
      <c r="F86" s="60">
        <v>0.067</v>
      </c>
    </row>
    <row r="87" spans="2:6" ht="13.5">
      <c r="B87" s="27" t="s">
        <v>95</v>
      </c>
      <c r="C87" s="24">
        <v>21.64053456439545</v>
      </c>
      <c r="D87" s="24">
        <v>43.34877648569863</v>
      </c>
      <c r="E87" s="24">
        <v>13.57199476067384</v>
      </c>
      <c r="F87" s="60">
        <v>0.0564</v>
      </c>
    </row>
    <row r="88" spans="2:6" ht="13.5">
      <c r="B88" s="27" t="s">
        <v>96</v>
      </c>
      <c r="C88" s="24">
        <v>21.669073934985402</v>
      </c>
      <c r="D88" s="24">
        <v>43.13910536559896</v>
      </c>
      <c r="E88" s="24">
        <v>13.597456779137492</v>
      </c>
      <c r="F88" s="60">
        <v>0.0541</v>
      </c>
    </row>
    <row r="89" spans="2:6" ht="13.5">
      <c r="B89" s="27" t="s">
        <v>97</v>
      </c>
      <c r="C89" s="24">
        <v>21.291790488482857</v>
      </c>
      <c r="D89" s="24">
        <v>42.52330352112092</v>
      </c>
      <c r="E89" s="24">
        <v>13.467916504700826</v>
      </c>
      <c r="F89" s="60">
        <v>0.0454</v>
      </c>
    </row>
    <row r="90" spans="2:6" ht="13.5">
      <c r="B90" s="27" t="s">
        <v>98</v>
      </c>
      <c r="C90" s="24">
        <v>21.436804019223295</v>
      </c>
      <c r="D90" s="24">
        <v>42.42988476214007</v>
      </c>
      <c r="E90" s="24">
        <v>13.541142010733868</v>
      </c>
      <c r="F90" s="60">
        <v>0.0447</v>
      </c>
    </row>
    <row r="91" spans="2:6" ht="13.5">
      <c r="B91" s="27" t="s">
        <v>99</v>
      </c>
      <c r="C91" s="24">
        <v>20.691520229665134</v>
      </c>
      <c r="D91" s="24">
        <v>41.17291256853448</v>
      </c>
      <c r="E91" s="24">
        <v>13.194845629463975</v>
      </c>
      <c r="F91" s="60">
        <v>0.0572</v>
      </c>
    </row>
    <row r="92" spans="2:6" ht="13.5">
      <c r="B92" s="27" t="s">
        <v>100</v>
      </c>
      <c r="C92" s="24">
        <v>20.626061086994905</v>
      </c>
      <c r="D92" s="24">
        <v>41.023980885170396</v>
      </c>
      <c r="E92" s="24">
        <v>13.16048189217833</v>
      </c>
      <c r="F92" s="60">
        <v>0.0585</v>
      </c>
    </row>
    <row r="93" spans="2:6" ht="13.5">
      <c r="B93" s="27" t="s">
        <v>101</v>
      </c>
      <c r="C93" s="24">
        <v>20.02719409151144</v>
      </c>
      <c r="D93" s="24">
        <v>39.73790702565771</v>
      </c>
      <c r="E93" s="24">
        <v>12.812710842762327</v>
      </c>
      <c r="F93" s="60">
        <v>0.0588</v>
      </c>
    </row>
    <row r="94" spans="2:6" ht="13.5">
      <c r="B94" s="27" t="s">
        <v>102</v>
      </c>
      <c r="C94" s="24">
        <v>20.045711072997957</v>
      </c>
      <c r="D94" s="24">
        <v>39.65498097743798</v>
      </c>
      <c r="E94" s="24">
        <v>12.830947578091767</v>
      </c>
      <c r="F94" s="60">
        <v>0.0556</v>
      </c>
    </row>
    <row r="95" spans="2:6" ht="13.5">
      <c r="B95" s="27" t="s">
        <v>103</v>
      </c>
      <c r="C95" s="24">
        <v>20.046894767985354</v>
      </c>
      <c r="D95" s="24">
        <v>39.464058353440784</v>
      </c>
      <c r="E95" s="24">
        <v>12.84421664825362</v>
      </c>
      <c r="F95" s="60">
        <v>0.0487</v>
      </c>
    </row>
    <row r="96" spans="2:6" ht="13.5">
      <c r="B96" s="27" t="s">
        <v>104</v>
      </c>
      <c r="C96" s="24">
        <v>19.89527733179024</v>
      </c>
      <c r="D96" s="24">
        <v>39.21581909314651</v>
      </c>
      <c r="E96" s="24">
        <v>12.740090775756624</v>
      </c>
      <c r="F96" s="60">
        <v>0.0492</v>
      </c>
    </row>
    <row r="97" spans="2:6" ht="13.5">
      <c r="B97" s="27" t="s">
        <v>105</v>
      </c>
      <c r="C97" s="24">
        <v>19.606055144154563</v>
      </c>
      <c r="D97" s="24">
        <v>38.583710635363836</v>
      </c>
      <c r="E97" s="24">
        <v>12.526128599772868</v>
      </c>
      <c r="F97" s="60">
        <v>0.0495</v>
      </c>
    </row>
    <row r="98" spans="2:6" ht="13.5">
      <c r="B98" s="27" t="s">
        <v>106</v>
      </c>
      <c r="C98" s="24">
        <v>19.55883104914212</v>
      </c>
      <c r="D98" s="24">
        <v>38.58569043955927</v>
      </c>
      <c r="E98" s="24">
        <v>12.488425827495083</v>
      </c>
      <c r="F98" s="60">
        <v>0.0494</v>
      </c>
    </row>
    <row r="99" spans="2:6" ht="13.5">
      <c r="B99" s="27" t="s">
        <v>107</v>
      </c>
      <c r="C99" s="24">
        <v>19.36842835859688</v>
      </c>
      <c r="D99" s="24">
        <v>38.06910201703533</v>
      </c>
      <c r="E99" s="24">
        <v>12.3302577768103</v>
      </c>
      <c r="F99" s="60">
        <v>0.0477</v>
      </c>
    </row>
    <row r="100" spans="2:6" ht="13.5">
      <c r="B100" s="27" t="s">
        <v>108</v>
      </c>
      <c r="C100" s="24">
        <v>19.275481608905277</v>
      </c>
      <c r="D100" s="24">
        <v>37.957576135959314</v>
      </c>
      <c r="E100" s="24">
        <v>12.248487940734433</v>
      </c>
      <c r="F100" s="60">
        <v>0.0471</v>
      </c>
    </row>
    <row r="101" spans="2:6" ht="13.5">
      <c r="B101" s="27" t="s">
        <v>109</v>
      </c>
      <c r="C101" s="24">
        <v>18.92139112664183</v>
      </c>
      <c r="D101" s="24">
        <v>36.64180467303929</v>
      </c>
      <c r="E101" s="24">
        <v>11.861811947153498</v>
      </c>
      <c r="F101" s="60">
        <v>0.0469</v>
      </c>
    </row>
    <row r="102" spans="2:6" ht="13.5">
      <c r="B102" s="27" t="s">
        <v>110</v>
      </c>
      <c r="C102" s="24">
        <v>18.89474156008055</v>
      </c>
      <c r="D102" s="24">
        <v>36.50316081541274</v>
      </c>
      <c r="E102" s="24">
        <v>11.826798029470746</v>
      </c>
      <c r="F102" s="60">
        <v>0.0456</v>
      </c>
    </row>
    <row r="103" spans="2:6" ht="13.5">
      <c r="B103" s="27" t="s">
        <v>111</v>
      </c>
      <c r="C103" s="24">
        <v>18.85722188708383</v>
      </c>
      <c r="D103" s="24">
        <v>36.495123348654104</v>
      </c>
      <c r="E103" s="24">
        <v>11.783659322491397</v>
      </c>
      <c r="F103" s="60">
        <v>0.0468</v>
      </c>
    </row>
    <row r="104" spans="2:6" ht="13.5">
      <c r="B104" s="27" t="s">
        <v>112</v>
      </c>
      <c r="C104" s="24">
        <v>18.266194829254886</v>
      </c>
      <c r="D104" s="24">
        <v>30.720446162633934</v>
      </c>
      <c r="E104" s="24">
        <v>6.642990424786521</v>
      </c>
      <c r="F104" s="60">
        <v>0.0573</v>
      </c>
    </row>
    <row r="105" spans="2:6" ht="13.5">
      <c r="B105" s="27" t="s">
        <v>113</v>
      </c>
      <c r="C105" s="24">
        <v>18.16926666891061</v>
      </c>
      <c r="D105" s="24">
        <v>30.82633697717654</v>
      </c>
      <c r="E105" s="24">
        <v>6.567675717361394</v>
      </c>
      <c r="F105" s="60">
        <v>0.0563</v>
      </c>
    </row>
    <row r="106" spans="2:6" ht="13.5">
      <c r="B106" s="27" t="s">
        <v>114</v>
      </c>
      <c r="C106" s="24">
        <v>18.15133773974182</v>
      </c>
      <c r="D106" s="24">
        <v>30.99312878115539</v>
      </c>
      <c r="E106" s="24">
        <v>7.01586956136651</v>
      </c>
      <c r="F106" s="60">
        <v>0.056</v>
      </c>
    </row>
    <row r="107" spans="2:6" ht="13.5">
      <c r="B107" s="27" t="s">
        <v>115</v>
      </c>
      <c r="C107" s="24">
        <v>18.25062767006299</v>
      </c>
      <c r="D107" s="24">
        <v>30.88315190513845</v>
      </c>
      <c r="E107" s="24">
        <v>7.123353359110214</v>
      </c>
      <c r="F107" s="60">
        <v>0.0545</v>
      </c>
    </row>
    <row r="108" spans="2:6" ht="13.5">
      <c r="B108" s="27" t="s">
        <v>116</v>
      </c>
      <c r="C108" s="24">
        <v>18.282654630678792</v>
      </c>
      <c r="D108" s="24">
        <v>30.848727574819563</v>
      </c>
      <c r="E108" s="24">
        <v>7.15859750503679</v>
      </c>
      <c r="F108" s="60">
        <v>0.0545</v>
      </c>
    </row>
    <row r="109" spans="2:6" ht="13.5">
      <c r="B109" s="27" t="s">
        <v>117</v>
      </c>
      <c r="C109" s="24">
        <v>18.166182583249483</v>
      </c>
      <c r="D109" s="24">
        <v>31.035699529140583</v>
      </c>
      <c r="E109" s="24">
        <v>7.198037117737927</v>
      </c>
      <c r="F109" s="60">
        <v>0.0556</v>
      </c>
    </row>
    <row r="110" spans="2:6" ht="13.5">
      <c r="B110" s="27" t="s">
        <v>118</v>
      </c>
      <c r="C110" s="24">
        <v>18.133415860436187</v>
      </c>
      <c r="D110" s="24">
        <v>31.241363726380705</v>
      </c>
      <c r="E110" s="24">
        <v>7.593817352424063</v>
      </c>
      <c r="F110" s="60">
        <v>0.0523</v>
      </c>
    </row>
    <row r="111" spans="2:6" ht="13.5">
      <c r="B111" s="27" t="s">
        <v>119</v>
      </c>
      <c r="C111" s="24">
        <v>18.250642800133797</v>
      </c>
      <c r="D111" s="24">
        <v>31.09318111856757</v>
      </c>
      <c r="E111" s="24">
        <v>7.700212329340157</v>
      </c>
      <c r="F111" s="60">
        <v>0.0511</v>
      </c>
    </row>
    <row r="112" spans="2:6" ht="13.5">
      <c r="B112" s="27" t="s">
        <v>120</v>
      </c>
      <c r="C112" s="24">
        <v>18.275957978929522</v>
      </c>
      <c r="D112" s="24">
        <v>31.06734940935967</v>
      </c>
      <c r="E112" s="24">
        <v>7.746327705183251</v>
      </c>
      <c r="F112" s="60">
        <v>0.0489</v>
      </c>
    </row>
    <row r="113" spans="2:6" ht="13.5">
      <c r="B113" s="27" t="s">
        <v>121</v>
      </c>
      <c r="C113" s="24">
        <v>18.254873752566212</v>
      </c>
      <c r="D113" s="24">
        <v>31.120553884340474</v>
      </c>
      <c r="E113" s="24">
        <v>7.786699729078562</v>
      </c>
      <c r="F113" s="60">
        <v>0.0497</v>
      </c>
    </row>
    <row r="114" spans="2:6" ht="13.5">
      <c r="B114" s="27" t="s">
        <v>122</v>
      </c>
      <c r="C114" s="24">
        <v>18.09894611743595</v>
      </c>
      <c r="D114" s="24">
        <v>31.42190574847331</v>
      </c>
      <c r="E114" s="24">
        <v>7.865833956842735</v>
      </c>
      <c r="F114" s="60">
        <v>0.0481</v>
      </c>
    </row>
    <row r="115" spans="2:6" ht="13.5">
      <c r="B115" s="27" t="s">
        <v>123</v>
      </c>
      <c r="C115" s="24">
        <v>18.00850067552033</v>
      </c>
      <c r="D115" s="24">
        <v>31.596871511592195</v>
      </c>
      <c r="E115" s="24">
        <v>7.87431308003011</v>
      </c>
      <c r="F115" s="60">
        <v>0.0511</v>
      </c>
    </row>
    <row r="116" spans="2:6" ht="13.5">
      <c r="B116" s="27" t="s">
        <v>124</v>
      </c>
      <c r="C116" s="24">
        <v>18.032050462418173</v>
      </c>
      <c r="D116" s="24">
        <v>31.64946008424879</v>
      </c>
      <c r="E116" s="24">
        <v>8.047119829850313</v>
      </c>
      <c r="F116" s="60">
        <v>0.0501</v>
      </c>
    </row>
    <row r="117" spans="2:6" ht="13.5">
      <c r="B117" s="27" t="s">
        <v>125</v>
      </c>
      <c r="C117" s="24">
        <v>18.079442226830988</v>
      </c>
      <c r="D117" s="24">
        <v>31.618806774474944</v>
      </c>
      <c r="E117" s="24">
        <v>8.158491316054777</v>
      </c>
      <c r="F117" s="60">
        <v>0.0475</v>
      </c>
    </row>
    <row r="118" spans="2:6" ht="13.5">
      <c r="B118" s="27" t="s">
        <v>126</v>
      </c>
      <c r="C118" s="24">
        <v>18.06755580889579</v>
      </c>
      <c r="D118" s="24">
        <v>31.75977793281535</v>
      </c>
      <c r="E118" s="24">
        <v>8.34658711200014</v>
      </c>
      <c r="F118" s="60">
        <v>0.0472</v>
      </c>
    </row>
    <row r="119" spans="2:6" ht="13.5">
      <c r="B119" s="27" t="s">
        <v>127</v>
      </c>
      <c r="C119" s="24">
        <v>18.003188214610226</v>
      </c>
      <c r="D119" s="24">
        <v>31.962548065269722</v>
      </c>
      <c r="E119" s="24">
        <v>8.43977190313238</v>
      </c>
      <c r="F119" s="60">
        <v>0.0485</v>
      </c>
    </row>
    <row r="120" spans="2:6" ht="13.5">
      <c r="B120" s="27" t="s">
        <v>128</v>
      </c>
      <c r="C120" s="24">
        <v>18.121809867307135</v>
      </c>
      <c r="D120" s="24">
        <v>32.04651160849617</v>
      </c>
      <c r="E120" s="24">
        <v>8.902868441667653</v>
      </c>
      <c r="F120" s="60">
        <v>0.0431</v>
      </c>
    </row>
    <row r="121" spans="2:6" ht="13.5">
      <c r="B121" s="27" t="s">
        <v>129</v>
      </c>
      <c r="C121" s="24">
        <v>18.089293456274007</v>
      </c>
      <c r="D121" s="24">
        <v>32.14884164865066</v>
      </c>
      <c r="E121" s="24">
        <v>8.927095212884907</v>
      </c>
      <c r="F121" s="60">
        <v>0.0445</v>
      </c>
    </row>
    <row r="122" spans="2:6" ht="13.5">
      <c r="B122" s="27" t="s">
        <v>130</v>
      </c>
      <c r="C122" s="24">
        <v>17.987391883594398</v>
      </c>
      <c r="D122" s="24">
        <v>32.52472039333998</v>
      </c>
      <c r="E122" s="24">
        <v>9.051754593773738</v>
      </c>
      <c r="F122" s="60">
        <v>0.0452</v>
      </c>
    </row>
    <row r="123" spans="2:6" ht="13.5">
      <c r="B123" s="27" t="s">
        <v>131</v>
      </c>
      <c r="C123" s="24">
        <v>18.029187153713334</v>
      </c>
      <c r="D123" s="24">
        <v>32.52217220831621</v>
      </c>
      <c r="E123" s="24">
        <v>9.152897096031815</v>
      </c>
      <c r="F123" s="60">
        <v>0.0452</v>
      </c>
    </row>
    <row r="124" spans="2:6" ht="13.5">
      <c r="B124" s="27" t="s">
        <v>132</v>
      </c>
      <c r="C124" s="24">
        <v>17.979351018354166</v>
      </c>
      <c r="D124" s="24">
        <v>33.0461367985596</v>
      </c>
      <c r="E124" s="24">
        <v>9.47111727973316</v>
      </c>
      <c r="F124" s="60">
        <v>0.0456</v>
      </c>
    </row>
    <row r="125" spans="2:6" ht="13.5">
      <c r="B125" s="27" t="s">
        <v>133</v>
      </c>
      <c r="C125" s="24">
        <v>18.16007276641731</v>
      </c>
      <c r="D125" s="24">
        <v>32.873238790111884</v>
      </c>
      <c r="E125" s="24">
        <v>9.756755013735848</v>
      </c>
      <c r="F125" s="60">
        <v>0.0402</v>
      </c>
    </row>
    <row r="126" spans="2:6" ht="13.5">
      <c r="B126" s="27" t="s">
        <v>134</v>
      </c>
      <c r="C126" s="24">
        <v>18.114678385521515</v>
      </c>
      <c r="D126" s="24">
        <v>33.117056483423546</v>
      </c>
      <c r="E126" s="24">
        <v>9.81767077755508</v>
      </c>
      <c r="F126" s="60">
        <v>0.0422</v>
      </c>
    </row>
    <row r="127" spans="2:6" ht="13.5">
      <c r="B127" s="27" t="s">
        <v>135</v>
      </c>
      <c r="C127" s="24">
        <v>18.140121776270313</v>
      </c>
      <c r="D127" s="24">
        <v>33.37358676351514</v>
      </c>
      <c r="E127" s="24">
        <v>10.023992958469089</v>
      </c>
      <c r="F127" s="60">
        <v>0.0418</v>
      </c>
    </row>
    <row r="128" spans="2:6" ht="13.5">
      <c r="B128" s="27" t="s">
        <v>136</v>
      </c>
      <c r="C128" s="24">
        <v>18.156129428043563</v>
      </c>
      <c r="D128" s="24">
        <v>33.41450725431891</v>
      </c>
      <c r="E128" s="24">
        <v>10.07892398976953</v>
      </c>
      <c r="F128" s="60">
        <v>0.0413</v>
      </c>
    </row>
    <row r="129" spans="2:6" ht="13.5">
      <c r="B129" s="27" t="s">
        <v>137</v>
      </c>
      <c r="C129" s="24">
        <v>18.031542371217004</v>
      </c>
      <c r="D129" s="24">
        <v>33.86054478939679</v>
      </c>
      <c r="E129" s="24">
        <v>10.062268778605628</v>
      </c>
      <c r="F129" s="60">
        <v>0.0457</v>
      </c>
    </row>
    <row r="130" spans="2:6" ht="13.5">
      <c r="B130" s="27" t="s">
        <v>138</v>
      </c>
      <c r="C130" s="24">
        <v>18.167951805059378</v>
      </c>
      <c r="D130" s="24">
        <v>34.081539118772085</v>
      </c>
      <c r="E130" s="24">
        <v>10.400422736817534</v>
      </c>
      <c r="F130" s="60">
        <v>0.0449</v>
      </c>
    </row>
    <row r="131" spans="2:6" ht="13.5">
      <c r="B131" s="27" t="s">
        <v>139</v>
      </c>
      <c r="C131" s="24">
        <v>18.25948789442198</v>
      </c>
      <c r="D131" s="24">
        <v>33.9293234540063</v>
      </c>
      <c r="E131" s="24">
        <v>10.503341399850482</v>
      </c>
      <c r="F131" s="60">
        <v>0.0423</v>
      </c>
    </row>
    <row r="132" spans="2:6" ht="13.5">
      <c r="B132" s="27" t="s">
        <v>140</v>
      </c>
      <c r="C132" s="24">
        <v>18.23217948502496</v>
      </c>
      <c r="D132" s="24">
        <v>34.03913195668926</v>
      </c>
      <c r="E132" s="24">
        <v>10.497569255210427</v>
      </c>
      <c r="F132" s="60">
        <v>0.0429</v>
      </c>
    </row>
    <row r="133" spans="2:6" ht="13.5">
      <c r="B133" s="27" t="s">
        <v>141</v>
      </c>
      <c r="C133" s="24">
        <v>18.392740664097175</v>
      </c>
      <c r="D133" s="24">
        <v>34.60366359465536</v>
      </c>
      <c r="E133" s="24">
        <v>10.931965355647126</v>
      </c>
      <c r="F133" s="60">
        <v>0.0417</v>
      </c>
    </row>
    <row r="134" spans="2:6" ht="13.5">
      <c r="B134" s="27" t="s">
        <v>142</v>
      </c>
      <c r="C134" s="24">
        <v>18.39528720930554</v>
      </c>
      <c r="D134" s="24">
        <v>34.705714639823476</v>
      </c>
      <c r="E134" s="24">
        <v>10.957079180810087</v>
      </c>
      <c r="F134" s="60">
        <v>0.0439</v>
      </c>
    </row>
    <row r="135" spans="2:6" ht="13.5">
      <c r="B135" s="27" t="s">
        <v>143</v>
      </c>
      <c r="C135" s="24">
        <v>18.49703892664906</v>
      </c>
      <c r="D135" s="24">
        <v>35.020300241369874</v>
      </c>
      <c r="E135" s="24">
        <v>11.171612497761537</v>
      </c>
      <c r="F135" s="60">
        <v>0.043</v>
      </c>
    </row>
    <row r="136" spans="2:6" ht="13.5">
      <c r="B136" s="27" t="s">
        <v>144</v>
      </c>
      <c r="C136" s="24">
        <v>18.527744308285826</v>
      </c>
      <c r="D136" s="24">
        <v>35.08451016778409</v>
      </c>
      <c r="E136" s="24">
        <v>11.224492561400394</v>
      </c>
      <c r="F136" s="60">
        <v>0.0437</v>
      </c>
    </row>
    <row r="137" spans="2:6" ht="13.5">
      <c r="B137" s="27" t="s">
        <v>145</v>
      </c>
      <c r="C137" s="24">
        <v>18.600131994748722</v>
      </c>
      <c r="D137" s="24">
        <v>35.679099556868316</v>
      </c>
      <c r="E137" s="24">
        <v>11.41389548793913</v>
      </c>
      <c r="F137" s="60">
        <v>0.0413</v>
      </c>
    </row>
    <row r="138" spans="2:6" ht="13.5">
      <c r="B138" s="27" t="s">
        <v>146</v>
      </c>
      <c r="C138" s="24">
        <v>18.732873153521194</v>
      </c>
      <c r="D138" s="24">
        <v>36.097905316491016</v>
      </c>
      <c r="E138" s="24">
        <v>11.612787245875431</v>
      </c>
      <c r="F138" s="60">
        <v>0.0461</v>
      </c>
    </row>
    <row r="139" spans="2:6" ht="13.5">
      <c r="B139" s="27" t="s">
        <v>147</v>
      </c>
      <c r="C139" s="24">
        <v>18.947017113433247</v>
      </c>
      <c r="D139" s="24">
        <v>35.98016173290839</v>
      </c>
      <c r="E139" s="24">
        <v>11.85754196716955</v>
      </c>
      <c r="F139" s="60">
        <v>0.0405</v>
      </c>
    </row>
    <row r="140" spans="2:6" ht="13.5">
      <c r="B140" s="27" t="s">
        <v>148</v>
      </c>
      <c r="C140" s="24">
        <v>18.74417880010035</v>
      </c>
      <c r="D140" s="24">
        <v>36.34151752578687</v>
      </c>
      <c r="E140" s="24">
        <v>11.644838763002324</v>
      </c>
      <c r="F140" s="60">
        <v>0.048</v>
      </c>
    </row>
    <row r="141" spans="2:6" ht="13.5">
      <c r="B141" s="27" t="s">
        <v>149</v>
      </c>
      <c r="C141" s="24">
        <v>18.700304420270506</v>
      </c>
      <c r="D141" s="24">
        <v>36.567738261535794</v>
      </c>
      <c r="E141" s="24">
        <v>11.615477293767228</v>
      </c>
      <c r="F141" s="60">
        <v>0.0477</v>
      </c>
    </row>
    <row r="142" spans="2:6" ht="13.5">
      <c r="B142" s="27" t="s">
        <v>150</v>
      </c>
      <c r="C142" s="24">
        <v>18.80766964572726</v>
      </c>
      <c r="D142" s="24">
        <v>36.4501805397896</v>
      </c>
      <c r="E142" s="24">
        <v>11.724988595021587</v>
      </c>
      <c r="F142" s="60">
        <v>0.0476</v>
      </c>
    </row>
    <row r="143" spans="2:6" ht="13.5">
      <c r="B143" s="27" t="s">
        <v>151</v>
      </c>
      <c r="C143" s="24">
        <v>19.130600425796246</v>
      </c>
      <c r="D143" s="24">
        <v>36.263689592281025</v>
      </c>
      <c r="E143" s="24">
        <v>12.08643942468137</v>
      </c>
      <c r="F143" s="60">
        <v>0.033</v>
      </c>
    </row>
    <row r="144" spans="2:6" ht="13.5">
      <c r="B144" s="27" t="s">
        <v>152</v>
      </c>
      <c r="C144" s="24">
        <v>19.04785155710543</v>
      </c>
      <c r="D144" s="24">
        <v>36.4134179574967</v>
      </c>
      <c r="E144" s="24">
        <v>11.988781782280947</v>
      </c>
      <c r="F144" s="60">
        <v>0.0438</v>
      </c>
    </row>
    <row r="145" spans="2:6" ht="13.5">
      <c r="B145" s="27" t="s">
        <v>153</v>
      </c>
      <c r="C145" s="24">
        <v>18.81949689322683</v>
      </c>
      <c r="D145" s="24">
        <v>36.888886350445105</v>
      </c>
      <c r="E145" s="24">
        <v>11.768671445057882</v>
      </c>
      <c r="F145" s="60">
        <v>0.0473</v>
      </c>
    </row>
    <row r="146" spans="2:6" ht="13.5">
      <c r="B146" s="27" t="s">
        <v>154</v>
      </c>
      <c r="C146" s="24">
        <v>19.02649673557651</v>
      </c>
      <c r="D146" s="24">
        <v>36.76984242513467</v>
      </c>
      <c r="E146" s="24">
        <v>11.979882697249185</v>
      </c>
      <c r="F146" s="60">
        <v>0.0458</v>
      </c>
    </row>
    <row r="147" spans="2:6" ht="13.5">
      <c r="B147" s="27" t="s">
        <v>155</v>
      </c>
      <c r="C147" s="24">
        <v>19.0989724661717</v>
      </c>
      <c r="D147" s="24">
        <v>36.80050331309544</v>
      </c>
      <c r="E147" s="24">
        <v>12.053014279400612</v>
      </c>
      <c r="F147" s="60">
        <v>0.0474</v>
      </c>
    </row>
    <row r="148" spans="2:6" ht="13.5">
      <c r="B148" s="27" t="s">
        <v>156</v>
      </c>
      <c r="C148" s="24">
        <v>19.121951485537114</v>
      </c>
      <c r="D148" s="24">
        <v>37.01199488839214</v>
      </c>
      <c r="E148" s="24">
        <v>12.085323237550941</v>
      </c>
      <c r="F148" s="60">
        <v>0.0459</v>
      </c>
    </row>
    <row r="149" spans="2:6" ht="13.5">
      <c r="B149" s="27" t="s">
        <v>157</v>
      </c>
      <c r="C149" s="24">
        <v>19.05566400731466</v>
      </c>
      <c r="D149" s="24">
        <v>37.3769196643123</v>
      </c>
      <c r="E149" s="24">
        <v>12.031348828709364</v>
      </c>
      <c r="F149" s="60">
        <v>0.0468</v>
      </c>
    </row>
    <row r="150" spans="2:6" ht="13.5">
      <c r="B150" s="27" t="s">
        <v>158</v>
      </c>
      <c r="C150" s="24">
        <v>19.323354890495924</v>
      </c>
      <c r="D150" s="24">
        <v>37.31872393602361</v>
      </c>
      <c r="E150" s="24">
        <v>12.28328677436322</v>
      </c>
      <c r="F150" s="60">
        <v>0.0474</v>
      </c>
    </row>
    <row r="151" spans="2:6" ht="13.5">
      <c r="B151" s="27" t="s">
        <v>159</v>
      </c>
      <c r="C151" s="24">
        <v>19.48805791354286</v>
      </c>
      <c r="D151" s="24">
        <v>37.383436325332035</v>
      </c>
      <c r="E151" s="24">
        <v>12.439443280722882</v>
      </c>
      <c r="F151" s="60">
        <v>0.0442</v>
      </c>
    </row>
    <row r="152" spans="2:6" ht="13.5">
      <c r="B152" s="27" t="s">
        <v>160</v>
      </c>
      <c r="C152" s="24">
        <v>19.47487246061603</v>
      </c>
      <c r="D152" s="24">
        <v>37.659540928037785</v>
      </c>
      <c r="E152" s="24">
        <v>12.420625697759654</v>
      </c>
      <c r="F152" s="60">
        <v>0.0488</v>
      </c>
    </row>
    <row r="153" spans="2:6" ht="13.5">
      <c r="B153" s="27" t="s">
        <v>161</v>
      </c>
      <c r="C153" s="24">
        <v>19.442457674102545</v>
      </c>
      <c r="D153" s="24">
        <v>38.189749169156876</v>
      </c>
      <c r="E153" s="24">
        <v>12.392612656136347</v>
      </c>
      <c r="F153" s="60">
        <v>0.049</v>
      </c>
    </row>
    <row r="154" spans="2:6" ht="13.5">
      <c r="B154" s="27" t="s">
        <v>162</v>
      </c>
      <c r="C154" s="24">
        <v>19.635100890000118</v>
      </c>
      <c r="D154" s="24">
        <v>38.244121084333536</v>
      </c>
      <c r="E154" s="24">
        <v>12.553471090231882</v>
      </c>
      <c r="F154" s="60">
        <v>0.0487</v>
      </c>
    </row>
    <row r="155" spans="2:6" ht="13.5">
      <c r="B155" s="27" t="s">
        <v>163</v>
      </c>
      <c r="C155" s="24">
        <v>19.68814727716999</v>
      </c>
      <c r="D155" s="24">
        <v>38.4181335798984</v>
      </c>
      <c r="E155" s="24">
        <v>12.595959137122282</v>
      </c>
      <c r="F155" s="60">
        <v>0.0476</v>
      </c>
    </row>
    <row r="156" spans="2:6" ht="13.5">
      <c r="B156" s="27" t="s">
        <v>164</v>
      </c>
      <c r="C156" s="24">
        <v>19.446692995228435</v>
      </c>
      <c r="D156" s="24">
        <v>38.51800775998289</v>
      </c>
      <c r="E156" s="24">
        <v>12.400338726089496</v>
      </c>
      <c r="F156" s="60">
        <v>0.0469</v>
      </c>
    </row>
    <row r="157" spans="2:6" ht="13.5">
      <c r="B157" s="27" t="s">
        <v>165</v>
      </c>
      <c r="C157" s="24">
        <v>19.362734017869027</v>
      </c>
      <c r="D157" s="24">
        <v>38.16760236517836</v>
      </c>
      <c r="E157" s="24">
        <v>12.32664899347832</v>
      </c>
      <c r="F157" s="60">
        <v>0.0474</v>
      </c>
    </row>
    <row r="158" spans="2:6" ht="13.5">
      <c r="B158" s="27" t="s">
        <v>166</v>
      </c>
      <c r="C158" s="24">
        <v>19.075020386944573</v>
      </c>
      <c r="D158" s="24">
        <v>37.63567504284684</v>
      </c>
      <c r="E158" s="24">
        <v>12.057777071381327</v>
      </c>
      <c r="F158" s="60">
        <v>0.0473</v>
      </c>
    </row>
    <row r="159" spans="2:6" ht="13.5">
      <c r="B159" s="27" t="s">
        <v>167</v>
      </c>
      <c r="C159" s="24">
        <v>17.923174938277292</v>
      </c>
      <c r="D159" s="24">
        <v>32.03370329436596</v>
      </c>
      <c r="E159" s="24">
        <v>8.303518764359781</v>
      </c>
      <c r="F159" s="60">
        <v>0.0487</v>
      </c>
    </row>
    <row r="160" spans="2:6" ht="13.5">
      <c r="B160" s="27" t="s">
        <v>168</v>
      </c>
      <c r="C160" s="24">
        <v>18.00315696332747</v>
      </c>
      <c r="D160" s="24">
        <v>31.544667945341647</v>
      </c>
      <c r="E160" s="24">
        <v>7.762335235061835</v>
      </c>
      <c r="F160" s="60">
        <v>0.0507</v>
      </c>
    </row>
    <row r="161" spans="2:6" ht="13.5">
      <c r="B161" s="27" t="s">
        <v>169</v>
      </c>
      <c r="C161" s="24">
        <v>18.0845499084364</v>
      </c>
      <c r="D161" s="24">
        <v>31.113615375681285</v>
      </c>
      <c r="E161" s="24">
        <v>7.0795942044150975</v>
      </c>
      <c r="F161" s="60">
        <v>0.0552</v>
      </c>
    </row>
    <row r="162" spans="2:6" ht="13.5">
      <c r="B162" s="27" t="s">
        <v>170</v>
      </c>
      <c r="C162" s="24">
        <v>18.21616457441288</v>
      </c>
      <c r="D162" s="24">
        <v>30.727983187652477</v>
      </c>
      <c r="E162" s="24">
        <v>6.434095971980097</v>
      </c>
      <c r="F162" s="60">
        <v>0.0566</v>
      </c>
    </row>
    <row r="163" spans="2:6" ht="13.5">
      <c r="B163" s="27" t="s">
        <v>171</v>
      </c>
      <c r="C163" s="24">
        <v>18.417524024337233</v>
      </c>
      <c r="D163" s="24">
        <v>30.31895799251117</v>
      </c>
      <c r="E163" s="24">
        <v>5.669289679280141</v>
      </c>
      <c r="F163" s="60">
        <v>0.0579</v>
      </c>
    </row>
    <row r="164" spans="2:6" ht="13.5">
      <c r="B164" s="27" t="s">
        <v>172</v>
      </c>
      <c r="C164" s="24">
        <v>18.659831772676853</v>
      </c>
      <c r="D164" s="24">
        <v>29.941860251792264</v>
      </c>
      <c r="E164" s="24">
        <v>4.842306890768999</v>
      </c>
      <c r="F164" s="60">
        <v>0.058</v>
      </c>
    </row>
    <row r="165" spans="2:6" ht="13.5">
      <c r="B165" s="27" t="s">
        <v>173</v>
      </c>
      <c r="C165" s="24">
        <v>18.923235225354873</v>
      </c>
      <c r="D165" s="24">
        <v>29.63014544350654</v>
      </c>
      <c r="E165" s="24">
        <v>4.067062430576654</v>
      </c>
      <c r="F165" s="60">
        <v>0.0585</v>
      </c>
    </row>
    <row r="166" spans="2:6" ht="13.5">
      <c r="B166" s="27" t="s">
        <v>174</v>
      </c>
      <c r="C166" s="24">
        <v>19.16408493335536</v>
      </c>
      <c r="D166" s="24">
        <v>29.406309384080444</v>
      </c>
      <c r="E166" s="24">
        <v>3.5082644458427903</v>
      </c>
      <c r="F166" s="60">
        <v>0.0591</v>
      </c>
    </row>
    <row r="167" spans="2:6" ht="13.5">
      <c r="B167" s="27" t="s">
        <v>175</v>
      </c>
      <c r="C167" s="24">
        <v>19.45295589129118</v>
      </c>
      <c r="D167" s="24">
        <v>29.173715310250245</v>
      </c>
      <c r="E167" s="24">
        <v>3.297353217092915</v>
      </c>
      <c r="F167" s="60">
        <v>0.0576</v>
      </c>
    </row>
    <row r="168" spans="2:6" ht="13.5">
      <c r="B168" s="27" t="s">
        <v>176</v>
      </c>
      <c r="C168" s="24">
        <v>19.47172561754622</v>
      </c>
      <c r="D168" s="24">
        <v>29.17992417480524</v>
      </c>
      <c r="E168" s="24">
        <v>2.89046430061501</v>
      </c>
      <c r="F168" s="60">
        <v>0.0671</v>
      </c>
    </row>
    <row r="169" spans="2:6" ht="13.5">
      <c r="B169" s="27" t="s">
        <v>177</v>
      </c>
      <c r="C169" s="24">
        <v>19.851559628864678</v>
      </c>
      <c r="D169" s="24">
        <v>28.970171356529917</v>
      </c>
      <c r="E169" s="24">
        <v>1.8674396198348433</v>
      </c>
      <c r="F169" s="60">
        <v>0.0689</v>
      </c>
    </row>
    <row r="170" spans="2:6" ht="13.5">
      <c r="B170" s="27" t="s">
        <v>178</v>
      </c>
      <c r="C170" s="24">
        <v>19.988613835363118</v>
      </c>
      <c r="D170" s="24">
        <v>28.886714073077584</v>
      </c>
      <c r="E170" s="24">
        <v>1.7641270590995708</v>
      </c>
      <c r="F170" s="60">
        <v>0.0667</v>
      </c>
    </row>
    <row r="171" spans="2:6" ht="13.5">
      <c r="B171" s="27" t="s">
        <v>179</v>
      </c>
      <c r="C171" s="24">
        <v>19.885507594438113</v>
      </c>
      <c r="D171" s="24">
        <v>28.987140342540187</v>
      </c>
      <c r="E171" s="24">
        <v>1.419359498506385</v>
      </c>
      <c r="F171" s="60">
        <v>0.065</v>
      </c>
    </row>
    <row r="172" spans="2:6" ht="13.5">
      <c r="B172" s="27" t="s">
        <v>180</v>
      </c>
      <c r="C172" s="24">
        <v>20.371239400487774</v>
      </c>
      <c r="D172" s="24">
        <v>28.743716448470366</v>
      </c>
      <c r="E172" s="24">
        <v>1.0009344944344505</v>
      </c>
      <c r="F172" s="60">
        <v>0.0613</v>
      </c>
    </row>
    <row r="173" spans="2:6" ht="13.5">
      <c r="B173" s="27" t="s">
        <v>181</v>
      </c>
      <c r="C173" s="24">
        <v>20.87272222979588</v>
      </c>
      <c r="D173" s="24">
        <v>28.70215405853294</v>
      </c>
      <c r="E173" s="24">
        <v>-0.14991761749445967</v>
      </c>
      <c r="F173" s="60">
        <v>0.0503</v>
      </c>
    </row>
    <row r="174" spans="2:6" ht="13.5">
      <c r="B174" s="27" t="s">
        <v>182</v>
      </c>
      <c r="C174" s="24">
        <v>21.082608477553276</v>
      </c>
      <c r="D174" s="24">
        <v>28.66194892266779</v>
      </c>
      <c r="E174" s="24">
        <v>-0.381813554546027</v>
      </c>
      <c r="F174" s="60">
        <v>0.0481</v>
      </c>
    </row>
    <row r="175" spans="2:6" ht="13.5">
      <c r="B175" s="27" t="s">
        <v>183</v>
      </c>
      <c r="C175" s="24">
        <v>21.097002168412168</v>
      </c>
      <c r="D175" s="24">
        <v>28.809947362758628</v>
      </c>
      <c r="E175" s="24">
        <v>-0.8969870082807396</v>
      </c>
      <c r="F175" s="60">
        <v>0.045</v>
      </c>
    </row>
    <row r="176" spans="2:6" ht="13.5">
      <c r="B176" s="27" t="s">
        <v>184</v>
      </c>
      <c r="C176" s="24">
        <v>21.479796539319196</v>
      </c>
      <c r="D176" s="24">
        <v>28.6743273344648</v>
      </c>
      <c r="E176" s="24">
        <v>-0.987587633126568</v>
      </c>
      <c r="F176" s="60">
        <v>0.0415</v>
      </c>
    </row>
    <row r="177" spans="2:6" ht="13.5">
      <c r="B177" s="27" t="s">
        <v>185</v>
      </c>
      <c r="C177" s="24">
        <v>21.33206919761405</v>
      </c>
      <c r="D177" s="24">
        <v>28.803792146042372</v>
      </c>
      <c r="E177" s="24">
        <v>-1.178474587318233</v>
      </c>
      <c r="F177" s="60">
        <v>0.0423</v>
      </c>
    </row>
    <row r="178" spans="2:6" ht="13.5">
      <c r="B178" s="27" t="s">
        <v>186</v>
      </c>
      <c r="C178" s="24">
        <v>21.788771738464586</v>
      </c>
      <c r="D178" s="24">
        <v>28.764052841829837</v>
      </c>
      <c r="E178" s="24">
        <v>-1.542008577444562</v>
      </c>
      <c r="F178" s="60">
        <v>0.0381</v>
      </c>
    </row>
    <row r="179" spans="2:6" ht="13.5">
      <c r="B179" s="27" t="s">
        <v>187</v>
      </c>
      <c r="C179" s="24">
        <v>21.836313637488445</v>
      </c>
      <c r="D179" s="24">
        <v>28.76751963679306</v>
      </c>
      <c r="E179" s="24">
        <v>-1.581336246116788</v>
      </c>
      <c r="F179" s="60">
        <v>0.0416</v>
      </c>
    </row>
    <row r="180" spans="2:6" ht="13.5">
      <c r="B180" s="27" t="s">
        <v>188</v>
      </c>
      <c r="C180" s="24">
        <v>22.25711812935418</v>
      </c>
      <c r="D180" s="24">
        <v>28.972685214074804</v>
      </c>
      <c r="E180" s="24">
        <v>-2.2721442333932633</v>
      </c>
      <c r="F180" s="60">
        <v>0.0597</v>
      </c>
    </row>
    <row r="181" spans="2:6" ht="13.5">
      <c r="B181" s="27" t="s">
        <v>189</v>
      </c>
      <c r="C181" s="24">
        <v>22.236687238807825</v>
      </c>
      <c r="D181" s="24">
        <v>29.074093091464817</v>
      </c>
      <c r="E181" s="24">
        <v>-2.459222209299491</v>
      </c>
      <c r="F181" s="60">
        <v>0.0611</v>
      </c>
    </row>
    <row r="182" spans="2:6" ht="13.5">
      <c r="B182" s="27" t="s">
        <v>190</v>
      </c>
      <c r="C182" s="24">
        <v>22.4212945794391</v>
      </c>
      <c r="D182" s="24">
        <v>29.202025899244656</v>
      </c>
      <c r="E182" s="24">
        <v>-2.788406471296045</v>
      </c>
      <c r="F182" s="60">
        <v>0.0622</v>
      </c>
    </row>
    <row r="183" spans="2:6" ht="13.5">
      <c r="B183" s="27" t="s">
        <v>191</v>
      </c>
      <c r="C183" s="24">
        <v>22.6137865790011</v>
      </c>
      <c r="D183" s="24">
        <v>29.24036045063881</v>
      </c>
      <c r="E183" s="24">
        <v>-2.9338885907471135</v>
      </c>
      <c r="F183" s="60">
        <v>0.0631</v>
      </c>
    </row>
    <row r="184" spans="2:6" ht="13.5">
      <c r="B184" s="27" t="s">
        <v>192</v>
      </c>
      <c r="C184" s="24">
        <v>22.992794572148284</v>
      </c>
      <c r="D184" s="24">
        <v>29.416216560127456</v>
      </c>
      <c r="E184" s="24">
        <v>-3.3561468682677438</v>
      </c>
      <c r="F184" s="60">
        <v>0.0646</v>
      </c>
    </row>
    <row r="185" spans="2:6" ht="13.5">
      <c r="B185" s="27" t="s">
        <v>193</v>
      </c>
      <c r="C185" s="24">
        <v>23.31600964802313</v>
      </c>
      <c r="D185" s="24">
        <v>29.64995543373404</v>
      </c>
      <c r="E185" s="24">
        <v>-3.8042233202865274</v>
      </c>
      <c r="F185" s="60">
        <v>0.0649</v>
      </c>
    </row>
    <row r="186" spans="2:6" ht="13.5">
      <c r="B186" s="27" t="s">
        <v>194</v>
      </c>
      <c r="C186" s="24">
        <v>23.21566370305651</v>
      </c>
      <c r="D186" s="24">
        <v>29.76532461486549</v>
      </c>
      <c r="E186" s="24">
        <v>-3.964385369434203</v>
      </c>
      <c r="F186" s="60">
        <v>0.0652</v>
      </c>
    </row>
    <row r="187" spans="2:6" ht="13.5">
      <c r="B187" s="27" t="s">
        <v>195</v>
      </c>
      <c r="C187" s="24">
        <v>24.000539063622966</v>
      </c>
      <c r="D187" s="24">
        <v>29.960199289745173</v>
      </c>
      <c r="E187" s="24">
        <v>-4.355715088629151</v>
      </c>
      <c r="F187" s="60">
        <v>0.0661</v>
      </c>
    </row>
    <row r="188" spans="2:6" ht="13.5">
      <c r="B188" s="27" t="s">
        <v>196</v>
      </c>
      <c r="C188" s="24">
        <v>24.45196456235381</v>
      </c>
      <c r="D188" s="24">
        <v>30.32450565924248</v>
      </c>
      <c r="E188" s="24">
        <v>-4.883653048230216</v>
      </c>
      <c r="F188" s="60">
        <v>0.0672</v>
      </c>
    </row>
    <row r="189" spans="2:6" ht="13.5">
      <c r="B189" s="27" t="s">
        <v>197</v>
      </c>
      <c r="C189" s="24">
        <v>24.62163381740186</v>
      </c>
      <c r="D189" s="24">
        <v>30.712251100426304</v>
      </c>
      <c r="E189" s="24">
        <v>-5.396000985602306</v>
      </c>
      <c r="F189" s="60">
        <v>0.0694</v>
      </c>
    </row>
    <row r="190" spans="2:6" ht="13.5">
      <c r="B190" s="27" t="s">
        <v>198</v>
      </c>
      <c r="C190" s="24">
        <v>25.14725771592607</v>
      </c>
      <c r="D190" s="24">
        <v>30.973950849109123</v>
      </c>
      <c r="E190" s="24">
        <v>-5.724078786743269</v>
      </c>
      <c r="F190" s="60">
        <v>0.0696</v>
      </c>
    </row>
    <row r="191" spans="2:6" ht="13.5">
      <c r="B191" s="27" t="s">
        <v>199</v>
      </c>
      <c r="C191" s="24">
        <v>25.29014650281349</v>
      </c>
      <c r="D191" s="24">
        <v>31.21319054293367</v>
      </c>
      <c r="E191" s="24">
        <v>-6.016756606480795</v>
      </c>
      <c r="F191" s="60">
        <v>0.0709</v>
      </c>
    </row>
    <row r="192" spans="2:6" ht="13.5">
      <c r="B192" s="27" t="s">
        <v>200</v>
      </c>
      <c r="C192" s="24">
        <v>25.71004078102604</v>
      </c>
      <c r="D192" s="24">
        <v>31.50578044139683</v>
      </c>
      <c r="E192" s="24">
        <v>-6.3561763890662295</v>
      </c>
      <c r="F192" s="60">
        <v>0.0716</v>
      </c>
    </row>
    <row r="193" spans="2:6" ht="13.5">
      <c r="B193" s="27" t="s">
        <v>201</v>
      </c>
      <c r="C193" s="24">
        <v>26.472451387960465</v>
      </c>
      <c r="D193" s="24">
        <v>31.91035497402572</v>
      </c>
      <c r="E193" s="24">
        <v>-6.802611997046836</v>
      </c>
      <c r="F193" s="60">
        <v>0.0694</v>
      </c>
    </row>
    <row r="194" spans="2:6" ht="13.5">
      <c r="B194" s="27" t="s">
        <v>202</v>
      </c>
      <c r="C194" s="24">
        <v>26.97079825453277</v>
      </c>
      <c r="D194" s="24">
        <v>32.41921278298573</v>
      </c>
      <c r="E194" s="24">
        <v>-7.359381795119393</v>
      </c>
      <c r="F194" s="60">
        <v>0.0706</v>
      </c>
    </row>
    <row r="195" spans="2:6" ht="13.5">
      <c r="B195" s="27" t="s">
        <v>203</v>
      </c>
      <c r="C195" s="24">
        <v>27.624181532269446</v>
      </c>
      <c r="D195" s="24">
        <v>32.939810890496084</v>
      </c>
      <c r="E195" s="24">
        <v>-7.90574061117481</v>
      </c>
      <c r="F195" s="60">
        <v>0.0693</v>
      </c>
    </row>
    <row r="196" spans="2:6" ht="13.5">
      <c r="B196" s="27" t="s">
        <v>204</v>
      </c>
      <c r="C196" s="24">
        <v>28.253278698395675</v>
      </c>
      <c r="D196" s="24">
        <v>33.445868606541865</v>
      </c>
      <c r="E196" s="24">
        <v>-8.426306639089638</v>
      </c>
      <c r="F196" s="60">
        <v>0.0658</v>
      </c>
    </row>
    <row r="197" spans="2:6" ht="13.5">
      <c r="B197" s="27" t="s">
        <v>205</v>
      </c>
      <c r="C197" s="24">
        <v>28.738926658351694</v>
      </c>
      <c r="D197" s="24">
        <v>34.12658033238674</v>
      </c>
      <c r="E197" s="24">
        <v>-9.133140704866143</v>
      </c>
      <c r="F197" s="60">
        <v>0.0556</v>
      </c>
    </row>
    <row r="198" spans="2:6" ht="13.5">
      <c r="B198" s="27" t="s">
        <v>206</v>
      </c>
      <c r="C198" s="24">
        <v>29.378780622835823</v>
      </c>
      <c r="D198" s="24">
        <v>34.779511490276484</v>
      </c>
      <c r="E198" s="24">
        <v>-9.75029132513596</v>
      </c>
      <c r="F198" s="60">
        <v>0.0569</v>
      </c>
    </row>
    <row r="199" spans="2:6" ht="13.5">
      <c r="B199" s="27" t="s">
        <v>207</v>
      </c>
      <c r="C199" s="24">
        <v>29.635080929671282</v>
      </c>
      <c r="D199" s="24">
        <v>35.01809996999823</v>
      </c>
      <c r="E199" s="24">
        <v>-9.971931826751467</v>
      </c>
      <c r="F199" s="60">
        <v>0.0523</v>
      </c>
    </row>
    <row r="200" spans="2:6" ht="13.5">
      <c r="B200" s="27" t="s">
        <v>208</v>
      </c>
      <c r="C200" s="24">
        <v>30.110700152706908</v>
      </c>
      <c r="D200" s="24">
        <v>35.34468258751473</v>
      </c>
      <c r="E200" s="24">
        <v>-10.330545391756369</v>
      </c>
      <c r="F200" s="60">
        <v>-0.0039</v>
      </c>
    </row>
    <row r="201" spans="2:6" ht="13.5">
      <c r="B201" s="27" t="s">
        <v>209</v>
      </c>
      <c r="C201" s="24">
        <v>30.191490662195687</v>
      </c>
      <c r="D201" s="24">
        <v>35.57294195807529</v>
      </c>
      <c r="E201" s="24">
        <v>-10.530987062502161</v>
      </c>
      <c r="F201" s="60">
        <v>-0.0072</v>
      </c>
    </row>
    <row r="202" spans="2:6" ht="13.5">
      <c r="B202" s="27" t="s">
        <v>210</v>
      </c>
      <c r="C202" s="24">
        <v>30.55178693121117</v>
      </c>
      <c r="D202" s="24">
        <v>36.06939247800543</v>
      </c>
      <c r="E202" s="24">
        <v>-10.93928828636477</v>
      </c>
      <c r="F202" s="60">
        <v>-0.0131</v>
      </c>
    </row>
    <row r="203" spans="2:6" ht="13.5">
      <c r="B203" s="27" t="s">
        <v>211</v>
      </c>
      <c r="C203" s="24">
        <v>30.766722080468924</v>
      </c>
      <c r="D203" s="24">
        <v>36.21195435359547</v>
      </c>
      <c r="E203" s="24">
        <v>-11.054262715524207</v>
      </c>
      <c r="F203" s="60">
        <v>-0.0157</v>
      </c>
    </row>
    <row r="204" spans="2:6" ht="13.5">
      <c r="B204" s="27" t="s">
        <v>212</v>
      </c>
      <c r="C204" s="24">
        <v>31.09833133864604</v>
      </c>
      <c r="D204" s="24">
        <v>36.626915737750195</v>
      </c>
      <c r="E204" s="24">
        <v>-11.371896757795653</v>
      </c>
      <c r="F204" s="60">
        <v>-0.0231</v>
      </c>
    </row>
    <row r="205" spans="2:6" ht="13.5">
      <c r="B205" s="27" t="s">
        <v>213</v>
      </c>
      <c r="C205" s="24">
        <v>31.68744023525532</v>
      </c>
      <c r="D205" s="24">
        <v>36.99349427778227</v>
      </c>
      <c r="E205" s="24">
        <v>-11.666804060381418</v>
      </c>
      <c r="F205" s="60">
        <v>-0.0336</v>
      </c>
    </row>
    <row r="206" spans="2:6" ht="13.5">
      <c r="B206" s="27" t="s">
        <v>214</v>
      </c>
      <c r="C206" s="24">
        <v>31.883375907527217</v>
      </c>
      <c r="D206" s="24">
        <v>37.39891768739342</v>
      </c>
      <c r="E206" s="24">
        <v>-11.936107366537689</v>
      </c>
      <c r="F206" s="60">
        <v>-0.0417</v>
      </c>
    </row>
    <row r="207" spans="2:6" ht="13.5">
      <c r="B207" s="27" t="s">
        <v>215</v>
      </c>
      <c r="C207" s="24">
        <v>32.21782850295927</v>
      </c>
      <c r="D207" s="24">
        <v>37.36527618197225</v>
      </c>
      <c r="E207" s="24">
        <v>-11.959816434565989</v>
      </c>
      <c r="F207" s="60">
        <v>-0.0418</v>
      </c>
    </row>
    <row r="208" spans="2:6" ht="13.5">
      <c r="B208" s="27" t="s">
        <v>216</v>
      </c>
      <c r="C208" s="24">
        <v>32.493805490558955</v>
      </c>
      <c r="D208" s="24">
        <v>37.578465468125486</v>
      </c>
      <c r="E208" s="24">
        <v>-12.127811039505279</v>
      </c>
      <c r="F208" s="60">
        <v>-0.05</v>
      </c>
    </row>
    <row r="209" spans="2:6" ht="13.5">
      <c r="B209" s="27" t="s">
        <v>217</v>
      </c>
      <c r="C209" s="24">
        <v>29.57329650886805</v>
      </c>
      <c r="D209" s="24">
        <v>34.596522514134826</v>
      </c>
      <c r="E209" s="24">
        <v>-9.57055273340756</v>
      </c>
      <c r="F209" s="60">
        <v>0.0528</v>
      </c>
    </row>
    <row r="210" spans="2:6" ht="13.5">
      <c r="B210" s="27" t="s">
        <v>218</v>
      </c>
      <c r="C210" s="24">
        <v>29.51731773300996</v>
      </c>
      <c r="D210" s="24">
        <v>34.63927365323905</v>
      </c>
      <c r="E210" s="24">
        <v>-9.60909889460037</v>
      </c>
      <c r="F210" s="60">
        <v>0.0564</v>
      </c>
    </row>
    <row r="211" spans="2:6" ht="13.5">
      <c r="B211" s="27" t="s">
        <v>219</v>
      </c>
      <c r="C211" s="24">
        <v>29.406151896043735</v>
      </c>
      <c r="D211" s="24">
        <v>34.908627887477785</v>
      </c>
      <c r="E211" s="24">
        <v>-9.87600929085132</v>
      </c>
      <c r="F211" s="60">
        <v>0.0546</v>
      </c>
    </row>
    <row r="212" spans="2:6" ht="13.5">
      <c r="B212" s="27" t="s">
        <v>220</v>
      </c>
      <c r="C212" s="24">
        <v>29.80605383782562</v>
      </c>
      <c r="D212" s="24">
        <v>35.294321377362316</v>
      </c>
      <c r="E212" s="24">
        <v>-10.242325842231907</v>
      </c>
      <c r="F212" s="60">
        <v>0.0345</v>
      </c>
    </row>
    <row r="213" spans="2:6" ht="13.5">
      <c r="B213" s="27" t="s">
        <v>221</v>
      </c>
      <c r="C213" s="24">
        <v>30.219703010441112</v>
      </c>
      <c r="D213" s="24">
        <v>35.44699808291038</v>
      </c>
      <c r="E213" s="24">
        <v>-10.4195373096882</v>
      </c>
      <c r="F213" s="60">
        <v>-0.0047</v>
      </c>
    </row>
    <row r="214" spans="2:6" ht="13.5">
      <c r="B214" s="27" t="s">
        <v>222</v>
      </c>
      <c r="C214" s="24">
        <v>30.279648107066404</v>
      </c>
      <c r="D214" s="24">
        <v>35.785903981435524</v>
      </c>
      <c r="E214" s="24">
        <v>-10.709518366289146</v>
      </c>
      <c r="F214" s="60">
        <v>-0.0091</v>
      </c>
    </row>
    <row r="215" spans="2:6" ht="13.5">
      <c r="B215" s="27" t="s">
        <v>223</v>
      </c>
      <c r="C215" s="24">
        <v>30.682175604454812</v>
      </c>
      <c r="D215" s="24">
        <v>35.83863767049012</v>
      </c>
      <c r="E215" s="24">
        <v>-10.75487691740748</v>
      </c>
      <c r="F215" s="60">
        <v>-0.0097</v>
      </c>
    </row>
    <row r="216" spans="2:6" ht="13.5">
      <c r="B216" s="27" t="s">
        <v>224</v>
      </c>
      <c r="C216" s="24">
        <v>30.771073842861043</v>
      </c>
      <c r="D216" s="24">
        <v>36.139182334427126</v>
      </c>
      <c r="E216" s="24">
        <v>-10.99687957971163</v>
      </c>
      <c r="F216" s="60">
        <v>-0.0135</v>
      </c>
    </row>
    <row r="217" spans="2:6" ht="13.5">
      <c r="B217" s="27" t="s">
        <v>225</v>
      </c>
      <c r="C217" s="24">
        <v>31.218856558819862</v>
      </c>
      <c r="D217" s="24">
        <v>36.41012516560582</v>
      </c>
      <c r="E217" s="24">
        <v>-11.220224021181892</v>
      </c>
      <c r="F217" s="60">
        <v>-0.0176</v>
      </c>
    </row>
    <row r="218" spans="2:6" ht="13.5">
      <c r="B218" s="27" t="s">
        <v>226</v>
      </c>
      <c r="C218" s="24">
        <v>31.465424703624198</v>
      </c>
      <c r="D218" s="24">
        <v>36.474336923050615</v>
      </c>
      <c r="E218" s="24">
        <v>-11.283505577558374</v>
      </c>
      <c r="F218" s="60">
        <v>-0.0185</v>
      </c>
    </row>
    <row r="219" spans="2:6" ht="13.5">
      <c r="B219" s="27" t="s">
        <v>227</v>
      </c>
      <c r="C219" s="24">
        <v>31.243413285186048</v>
      </c>
      <c r="D219" s="24">
        <v>36.73812993083349</v>
      </c>
      <c r="E219" s="24">
        <v>-11.455830572769006</v>
      </c>
      <c r="F219" s="60">
        <v>-0.0239</v>
      </c>
    </row>
    <row r="220" spans="2:6" ht="13.5">
      <c r="B220" s="27" t="s">
        <v>228</v>
      </c>
      <c r="C220" s="24">
        <v>31.429097447474902</v>
      </c>
      <c r="D220" s="24">
        <v>36.86722567331149</v>
      </c>
      <c r="E220" s="24">
        <v>-11.558783316661977</v>
      </c>
      <c r="F220" s="60">
        <v>-0.0288</v>
      </c>
    </row>
    <row r="221" spans="2:6" ht="13.5">
      <c r="B221" s="27" t="s">
        <v>229</v>
      </c>
      <c r="C221" s="24">
        <v>31.595911140397803</v>
      </c>
      <c r="D221" s="24">
        <v>36.831018382562426</v>
      </c>
      <c r="E221" s="24">
        <v>-11.549073776280967</v>
      </c>
      <c r="F221" s="60">
        <v>-0.0287</v>
      </c>
    </row>
    <row r="222" spans="2:6" ht="13.5">
      <c r="B222" s="27" t="s">
        <v>230</v>
      </c>
      <c r="C222" s="24">
        <v>31.65023545679848</v>
      </c>
      <c r="D222" s="24">
        <v>36.837077261546035</v>
      </c>
      <c r="E222" s="24">
        <v>-11.55846883760959</v>
      </c>
      <c r="F222" s="60">
        <v>-0.0292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0.05643352272727275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-0.05004961250657347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0.16954961250657347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32.44846614163723</v>
      </c>
      <c r="D47" s="24">
        <v>58.86859326692378</v>
      </c>
      <c r="E47" s="24">
        <v>10.458293795881037</v>
      </c>
      <c r="F47" s="60">
        <v>0.1037</v>
      </c>
    </row>
    <row r="48" spans="2:6" ht="13.5">
      <c r="B48" s="27" t="s">
        <v>56</v>
      </c>
      <c r="C48" s="24">
        <v>32.26132383752145</v>
      </c>
      <c r="D48" s="24">
        <v>58.975265352842435</v>
      </c>
      <c r="E48" s="24">
        <v>10.487540506185038</v>
      </c>
      <c r="F48" s="60">
        <v>0.1019</v>
      </c>
    </row>
    <row r="49" spans="2:6" ht="13.5">
      <c r="B49" s="27" t="s">
        <v>57</v>
      </c>
      <c r="C49" s="24">
        <v>31.994518750948295</v>
      </c>
      <c r="D49" s="24">
        <v>58.7533549497355</v>
      </c>
      <c r="E49" s="24">
        <v>10.699087760252986</v>
      </c>
      <c r="F49" s="60">
        <v>0.1026</v>
      </c>
    </row>
    <row r="50" spans="2:6" ht="13.5">
      <c r="B50" s="27" t="s">
        <v>58</v>
      </c>
      <c r="C50" s="24">
        <v>32.1261413950441</v>
      </c>
      <c r="D50" s="24">
        <v>58.61632022474322</v>
      </c>
      <c r="E50" s="24">
        <v>10.707629848472907</v>
      </c>
      <c r="F50" s="60">
        <v>0.1056</v>
      </c>
    </row>
    <row r="51" spans="2:6" ht="13.5">
      <c r="B51" s="27" t="s">
        <v>59</v>
      </c>
      <c r="C51" s="24">
        <v>32.008281162516475</v>
      </c>
      <c r="D51" s="24">
        <v>58.6036641252665</v>
      </c>
      <c r="E51" s="24">
        <v>10.760373550511305</v>
      </c>
      <c r="F51" s="60">
        <v>0.1041</v>
      </c>
    </row>
    <row r="52" spans="2:6" ht="13.5">
      <c r="B52" s="27" t="s">
        <v>60</v>
      </c>
      <c r="C52" s="24">
        <v>31.534447278461798</v>
      </c>
      <c r="D52" s="24">
        <v>58.31017038341092</v>
      </c>
      <c r="E52" s="24">
        <v>11.069011576388064</v>
      </c>
      <c r="F52" s="60">
        <v>0.1051</v>
      </c>
    </row>
    <row r="53" spans="2:6" ht="13.5">
      <c r="B53" s="27" t="s">
        <v>61</v>
      </c>
      <c r="C53" s="24">
        <v>30.922498537924746</v>
      </c>
      <c r="D53" s="24">
        <v>57.63569600605673</v>
      </c>
      <c r="E53" s="24">
        <v>11.549238097716483</v>
      </c>
      <c r="F53" s="60">
        <v>0.1083</v>
      </c>
    </row>
    <row r="54" spans="2:6" ht="13.5">
      <c r="B54" s="27" t="s">
        <v>62</v>
      </c>
      <c r="C54" s="24">
        <v>31.048182835928692</v>
      </c>
      <c r="D54" s="24">
        <v>57.525306624102505</v>
      </c>
      <c r="E54" s="24">
        <v>11.550529817969592</v>
      </c>
      <c r="F54" s="60">
        <v>0.1116</v>
      </c>
    </row>
    <row r="55" spans="2:6" ht="13.5">
      <c r="B55" s="27" t="s">
        <v>63</v>
      </c>
      <c r="C55" s="24">
        <v>30.54806407925144</v>
      </c>
      <c r="D55" s="24">
        <v>56.849549301672745</v>
      </c>
      <c r="E55" s="24">
        <v>11.946697680733209</v>
      </c>
      <c r="F55" s="60">
        <v>0.1142</v>
      </c>
    </row>
    <row r="56" spans="2:6" ht="13.5">
      <c r="B56" s="27" t="s">
        <v>64</v>
      </c>
      <c r="C56" s="24">
        <v>29.462089746884384</v>
      </c>
      <c r="D56" s="24">
        <v>55.906081829621385</v>
      </c>
      <c r="E56" s="24">
        <v>12.516051798181383</v>
      </c>
      <c r="F56" s="60">
        <v>0.1137</v>
      </c>
    </row>
    <row r="57" spans="2:6" ht="13.5">
      <c r="B57" s="27" t="s">
        <v>65</v>
      </c>
      <c r="C57" s="24">
        <v>29.16763648786919</v>
      </c>
      <c r="D57" s="24">
        <v>55.46982593043448</v>
      </c>
      <c r="E57" s="24">
        <v>12.699342381392668</v>
      </c>
      <c r="F57" s="60">
        <v>0.1156</v>
      </c>
    </row>
    <row r="58" spans="2:6" ht="13.5">
      <c r="B58" s="27" t="s">
        <v>66</v>
      </c>
      <c r="C58" s="24">
        <v>28.496760532465977</v>
      </c>
      <c r="D58" s="24">
        <v>54.63313261957315</v>
      </c>
      <c r="E58" s="24">
        <v>13.029272257020585</v>
      </c>
      <c r="F58" s="60">
        <v>0.1163</v>
      </c>
    </row>
    <row r="59" spans="2:6" ht="13.5">
      <c r="B59" s="27" t="s">
        <v>67</v>
      </c>
      <c r="C59" s="24">
        <v>28.367598302430984</v>
      </c>
      <c r="D59" s="24">
        <v>54.49115998644496</v>
      </c>
      <c r="E59" s="24">
        <v>13.081731840870802</v>
      </c>
      <c r="F59" s="60">
        <v>0.1151</v>
      </c>
    </row>
    <row r="60" spans="2:6" ht="13.5">
      <c r="B60" s="27" t="s">
        <v>68</v>
      </c>
      <c r="C60" s="24">
        <v>27.873774035244036</v>
      </c>
      <c r="D60" s="24">
        <v>53.938570933855026</v>
      </c>
      <c r="E60" s="24">
        <v>13.267765102765152</v>
      </c>
      <c r="F60" s="60">
        <v>0.1138</v>
      </c>
    </row>
    <row r="61" spans="2:6" ht="13.5">
      <c r="B61" s="27" t="s">
        <v>69</v>
      </c>
      <c r="C61" s="24">
        <v>28.011772217781175</v>
      </c>
      <c r="D61" s="24">
        <v>53.73539635416207</v>
      </c>
      <c r="E61" s="24">
        <v>13.297738480466588</v>
      </c>
      <c r="F61" s="60">
        <v>0.1195</v>
      </c>
    </row>
    <row r="62" spans="2:6" ht="13.5">
      <c r="B62" s="27" t="s">
        <v>70</v>
      </c>
      <c r="C62" s="24">
        <v>27.829151585884738</v>
      </c>
      <c r="D62" s="24">
        <v>53.742844049915064</v>
      </c>
      <c r="E62" s="24">
        <v>13.31455170248964</v>
      </c>
      <c r="F62" s="60">
        <v>0.1159</v>
      </c>
    </row>
    <row r="63" spans="2:6" ht="13.5">
      <c r="B63" s="27" t="s">
        <v>71</v>
      </c>
      <c r="C63" s="24">
        <v>27.636952175718722</v>
      </c>
      <c r="D63" s="24">
        <v>53.19104485248998</v>
      </c>
      <c r="E63" s="24">
        <v>13.447336186251146</v>
      </c>
      <c r="F63" s="60">
        <v>0.1184</v>
      </c>
    </row>
    <row r="64" spans="2:6" ht="13.5">
      <c r="B64" s="27" t="s">
        <v>72</v>
      </c>
      <c r="C64" s="24">
        <v>27.47062113151268</v>
      </c>
      <c r="D64" s="24">
        <v>53.1604256307608</v>
      </c>
      <c r="E64" s="24">
        <v>13.465679840350731</v>
      </c>
      <c r="F64" s="60">
        <v>0.1155</v>
      </c>
    </row>
    <row r="65" spans="2:6" ht="13.5">
      <c r="B65" s="27" t="s">
        <v>73</v>
      </c>
      <c r="C65" s="24">
        <v>26.95880530680627</v>
      </c>
      <c r="D65" s="24">
        <v>52.438461897501405</v>
      </c>
      <c r="E65" s="24">
        <v>13.629583577720757</v>
      </c>
      <c r="F65" s="60">
        <v>0.1145</v>
      </c>
    </row>
    <row r="66" spans="2:6" ht="13.5">
      <c r="B66" s="27" t="s">
        <v>74</v>
      </c>
      <c r="C66" s="24">
        <v>27.026836191675947</v>
      </c>
      <c r="D66" s="24">
        <v>52.333990013232516</v>
      </c>
      <c r="E66" s="24">
        <v>13.646237179759526</v>
      </c>
      <c r="F66" s="60">
        <v>0.1176</v>
      </c>
    </row>
    <row r="67" spans="2:6" ht="13.5">
      <c r="B67" s="27" t="s">
        <v>75</v>
      </c>
      <c r="C67" s="24">
        <v>26.866535575661633</v>
      </c>
      <c r="D67" s="24">
        <v>52.40973902849767</v>
      </c>
      <c r="E67" s="24">
        <v>13.637751483004955</v>
      </c>
      <c r="F67" s="60">
        <v>0.1136</v>
      </c>
    </row>
    <row r="68" spans="2:6" ht="13.5">
      <c r="B68" s="27" t="s">
        <v>76</v>
      </c>
      <c r="C68" s="24">
        <v>26.385447707470412</v>
      </c>
      <c r="D68" s="24">
        <v>51.8274558169127</v>
      </c>
      <c r="E68" s="24">
        <v>13.74281379073638</v>
      </c>
      <c r="F68" s="60">
        <v>0.1098</v>
      </c>
    </row>
    <row r="69" spans="2:6" ht="13.5">
      <c r="B69" s="27" t="s">
        <v>77</v>
      </c>
      <c r="C69" s="24">
        <v>26.411719972772698</v>
      </c>
      <c r="D69" s="24">
        <v>51.708931071495954</v>
      </c>
      <c r="E69" s="24">
        <v>13.761555425297246</v>
      </c>
      <c r="F69" s="60">
        <v>0.1114</v>
      </c>
    </row>
    <row r="70" spans="2:6" ht="13.5">
      <c r="B70" s="27" t="s">
        <v>78</v>
      </c>
      <c r="C70" s="24">
        <v>26.39736090347039</v>
      </c>
      <c r="D70" s="24">
        <v>51.59035647600389</v>
      </c>
      <c r="E70" s="24">
        <v>13.780243970897649</v>
      </c>
      <c r="F70" s="60">
        <v>0.1127</v>
      </c>
    </row>
    <row r="71" spans="2:6" ht="13.5">
      <c r="B71" s="27" t="s">
        <v>79</v>
      </c>
      <c r="C71" s="24">
        <v>26.3729044082376</v>
      </c>
      <c r="D71" s="24">
        <v>51.45614680251952</v>
      </c>
      <c r="E71" s="24">
        <v>13.801129986621039</v>
      </c>
      <c r="F71" s="60">
        <v>0.1125</v>
      </c>
    </row>
    <row r="72" spans="2:6" ht="13.5">
      <c r="B72" s="27" t="s">
        <v>80</v>
      </c>
      <c r="C72" s="24">
        <v>26.37895120195736</v>
      </c>
      <c r="D72" s="24">
        <v>51.373316979310374</v>
      </c>
      <c r="E72" s="24">
        <v>13.814241362128342</v>
      </c>
      <c r="F72" s="60">
        <v>0.1127</v>
      </c>
    </row>
    <row r="73" spans="2:6" ht="13.5">
      <c r="B73" s="27" t="s">
        <v>81</v>
      </c>
      <c r="C73" s="24">
        <v>26.316962795523327</v>
      </c>
      <c r="D73" s="24">
        <v>51.40839785577821</v>
      </c>
      <c r="E73" s="24">
        <v>13.807756013409891</v>
      </c>
      <c r="F73" s="60">
        <v>0.1117</v>
      </c>
    </row>
    <row r="74" spans="2:6" ht="13.5">
      <c r="B74" s="27" t="s">
        <v>82</v>
      </c>
      <c r="C74" s="24">
        <v>25.6544534200415</v>
      </c>
      <c r="D74" s="24">
        <v>50.67099698881202</v>
      </c>
      <c r="E74" s="24">
        <v>13.8894574089616</v>
      </c>
      <c r="F74" s="60">
        <v>0.1053</v>
      </c>
    </row>
    <row r="75" spans="2:6" ht="13.5">
      <c r="B75" s="27" t="s">
        <v>83</v>
      </c>
      <c r="C75" s="24">
        <v>25.686253238540225</v>
      </c>
      <c r="D75" s="24">
        <v>50.5429384074844</v>
      </c>
      <c r="E75" s="24">
        <v>13.908069780935048</v>
      </c>
      <c r="F75" s="60">
        <v>0.1084</v>
      </c>
    </row>
    <row r="76" spans="2:6" ht="13.5">
      <c r="B76" s="27" t="s">
        <v>84</v>
      </c>
      <c r="C76" s="24">
        <v>25.63936182799548</v>
      </c>
      <c r="D76" s="24">
        <v>50.48953335756339</v>
      </c>
      <c r="E76" s="24">
        <v>13.912262391584392</v>
      </c>
      <c r="F76" s="60">
        <v>0.107</v>
      </c>
    </row>
    <row r="77" spans="2:6" ht="13.5">
      <c r="B77" s="27" t="s">
        <v>85</v>
      </c>
      <c r="C77" s="24">
        <v>25.587909398133654</v>
      </c>
      <c r="D77" s="24">
        <v>50.38801618625427</v>
      </c>
      <c r="E77" s="24">
        <v>13.92214670210295</v>
      </c>
      <c r="F77" s="60">
        <v>0.1077</v>
      </c>
    </row>
    <row r="78" spans="2:6" ht="13.5">
      <c r="B78" s="27" t="s">
        <v>86</v>
      </c>
      <c r="C78" s="24">
        <v>25.5466242919501</v>
      </c>
      <c r="D78" s="24">
        <v>50.249787571736945</v>
      </c>
      <c r="E78" s="24">
        <v>13.937045535099735</v>
      </c>
      <c r="F78" s="60">
        <v>0.1077</v>
      </c>
    </row>
    <row r="79" spans="2:6" ht="13.5">
      <c r="B79" s="27" t="s">
        <v>87</v>
      </c>
      <c r="C79" s="24">
        <v>25.499775599238653</v>
      </c>
      <c r="D79" s="24">
        <v>50.27607787735723</v>
      </c>
      <c r="E79" s="24">
        <v>13.930351687501462</v>
      </c>
      <c r="F79" s="60">
        <v>0.1067</v>
      </c>
    </row>
    <row r="80" spans="2:6" ht="13.5">
      <c r="B80" s="27" t="s">
        <v>88</v>
      </c>
      <c r="C80" s="24">
        <v>24.93467177488446</v>
      </c>
      <c r="D80" s="24">
        <v>49.488721239242</v>
      </c>
      <c r="E80" s="24">
        <v>13.972323087421172</v>
      </c>
      <c r="F80" s="60">
        <v>0.1002</v>
      </c>
    </row>
    <row r="81" spans="2:6" ht="13.5">
      <c r="B81" s="27" t="s">
        <v>89</v>
      </c>
      <c r="C81" s="24">
        <v>24.960938511774447</v>
      </c>
      <c r="D81" s="24">
        <v>49.261259021023626</v>
      </c>
      <c r="E81" s="24">
        <v>14.000543513312921</v>
      </c>
      <c r="F81" s="60">
        <v>0.104</v>
      </c>
    </row>
    <row r="82" spans="2:6" ht="13.5">
      <c r="B82" s="27" t="s">
        <v>90</v>
      </c>
      <c r="C82" s="24">
        <v>23.93138898858156</v>
      </c>
      <c r="D82" s="24">
        <v>47.80564464852663</v>
      </c>
      <c r="E82" s="24">
        <v>13.992613463637108</v>
      </c>
      <c r="F82" s="60">
        <v>0.092</v>
      </c>
    </row>
    <row r="83" spans="2:6" ht="13.5">
      <c r="B83" s="27" t="s">
        <v>91</v>
      </c>
      <c r="C83" s="24">
        <v>24.003986094606237</v>
      </c>
      <c r="D83" s="24">
        <v>47.68372429638812</v>
      </c>
      <c r="E83" s="24">
        <v>14.016981691813493</v>
      </c>
      <c r="F83" s="60">
        <v>0.0951</v>
      </c>
    </row>
    <row r="84" spans="2:6" ht="13.5">
      <c r="B84" s="27" t="s">
        <v>92</v>
      </c>
      <c r="C84" s="24">
        <v>23.200141040923654</v>
      </c>
      <c r="D84" s="24">
        <v>46.37595327644026</v>
      </c>
      <c r="E84" s="24">
        <v>13.952211594873235</v>
      </c>
      <c r="F84" s="60">
        <v>0.0816</v>
      </c>
    </row>
    <row r="85" spans="2:6" ht="13.5">
      <c r="B85" s="27" t="s">
        <v>93</v>
      </c>
      <c r="C85" s="24">
        <v>22.99025281318583</v>
      </c>
      <c r="D85" s="24">
        <v>46.12556411472861</v>
      </c>
      <c r="E85" s="24">
        <v>13.916916989693956</v>
      </c>
      <c r="F85" s="60">
        <v>0.078</v>
      </c>
    </row>
    <row r="86" spans="2:6" ht="13.5">
      <c r="B86" s="27" t="s">
        <v>94</v>
      </c>
      <c r="C86" s="24">
        <v>22.330621347650666</v>
      </c>
      <c r="D86" s="24">
        <v>44.91831468837254</v>
      </c>
      <c r="E86" s="24">
        <v>13.80194130677891</v>
      </c>
      <c r="F86" s="60">
        <v>0.067</v>
      </c>
    </row>
    <row r="87" spans="2:6" ht="13.5">
      <c r="B87" s="27" t="s">
        <v>95</v>
      </c>
      <c r="C87" s="24">
        <v>21.61880548699638</v>
      </c>
      <c r="D87" s="24">
        <v>43.351365070912735</v>
      </c>
      <c r="E87" s="24">
        <v>13.624011260810756</v>
      </c>
      <c r="F87" s="60">
        <v>0.0564</v>
      </c>
    </row>
    <row r="88" spans="2:6" ht="13.5">
      <c r="B88" s="27" t="s">
        <v>96</v>
      </c>
      <c r="C88" s="24">
        <v>21.647901262947165</v>
      </c>
      <c r="D88" s="24">
        <v>43.14176855791143</v>
      </c>
      <c r="E88" s="24">
        <v>13.647125014945544</v>
      </c>
      <c r="F88" s="60">
        <v>0.0541</v>
      </c>
    </row>
    <row r="89" spans="2:6" ht="13.5">
      <c r="B89" s="27" t="s">
        <v>97</v>
      </c>
      <c r="C89" s="24">
        <v>21.272499204525964</v>
      </c>
      <c r="D89" s="24">
        <v>42.525089149134715</v>
      </c>
      <c r="E89" s="24">
        <v>13.508964177607949</v>
      </c>
      <c r="F89" s="60">
        <v>0.0454</v>
      </c>
    </row>
    <row r="90" spans="2:6" ht="13.5">
      <c r="B90" s="27" t="s">
        <v>98</v>
      </c>
      <c r="C90" s="24">
        <v>21.417863012238477</v>
      </c>
      <c r="D90" s="24">
        <v>42.431969901723036</v>
      </c>
      <c r="E90" s="24">
        <v>13.581587991667204</v>
      </c>
      <c r="F90" s="60">
        <v>0.0447</v>
      </c>
    </row>
    <row r="91" spans="2:6" ht="13.5">
      <c r="B91" s="27" t="s">
        <v>99</v>
      </c>
      <c r="C91" s="24">
        <v>20.66338831291142</v>
      </c>
      <c r="D91" s="24">
        <v>41.17445280400873</v>
      </c>
      <c r="E91" s="24">
        <v>13.24459871284512</v>
      </c>
      <c r="F91" s="60">
        <v>0.0572</v>
      </c>
    </row>
    <row r="92" spans="2:6" ht="13.5">
      <c r="B92" s="27" t="s">
        <v>100</v>
      </c>
      <c r="C92" s="24">
        <v>20.59685498632029</v>
      </c>
      <c r="D92" s="24">
        <v>41.025480175109344</v>
      </c>
      <c r="E92" s="24">
        <v>13.211108886148226</v>
      </c>
      <c r="F92" s="60">
        <v>0.0585</v>
      </c>
    </row>
    <row r="93" spans="2:6" ht="13.5">
      <c r="B93" s="27" t="s">
        <v>101</v>
      </c>
      <c r="C93" s="24">
        <v>19.99389424695567</v>
      </c>
      <c r="D93" s="24">
        <v>39.73873717097696</v>
      </c>
      <c r="E93" s="24">
        <v>12.861177637946458</v>
      </c>
      <c r="F93" s="60">
        <v>0.0588</v>
      </c>
    </row>
    <row r="94" spans="2:6" ht="13.5">
      <c r="B94" s="27" t="s">
        <v>102</v>
      </c>
      <c r="C94" s="24">
        <v>20.014152447402115</v>
      </c>
      <c r="D94" s="24">
        <v>39.65587983762411</v>
      </c>
      <c r="E94" s="24">
        <v>12.876654774758899</v>
      </c>
      <c r="F94" s="60">
        <v>0.0556</v>
      </c>
    </row>
    <row r="95" spans="2:6" ht="13.5">
      <c r="B95" s="27" t="s">
        <v>103</v>
      </c>
      <c r="C95" s="24">
        <v>20.018944991043277</v>
      </c>
      <c r="D95" s="24">
        <v>39.46497279314476</v>
      </c>
      <c r="E95" s="24">
        <v>12.884059584576493</v>
      </c>
      <c r="F95" s="60">
        <v>0.0487</v>
      </c>
    </row>
    <row r="96" spans="2:6" ht="13.5">
      <c r="B96" s="27" t="s">
        <v>104</v>
      </c>
      <c r="C96" s="24">
        <v>19.86627232222759</v>
      </c>
      <c r="D96" s="24">
        <v>39.21650294673694</v>
      </c>
      <c r="E96" s="24">
        <v>12.779845683748968</v>
      </c>
      <c r="F96" s="60">
        <v>0.0492</v>
      </c>
    </row>
    <row r="97" spans="2:6" ht="13.5">
      <c r="B97" s="27" t="s">
        <v>105</v>
      </c>
      <c r="C97" s="24">
        <v>19.57510614243163</v>
      </c>
      <c r="D97" s="24">
        <v>38.583920146698546</v>
      </c>
      <c r="E97" s="24">
        <v>12.56481853595371</v>
      </c>
      <c r="F97" s="60">
        <v>0.0495</v>
      </c>
    </row>
    <row r="98" spans="2:6" ht="13.5">
      <c r="B98" s="27" t="s">
        <v>106</v>
      </c>
      <c r="C98" s="24">
        <v>19.52786273091403</v>
      </c>
      <c r="D98" s="24">
        <v>38.58576834862092</v>
      </c>
      <c r="E98" s="24">
        <v>12.526906039555815</v>
      </c>
      <c r="F98" s="60">
        <v>0.0494</v>
      </c>
    </row>
    <row r="99" spans="2:6" ht="13.5">
      <c r="B99" s="27" t="s">
        <v>107</v>
      </c>
      <c r="C99" s="24">
        <v>19.33721471376901</v>
      </c>
      <c r="D99" s="24">
        <v>38.06879982682591</v>
      </c>
      <c r="E99" s="24">
        <v>12.366345324873965</v>
      </c>
      <c r="F99" s="60">
        <v>0.0477</v>
      </c>
    </row>
    <row r="100" spans="2:6" ht="13.5">
      <c r="B100" s="27" t="s">
        <v>108</v>
      </c>
      <c r="C100" s="24">
        <v>19.24429263574534</v>
      </c>
      <c r="D100" s="24">
        <v>37.95703786424093</v>
      </c>
      <c r="E100" s="24">
        <v>12.283722139794495</v>
      </c>
      <c r="F100" s="60">
        <v>0.0471</v>
      </c>
    </row>
    <row r="101" spans="2:6" ht="13.5">
      <c r="B101" s="27" t="s">
        <v>109</v>
      </c>
      <c r="C101" s="24">
        <v>18.887275455127714</v>
      </c>
      <c r="D101" s="24">
        <v>36.63994299449037</v>
      </c>
      <c r="E101" s="24">
        <v>11.893949293286804</v>
      </c>
      <c r="F101" s="60">
        <v>0.0469</v>
      </c>
    </row>
    <row r="102" spans="2:6" ht="13.5">
      <c r="B102" s="27" t="s">
        <v>110</v>
      </c>
      <c r="C102" s="24">
        <v>18.86131434268949</v>
      </c>
      <c r="D102" s="24">
        <v>36.50119402639864</v>
      </c>
      <c r="E102" s="24">
        <v>11.857705046167071</v>
      </c>
      <c r="F102" s="60">
        <v>0.0456</v>
      </c>
    </row>
    <row r="103" spans="2:6" ht="13.5">
      <c r="B103" s="27" t="s">
        <v>111</v>
      </c>
      <c r="C103" s="24">
        <v>18.82275099200284</v>
      </c>
      <c r="D103" s="24">
        <v>36.49296326016977</v>
      </c>
      <c r="E103" s="24">
        <v>11.815308025477101</v>
      </c>
      <c r="F103" s="60">
        <v>0.0468</v>
      </c>
    </row>
    <row r="104" spans="2:6" ht="13.5">
      <c r="B104" s="27" t="s">
        <v>112</v>
      </c>
      <c r="C104" s="24">
        <v>18.22103626625232</v>
      </c>
      <c r="D104" s="24">
        <v>30.686375139743024</v>
      </c>
      <c r="E104" s="24">
        <v>6.652418438776872</v>
      </c>
      <c r="F104" s="60">
        <v>0.0573</v>
      </c>
    </row>
    <row r="105" spans="2:6" ht="13.5">
      <c r="B105" s="27" t="s">
        <v>113</v>
      </c>
      <c r="C105" s="24">
        <v>18.12486728306377</v>
      </c>
      <c r="D105" s="24">
        <v>30.793131898009634</v>
      </c>
      <c r="E105" s="24">
        <v>6.577296482699784</v>
      </c>
      <c r="F105" s="60">
        <v>0.0563</v>
      </c>
    </row>
    <row r="106" spans="2:6" ht="13.5">
      <c r="B106" s="27" t="s">
        <v>114</v>
      </c>
      <c r="C106" s="24">
        <v>18.106053943309863</v>
      </c>
      <c r="D106" s="24">
        <v>30.962033343836207</v>
      </c>
      <c r="E106" s="24">
        <v>7.026676991710248</v>
      </c>
      <c r="F106" s="60">
        <v>0.056</v>
      </c>
    </row>
    <row r="107" spans="2:6" ht="13.5">
      <c r="B107" s="27" t="s">
        <v>115</v>
      </c>
      <c r="C107" s="24">
        <v>18.20663085511749</v>
      </c>
      <c r="D107" s="24">
        <v>30.8526537610164</v>
      </c>
      <c r="E107" s="24">
        <v>7.133545133154705</v>
      </c>
      <c r="F107" s="60">
        <v>0.0545</v>
      </c>
    </row>
    <row r="108" spans="2:6" ht="13.5">
      <c r="B108" s="27" t="s">
        <v>116</v>
      </c>
      <c r="C108" s="24">
        <v>18.238687289908132</v>
      </c>
      <c r="D108" s="24">
        <v>30.81815738033793</v>
      </c>
      <c r="E108" s="24">
        <v>7.168694803415283</v>
      </c>
      <c r="F108" s="60">
        <v>0.0545</v>
      </c>
    </row>
    <row r="109" spans="2:6" ht="13.5">
      <c r="B109" s="27" t="s">
        <v>117</v>
      </c>
      <c r="C109" s="24">
        <v>18.12082528597356</v>
      </c>
      <c r="D109" s="24">
        <v>31.005513405598563</v>
      </c>
      <c r="E109" s="24">
        <v>7.209167636356865</v>
      </c>
      <c r="F109" s="60">
        <v>0.0556</v>
      </c>
    </row>
    <row r="110" spans="2:6" ht="13.5">
      <c r="B110" s="27" t="s">
        <v>118</v>
      </c>
      <c r="C110" s="24">
        <v>18.089802214243733</v>
      </c>
      <c r="D110" s="24">
        <v>31.214962982108325</v>
      </c>
      <c r="E110" s="24">
        <v>7.605558798315852</v>
      </c>
      <c r="F110" s="60">
        <v>0.0523</v>
      </c>
    </row>
    <row r="111" spans="2:6" ht="13.5">
      <c r="B111" s="27" t="s">
        <v>119</v>
      </c>
      <c r="C111" s="24">
        <v>18.208212406345904</v>
      </c>
      <c r="D111" s="24">
        <v>31.066972137135856</v>
      </c>
      <c r="E111" s="24">
        <v>7.711241981159614</v>
      </c>
      <c r="F111" s="60">
        <v>0.0511</v>
      </c>
    </row>
    <row r="112" spans="2:6" ht="13.5">
      <c r="B112" s="27" t="s">
        <v>120</v>
      </c>
      <c r="C112" s="24">
        <v>18.235331718442012</v>
      </c>
      <c r="D112" s="24">
        <v>31.042240171752262</v>
      </c>
      <c r="E112" s="24">
        <v>7.75685573080026</v>
      </c>
      <c r="F112" s="60">
        <v>0.0489</v>
      </c>
    </row>
    <row r="113" spans="2:6" ht="13.5">
      <c r="B113" s="27" t="s">
        <v>121</v>
      </c>
      <c r="C113" s="24">
        <v>18.213434370578735</v>
      </c>
      <c r="D113" s="24">
        <v>31.095391216648373</v>
      </c>
      <c r="E113" s="24">
        <v>7.797635102902711</v>
      </c>
      <c r="F113" s="60">
        <v>0.0497</v>
      </c>
    </row>
    <row r="114" spans="2:6" ht="13.5">
      <c r="B114" s="27" t="s">
        <v>122</v>
      </c>
      <c r="C114" s="24">
        <v>18.058267692068156</v>
      </c>
      <c r="D114" s="24">
        <v>31.399063630213277</v>
      </c>
      <c r="E114" s="24">
        <v>7.877560730869085</v>
      </c>
      <c r="F114" s="60">
        <v>0.0481</v>
      </c>
    </row>
    <row r="115" spans="2:6" ht="13.5">
      <c r="B115" s="27" t="s">
        <v>123</v>
      </c>
      <c r="C115" s="24">
        <v>17.96506164094823</v>
      </c>
      <c r="D115" s="24">
        <v>31.573319716888253</v>
      </c>
      <c r="E115" s="24">
        <v>7.887434618652311</v>
      </c>
      <c r="F115" s="60">
        <v>0.0511</v>
      </c>
    </row>
    <row r="116" spans="2:6" ht="13.5">
      <c r="B116" s="27" t="s">
        <v>124</v>
      </c>
      <c r="C116" s="24">
        <v>17.98926505956724</v>
      </c>
      <c r="D116" s="24">
        <v>31.62706598583749</v>
      </c>
      <c r="E116" s="24">
        <v>8.060346492172178</v>
      </c>
      <c r="F116" s="60">
        <v>0.0501</v>
      </c>
    </row>
    <row r="117" spans="2:6" ht="13.5">
      <c r="B117" s="27" t="s">
        <v>125</v>
      </c>
      <c r="C117" s="24">
        <v>18.03874445336719</v>
      </c>
      <c r="D117" s="24">
        <v>31.59773851296962</v>
      </c>
      <c r="E117" s="24">
        <v>8.171064652656975</v>
      </c>
      <c r="F117" s="60">
        <v>0.0475</v>
      </c>
    </row>
    <row r="118" spans="2:6" ht="13.5">
      <c r="B118" s="27" t="s">
        <v>126</v>
      </c>
      <c r="C118" s="24">
        <v>18.026861144954548</v>
      </c>
      <c r="D118" s="24">
        <v>31.739841029051743</v>
      </c>
      <c r="E118" s="24">
        <v>8.359762016142259</v>
      </c>
      <c r="F118" s="60">
        <v>0.0472</v>
      </c>
    </row>
    <row r="119" spans="2:6" ht="13.5">
      <c r="B119" s="27" t="s">
        <v>127</v>
      </c>
      <c r="C119" s="24">
        <v>17.961174441783747</v>
      </c>
      <c r="D119" s="24">
        <v>31.942945053169936</v>
      </c>
      <c r="E119" s="24">
        <v>8.454124540596743</v>
      </c>
      <c r="F119" s="60">
        <v>0.0485</v>
      </c>
    </row>
    <row r="120" spans="2:6" ht="13.5">
      <c r="B120" s="27" t="s">
        <v>128</v>
      </c>
      <c r="C120" s="24">
        <v>18.084171642785954</v>
      </c>
      <c r="D120" s="24">
        <v>32.03053937228053</v>
      </c>
      <c r="E120" s="24">
        <v>8.916407928936495</v>
      </c>
      <c r="F120" s="60">
        <v>0.0431</v>
      </c>
    </row>
    <row r="121" spans="2:6" ht="13.5">
      <c r="B121" s="27" t="s">
        <v>129</v>
      </c>
      <c r="C121" s="24">
        <v>18.050387221428984</v>
      </c>
      <c r="D121" s="24">
        <v>32.13266625531772</v>
      </c>
      <c r="E121" s="24">
        <v>8.94142693646153</v>
      </c>
      <c r="F121" s="60">
        <v>0.0445</v>
      </c>
    </row>
    <row r="122" spans="2:6" ht="13.5">
      <c r="B122" s="27" t="s">
        <v>130</v>
      </c>
      <c r="C122" s="24">
        <v>17.947940271645706</v>
      </c>
      <c r="D122" s="24">
        <v>32.509421432433975</v>
      </c>
      <c r="E122" s="24">
        <v>9.067633244819913</v>
      </c>
      <c r="F122" s="60">
        <v>0.0452</v>
      </c>
    </row>
    <row r="123" spans="2:6" ht="13.5">
      <c r="B123" s="27" t="s">
        <v>131</v>
      </c>
      <c r="C123" s="24">
        <v>17.98967741691407</v>
      </c>
      <c r="D123" s="24">
        <v>32.50718594094249</v>
      </c>
      <c r="E123" s="24">
        <v>9.16889605268415</v>
      </c>
      <c r="F123" s="60">
        <v>0.0452</v>
      </c>
    </row>
    <row r="124" spans="2:6" ht="13.5">
      <c r="B124" s="27" t="s">
        <v>132</v>
      </c>
      <c r="C124" s="24">
        <v>17.939737638224514</v>
      </c>
      <c r="D124" s="24">
        <v>33.032739904043126</v>
      </c>
      <c r="E124" s="24">
        <v>9.489308958393673</v>
      </c>
      <c r="F124" s="60">
        <v>0.0456</v>
      </c>
    </row>
    <row r="125" spans="2:6" ht="13.5">
      <c r="B125" s="27" t="s">
        <v>133</v>
      </c>
      <c r="C125" s="24">
        <v>18.12493169355725</v>
      </c>
      <c r="D125" s="24">
        <v>32.86209142482169</v>
      </c>
      <c r="E125" s="24">
        <v>9.772675292345783</v>
      </c>
      <c r="F125" s="60">
        <v>0.0402</v>
      </c>
    </row>
    <row r="126" spans="2:6" ht="13.5">
      <c r="B126" s="27" t="s">
        <v>134</v>
      </c>
      <c r="C126" s="24">
        <v>18.07798092696874</v>
      </c>
      <c r="D126" s="24">
        <v>33.1058030329432</v>
      </c>
      <c r="E126" s="24">
        <v>9.835164274474206</v>
      </c>
      <c r="F126" s="60">
        <v>0.0422</v>
      </c>
    </row>
    <row r="127" spans="2:6" ht="13.5">
      <c r="B127" s="27" t="s">
        <v>135</v>
      </c>
      <c r="C127" s="24">
        <v>18.103958404641944</v>
      </c>
      <c r="D127" s="24">
        <v>33.3633676926048</v>
      </c>
      <c r="E127" s="24">
        <v>10.042327529770755</v>
      </c>
      <c r="F127" s="60">
        <v>0.0418</v>
      </c>
    </row>
    <row r="128" spans="2:6" ht="13.5">
      <c r="B128" s="27" t="s">
        <v>136</v>
      </c>
      <c r="C128" s="24">
        <v>18.12042033843011</v>
      </c>
      <c r="D128" s="24">
        <v>33.404623806299625</v>
      </c>
      <c r="E128" s="24">
        <v>10.097238313712197</v>
      </c>
      <c r="F128" s="60">
        <v>0.0413</v>
      </c>
    </row>
    <row r="129" spans="2:6" ht="13.5">
      <c r="B129" s="27" t="s">
        <v>137</v>
      </c>
      <c r="C129" s="24">
        <v>17.992534065025804</v>
      </c>
      <c r="D129" s="24">
        <v>33.85024714534083</v>
      </c>
      <c r="E129" s="24">
        <v>10.083676260312231</v>
      </c>
      <c r="F129" s="60">
        <v>0.0457</v>
      </c>
    </row>
    <row r="130" spans="2:6" ht="13.5">
      <c r="B130" s="27" t="s">
        <v>138</v>
      </c>
      <c r="C130" s="24">
        <v>18.129929942882015</v>
      </c>
      <c r="D130" s="24">
        <v>34.07282210026508</v>
      </c>
      <c r="E130" s="24">
        <v>10.422716888136115</v>
      </c>
      <c r="F130" s="60">
        <v>0.0449</v>
      </c>
    </row>
    <row r="131" spans="2:6" ht="13.5">
      <c r="B131" s="27" t="s">
        <v>139</v>
      </c>
      <c r="C131" s="24">
        <v>18.223558510637293</v>
      </c>
      <c r="D131" s="24">
        <v>33.92122593072276</v>
      </c>
      <c r="E131" s="24">
        <v>10.524165774396373</v>
      </c>
      <c r="F131" s="60">
        <v>0.0423</v>
      </c>
    </row>
    <row r="132" spans="2:6" ht="13.5">
      <c r="B132" s="27" t="s">
        <v>140</v>
      </c>
      <c r="C132" s="24">
        <v>18.19589906494755</v>
      </c>
      <c r="D132" s="24">
        <v>34.031057124602604</v>
      </c>
      <c r="E132" s="24">
        <v>10.518929583295982</v>
      </c>
      <c r="F132" s="60">
        <v>0.0429</v>
      </c>
    </row>
    <row r="133" spans="2:6" ht="13.5">
      <c r="B133" s="27" t="s">
        <v>141</v>
      </c>
      <c r="C133" s="24">
        <v>18.358380798159256</v>
      </c>
      <c r="D133" s="24">
        <v>34.59785821065016</v>
      </c>
      <c r="E133" s="24">
        <v>10.954871612894054</v>
      </c>
      <c r="F133" s="60">
        <v>0.0417</v>
      </c>
    </row>
    <row r="134" spans="2:6" ht="13.5">
      <c r="B134" s="27" t="s">
        <v>142</v>
      </c>
      <c r="C134" s="24">
        <v>18.35928720340229</v>
      </c>
      <c r="D134" s="24">
        <v>34.6998118787776</v>
      </c>
      <c r="E134" s="24">
        <v>10.981470436177004</v>
      </c>
      <c r="F134" s="60">
        <v>0.0439</v>
      </c>
    </row>
    <row r="135" spans="2:6" ht="13.5">
      <c r="B135" s="27" t="s">
        <v>143</v>
      </c>
      <c r="C135" s="24">
        <v>18.462397184893423</v>
      </c>
      <c r="D135" s="24">
        <v>35.0155284920353</v>
      </c>
      <c r="E135" s="24">
        <v>11.196670832135071</v>
      </c>
      <c r="F135" s="60">
        <v>0.043</v>
      </c>
    </row>
    <row r="136" spans="2:6" ht="13.5">
      <c r="B136" s="27" t="s">
        <v>144</v>
      </c>
      <c r="C136" s="24">
        <v>18.49271886024872</v>
      </c>
      <c r="D136" s="24">
        <v>35.07989492304441</v>
      </c>
      <c r="E136" s="24">
        <v>11.250193965846545</v>
      </c>
      <c r="F136" s="60">
        <v>0.0437</v>
      </c>
    </row>
    <row r="137" spans="2:6" ht="13.5">
      <c r="B137" s="27" t="s">
        <v>145</v>
      </c>
      <c r="C137" s="24">
        <v>18.56801749216355</v>
      </c>
      <c r="D137" s="24">
        <v>35.67573878170231</v>
      </c>
      <c r="E137" s="24">
        <v>11.439677597749483</v>
      </c>
      <c r="F137" s="60">
        <v>0.0413</v>
      </c>
    </row>
    <row r="138" spans="2:6" ht="13.5">
      <c r="B138" s="27" t="s">
        <v>146</v>
      </c>
      <c r="C138" s="24">
        <v>18.697999791427023</v>
      </c>
      <c r="D138" s="24">
        <v>36.09505788615452</v>
      </c>
      <c r="E138" s="24">
        <v>11.642832584077986</v>
      </c>
      <c r="F138" s="60">
        <v>0.0461</v>
      </c>
    </row>
    <row r="139" spans="2:6" ht="13.5">
      <c r="B139" s="27" t="s">
        <v>147</v>
      </c>
      <c r="C139" s="24">
        <v>18.91665810373436</v>
      </c>
      <c r="D139" s="24">
        <v>35.9782982041238</v>
      </c>
      <c r="E139" s="24">
        <v>11.884260627578001</v>
      </c>
      <c r="F139" s="60">
        <v>0.0405</v>
      </c>
    </row>
    <row r="140" spans="2:6" ht="13.5">
      <c r="B140" s="27" t="s">
        <v>148</v>
      </c>
      <c r="C140" s="24">
        <v>18.70832390829761</v>
      </c>
      <c r="D140" s="24">
        <v>36.33879077298251</v>
      </c>
      <c r="E140" s="24">
        <v>11.676621672916376</v>
      </c>
      <c r="F140" s="60">
        <v>0.048</v>
      </c>
    </row>
    <row r="141" spans="2:6" ht="13.5">
      <c r="B141" s="27" t="s">
        <v>149</v>
      </c>
      <c r="C141" s="24">
        <v>18.664935303376886</v>
      </c>
      <c r="D141" s="24">
        <v>36.565041144062135</v>
      </c>
      <c r="E141" s="24">
        <v>11.647351479357331</v>
      </c>
      <c r="F141" s="60">
        <v>0.0477</v>
      </c>
    </row>
    <row r="142" spans="2:6" ht="13.5">
      <c r="B142" s="27" t="s">
        <v>150</v>
      </c>
      <c r="C142" s="24">
        <v>18.77244087243446</v>
      </c>
      <c r="D142" s="24">
        <v>36.447779495231686</v>
      </c>
      <c r="E142" s="24">
        <v>11.756917842524649</v>
      </c>
      <c r="F142" s="60">
        <v>0.0476</v>
      </c>
    </row>
    <row r="143" spans="2:6" ht="13.5">
      <c r="B143" s="27" t="s">
        <v>151</v>
      </c>
      <c r="C143" s="24">
        <v>19.10651351465989</v>
      </c>
      <c r="D143" s="24">
        <v>36.262796158572485</v>
      </c>
      <c r="E143" s="24">
        <v>12.10896377855849</v>
      </c>
      <c r="F143" s="60">
        <v>0.033</v>
      </c>
    </row>
    <row r="144" spans="2:6" ht="13.5">
      <c r="B144" s="27" t="s">
        <v>152</v>
      </c>
      <c r="C144" s="24">
        <v>19.01590963291757</v>
      </c>
      <c r="D144" s="24">
        <v>36.41199189880819</v>
      </c>
      <c r="E144" s="24">
        <v>12.018737894678972</v>
      </c>
      <c r="F144" s="60">
        <v>0.0438</v>
      </c>
    </row>
    <row r="145" spans="2:6" ht="13.5">
      <c r="B145" s="27" t="s">
        <v>153</v>
      </c>
      <c r="C145" s="24">
        <v>18.78524133290424</v>
      </c>
      <c r="D145" s="24">
        <v>36.88679099283765</v>
      </c>
      <c r="E145" s="24">
        <v>11.801221358326046</v>
      </c>
      <c r="F145" s="60">
        <v>0.0473</v>
      </c>
    </row>
    <row r="146" spans="2:6" ht="13.5">
      <c r="B146" s="27" t="s">
        <v>154</v>
      </c>
      <c r="C146" s="24">
        <v>18.993655454782456</v>
      </c>
      <c r="D146" s="24">
        <v>36.7684315372954</v>
      </c>
      <c r="E146" s="24">
        <v>12.011756540871017</v>
      </c>
      <c r="F146" s="60">
        <v>0.0458</v>
      </c>
    </row>
    <row r="147" spans="2:6" ht="13.5">
      <c r="B147" s="27" t="s">
        <v>155</v>
      </c>
      <c r="C147" s="24">
        <v>19.06522851104625</v>
      </c>
      <c r="D147" s="24">
        <v>36.79929728205172</v>
      </c>
      <c r="E147" s="24">
        <v>12.08622753355851</v>
      </c>
      <c r="F147" s="60">
        <v>0.0474</v>
      </c>
    </row>
    <row r="148" spans="2:6" ht="13.5">
      <c r="B148" s="27" t="s">
        <v>156</v>
      </c>
      <c r="C148" s="24">
        <v>19.08966264486142</v>
      </c>
      <c r="D148" s="24">
        <v>37.01096545547764</v>
      </c>
      <c r="E148" s="24">
        <v>12.117914082702976</v>
      </c>
      <c r="F148" s="60">
        <v>0.0459</v>
      </c>
    </row>
    <row r="149" spans="2:6" ht="13.5">
      <c r="B149" s="27" t="s">
        <v>157</v>
      </c>
      <c r="C149" s="24">
        <v>19.023149530007498</v>
      </c>
      <c r="D149" s="24">
        <v>37.37573638706098</v>
      </c>
      <c r="E149" s="24">
        <v>12.065018516770001</v>
      </c>
      <c r="F149" s="60">
        <v>0.0468</v>
      </c>
    </row>
    <row r="150" spans="2:6" ht="13.5">
      <c r="B150" s="27" t="s">
        <v>158</v>
      </c>
      <c r="C150" s="24">
        <v>19.290998246210467</v>
      </c>
      <c r="D150" s="24">
        <v>37.31834585682171</v>
      </c>
      <c r="E150" s="24">
        <v>12.31794799941811</v>
      </c>
      <c r="F150" s="60">
        <v>0.0474</v>
      </c>
    </row>
    <row r="151" spans="2:6" ht="13.5">
      <c r="B151" s="27" t="s">
        <v>159</v>
      </c>
      <c r="C151" s="24">
        <v>19.458402896616338</v>
      </c>
      <c r="D151" s="24">
        <v>37.38356328153963</v>
      </c>
      <c r="E151" s="24">
        <v>12.47215807607048</v>
      </c>
      <c r="F151" s="60">
        <v>0.0442</v>
      </c>
    </row>
    <row r="152" spans="2:6" ht="13.5">
      <c r="B152" s="27" t="s">
        <v>160</v>
      </c>
      <c r="C152" s="24">
        <v>19.442539642361243</v>
      </c>
      <c r="D152" s="24">
        <v>37.65960696184873</v>
      </c>
      <c r="E152" s="24">
        <v>12.457154980927468</v>
      </c>
      <c r="F152" s="60">
        <v>0.0488</v>
      </c>
    </row>
    <row r="153" spans="2:6" ht="13.5">
      <c r="B153" s="27" t="s">
        <v>161</v>
      </c>
      <c r="C153" s="24">
        <v>19.4107762856882</v>
      </c>
      <c r="D153" s="24">
        <v>38.189621834980976</v>
      </c>
      <c r="E153" s="24">
        <v>12.430016938409205</v>
      </c>
      <c r="F153" s="60">
        <v>0.049</v>
      </c>
    </row>
    <row r="154" spans="2:6" ht="13.5">
      <c r="B154" s="27" t="s">
        <v>162</v>
      </c>
      <c r="C154" s="24">
        <v>19.604174686103004</v>
      </c>
      <c r="D154" s="24">
        <v>38.24452328771612</v>
      </c>
      <c r="E154" s="24">
        <v>12.591121172160697</v>
      </c>
      <c r="F154" s="60">
        <v>0.0487</v>
      </c>
    </row>
    <row r="155" spans="2:6" ht="13.5">
      <c r="B155" s="27" t="s">
        <v>163</v>
      </c>
      <c r="C155" s="24">
        <v>19.658353192762554</v>
      </c>
      <c r="D155" s="24">
        <v>38.41861548023356</v>
      </c>
      <c r="E155" s="24">
        <v>12.633059350770376</v>
      </c>
      <c r="F155" s="60">
        <v>0.0476</v>
      </c>
    </row>
    <row r="156" spans="2:6" ht="13.5">
      <c r="B156" s="27" t="s">
        <v>164</v>
      </c>
      <c r="C156" s="24">
        <v>19.416918254075785</v>
      </c>
      <c r="D156" s="24">
        <v>38.51781235512182</v>
      </c>
      <c r="E156" s="24">
        <v>12.436568729140998</v>
      </c>
      <c r="F156" s="60">
        <v>0.0469</v>
      </c>
    </row>
    <row r="157" spans="2:6" ht="13.5">
      <c r="B157" s="27" t="s">
        <v>165</v>
      </c>
      <c r="C157" s="24">
        <v>19.331875740387385</v>
      </c>
      <c r="D157" s="24">
        <v>38.16726736268734</v>
      </c>
      <c r="E157" s="24">
        <v>12.362616670537765</v>
      </c>
      <c r="F157" s="60">
        <v>0.0474</v>
      </c>
    </row>
    <row r="158" spans="2:6" ht="13.5">
      <c r="B158" s="27" t="s">
        <v>166</v>
      </c>
      <c r="C158" s="24">
        <v>19.042621034492</v>
      </c>
      <c r="D158" s="24">
        <v>37.634564942001724</v>
      </c>
      <c r="E158" s="24">
        <v>12.092260898631224</v>
      </c>
      <c r="F158" s="60">
        <v>0.0473</v>
      </c>
    </row>
    <row r="159" spans="2:6" ht="13.5">
      <c r="B159" s="27" t="s">
        <v>167</v>
      </c>
      <c r="C159" s="24">
        <v>17.881175979496966</v>
      </c>
      <c r="D159" s="24">
        <v>32.013844557783415</v>
      </c>
      <c r="E159" s="24">
        <v>8.317989494440223</v>
      </c>
      <c r="F159" s="60">
        <v>0.0487</v>
      </c>
    </row>
    <row r="160" spans="2:6" ht="13.5">
      <c r="B160" s="27" t="s">
        <v>168</v>
      </c>
      <c r="C160" s="24">
        <v>17.960278213431437</v>
      </c>
      <c r="D160" s="24">
        <v>31.520811394052856</v>
      </c>
      <c r="E160" s="24">
        <v>7.775037566403912</v>
      </c>
      <c r="F160" s="60">
        <v>0.0507</v>
      </c>
    </row>
    <row r="161" spans="2:6" ht="13.5">
      <c r="B161" s="27" t="s">
        <v>169</v>
      </c>
      <c r="C161" s="24">
        <v>18.03953049261382</v>
      </c>
      <c r="D161" s="24">
        <v>31.083681647717505</v>
      </c>
      <c r="E161" s="24">
        <v>7.090850693510629</v>
      </c>
      <c r="F161" s="60">
        <v>0.0552</v>
      </c>
    </row>
    <row r="162" spans="2:6" ht="13.5">
      <c r="B162" s="27" t="s">
        <v>170</v>
      </c>
      <c r="C162" s="24">
        <v>18.17196174464377</v>
      </c>
      <c r="D162" s="24">
        <v>30.693876529149563</v>
      </c>
      <c r="E162" s="24">
        <v>6.443186603482273</v>
      </c>
      <c r="F162" s="60">
        <v>0.0566</v>
      </c>
    </row>
    <row r="163" spans="2:6" ht="13.5">
      <c r="B163" s="27" t="s">
        <v>171</v>
      </c>
      <c r="C163" s="24">
        <v>18.37437296362531</v>
      </c>
      <c r="D163" s="24">
        <v>30.280997226890086</v>
      </c>
      <c r="E163" s="24">
        <v>5.67605922984098</v>
      </c>
      <c r="F163" s="60">
        <v>0.0579</v>
      </c>
    </row>
    <row r="164" spans="2:6" ht="13.5">
      <c r="B164" s="27" t="s">
        <v>172</v>
      </c>
      <c r="C164" s="24">
        <v>18.618761511483015</v>
      </c>
      <c r="D164" s="24">
        <v>29.901141707909076</v>
      </c>
      <c r="E164" s="24">
        <v>4.846757620473928</v>
      </c>
      <c r="F164" s="60">
        <v>0.058</v>
      </c>
    </row>
    <row r="165" spans="2:6" ht="13.5">
      <c r="B165" s="27" t="s">
        <v>173</v>
      </c>
      <c r="C165" s="24">
        <v>18.884233585433346</v>
      </c>
      <c r="D165" s="24">
        <v>29.58655190934898</v>
      </c>
      <c r="E165" s="24">
        <v>4.069360961209802</v>
      </c>
      <c r="F165" s="60">
        <v>0.0585</v>
      </c>
    </row>
    <row r="166" spans="2:6" ht="13.5">
      <c r="B166" s="27" t="s">
        <v>174</v>
      </c>
      <c r="C166" s="24">
        <v>19.126583204032617</v>
      </c>
      <c r="D166" s="24">
        <v>29.36057986521793</v>
      </c>
      <c r="E166" s="24">
        <v>3.5088985075728423</v>
      </c>
      <c r="F166" s="60">
        <v>0.0591</v>
      </c>
    </row>
    <row r="167" spans="2:6" ht="13.5">
      <c r="B167" s="27" t="s">
        <v>175</v>
      </c>
      <c r="C167" s="24">
        <v>19.417572662620557</v>
      </c>
      <c r="D167" s="24">
        <v>29.1282831077404</v>
      </c>
      <c r="E167" s="24">
        <v>3.2966928813608196</v>
      </c>
      <c r="F167" s="60">
        <v>0.0576</v>
      </c>
    </row>
    <row r="168" spans="2:6" ht="13.5">
      <c r="B168" s="27" t="s">
        <v>176</v>
      </c>
      <c r="C168" s="24">
        <v>19.431470536644397</v>
      </c>
      <c r="D168" s="24">
        <v>29.126214253048367</v>
      </c>
      <c r="E168" s="24">
        <v>2.888994719214026</v>
      </c>
      <c r="F168" s="60">
        <v>0.0671</v>
      </c>
    </row>
    <row r="169" spans="2:6" ht="13.5">
      <c r="B169" s="27" t="s">
        <v>177</v>
      </c>
      <c r="C169" s="24">
        <v>19.813480542932872</v>
      </c>
      <c r="D169" s="24">
        <v>28.912953951784676</v>
      </c>
      <c r="E169" s="24">
        <v>1.8625362317269663</v>
      </c>
      <c r="F169" s="60">
        <v>0.0689</v>
      </c>
    </row>
    <row r="170" spans="2:6" ht="13.5">
      <c r="B170" s="27" t="s">
        <v>178</v>
      </c>
      <c r="C170" s="24">
        <v>19.952273029260542</v>
      </c>
      <c r="D170" s="24">
        <v>28.831066564869687</v>
      </c>
      <c r="E170" s="24">
        <v>1.7585949100218745</v>
      </c>
      <c r="F170" s="60">
        <v>0.0667</v>
      </c>
    </row>
    <row r="171" spans="2:6" ht="13.5">
      <c r="B171" s="27" t="s">
        <v>179</v>
      </c>
      <c r="C171" s="24">
        <v>19.85082677660376</v>
      </c>
      <c r="D171" s="24">
        <v>28.932479639688495</v>
      </c>
      <c r="E171" s="24">
        <v>1.4133451587893857</v>
      </c>
      <c r="F171" s="60">
        <v>0.065</v>
      </c>
    </row>
    <row r="172" spans="2:6" ht="13.5">
      <c r="B172" s="27" t="s">
        <v>180</v>
      </c>
      <c r="C172" s="24">
        <v>20.340522252598458</v>
      </c>
      <c r="D172" s="24">
        <v>28.691385039785395</v>
      </c>
      <c r="E172" s="24">
        <v>0.9923161272970202</v>
      </c>
      <c r="F172" s="60">
        <v>0.0613</v>
      </c>
    </row>
    <row r="173" spans="2:6" ht="13.5">
      <c r="B173" s="27" t="s">
        <v>181</v>
      </c>
      <c r="C173" s="24">
        <v>20.851028427403484</v>
      </c>
      <c r="D173" s="24">
        <v>28.65826797400915</v>
      </c>
      <c r="E173" s="24">
        <v>-0.16130364539687092</v>
      </c>
      <c r="F173" s="60">
        <v>0.0503</v>
      </c>
    </row>
    <row r="174" spans="2:6" ht="13.5">
      <c r="B174" s="27" t="s">
        <v>182</v>
      </c>
      <c r="C174" s="24">
        <v>21.062758736597484</v>
      </c>
      <c r="D174" s="24">
        <v>28.619837047556977</v>
      </c>
      <c r="E174" s="24">
        <v>-0.39399314989410766</v>
      </c>
      <c r="F174" s="60">
        <v>0.0481</v>
      </c>
    </row>
    <row r="175" spans="2:6" ht="13.5">
      <c r="B175" s="27" t="s">
        <v>183</v>
      </c>
      <c r="C175" s="24">
        <v>21.07979832983766</v>
      </c>
      <c r="D175" s="24">
        <v>28.770362165788157</v>
      </c>
      <c r="E175" s="24">
        <v>-0.909782553686997</v>
      </c>
      <c r="F175" s="60">
        <v>0.045</v>
      </c>
    </row>
    <row r="176" spans="2:6" ht="13.5">
      <c r="B176" s="27" t="s">
        <v>184</v>
      </c>
      <c r="C176" s="24">
        <v>21.464711392382085</v>
      </c>
      <c r="D176" s="24">
        <v>28.63788452189718</v>
      </c>
      <c r="E176" s="24">
        <v>-1.0005753760910556</v>
      </c>
      <c r="F176" s="60">
        <v>0.0415</v>
      </c>
    </row>
    <row r="177" spans="2:6" ht="13.5">
      <c r="B177" s="27" t="s">
        <v>185</v>
      </c>
      <c r="C177" s="24">
        <v>21.316971646052444</v>
      </c>
      <c r="D177" s="24">
        <v>28.766539344945954</v>
      </c>
      <c r="E177" s="24">
        <v>-1.191751037075806</v>
      </c>
      <c r="F177" s="60">
        <v>0.0423</v>
      </c>
    </row>
    <row r="178" spans="2:6" ht="13.5">
      <c r="B178" s="27" t="s">
        <v>186</v>
      </c>
      <c r="C178" s="24">
        <v>21.77677212552073</v>
      </c>
      <c r="D178" s="24">
        <v>28.730647349381464</v>
      </c>
      <c r="E178" s="24">
        <v>-1.5558183712610778</v>
      </c>
      <c r="F178" s="60">
        <v>0.0381</v>
      </c>
    </row>
    <row r="179" spans="2:6" ht="13.5">
      <c r="B179" s="27" t="s">
        <v>187</v>
      </c>
      <c r="C179" s="24">
        <v>21.823394148752513</v>
      </c>
      <c r="D179" s="24">
        <v>28.731028948159036</v>
      </c>
      <c r="E179" s="24">
        <v>-1.59665123713656</v>
      </c>
      <c r="F179" s="60">
        <v>0.0416</v>
      </c>
    </row>
    <row r="180" spans="2:6" ht="13.5">
      <c r="B180" s="27" t="s">
        <v>188</v>
      </c>
      <c r="C180" s="24">
        <v>22.24265700109311</v>
      </c>
      <c r="D180" s="24">
        <v>28.920859439148767</v>
      </c>
      <c r="E180" s="24">
        <v>-2.298024522920749</v>
      </c>
      <c r="F180" s="60">
        <v>0.0597</v>
      </c>
    </row>
    <row r="181" spans="2:6" ht="13.5">
      <c r="B181" s="27" t="s">
        <v>189</v>
      </c>
      <c r="C181" s="24">
        <v>22.222681204953414</v>
      </c>
      <c r="D181" s="24">
        <v>29.021044169077015</v>
      </c>
      <c r="E181" s="24">
        <v>-2.486159535075336</v>
      </c>
      <c r="F181" s="60">
        <v>0.0611</v>
      </c>
    </row>
    <row r="182" spans="2:6" ht="13.5">
      <c r="B182" s="27" t="s">
        <v>190</v>
      </c>
      <c r="C182" s="24">
        <v>22.40893854342061</v>
      </c>
      <c r="D182" s="24">
        <v>29.14834464011488</v>
      </c>
      <c r="E182" s="24">
        <v>-2.8172992492221423</v>
      </c>
      <c r="F182" s="60">
        <v>0.0622</v>
      </c>
    </row>
    <row r="183" spans="2:6" ht="13.5">
      <c r="B183" s="27" t="s">
        <v>191</v>
      </c>
      <c r="C183" s="24">
        <v>22.602293618273972</v>
      </c>
      <c r="D183" s="24">
        <v>29.186225298065363</v>
      </c>
      <c r="E183" s="24">
        <v>-2.964188896358862</v>
      </c>
      <c r="F183" s="60">
        <v>0.0631</v>
      </c>
    </row>
    <row r="184" spans="2:6" ht="13.5">
      <c r="B184" s="27" t="s">
        <v>192</v>
      </c>
      <c r="C184" s="24">
        <v>22.983619005892507</v>
      </c>
      <c r="D184" s="24">
        <v>29.361562649482664</v>
      </c>
      <c r="E184" s="24">
        <v>-3.3892507050493936</v>
      </c>
      <c r="F184" s="60">
        <v>0.0646</v>
      </c>
    </row>
    <row r="185" spans="2:6" ht="13.5">
      <c r="B185" s="27" t="s">
        <v>193</v>
      </c>
      <c r="C185" s="24">
        <v>23.30928581481265</v>
      </c>
      <c r="D185" s="24">
        <v>29.595767388645346</v>
      </c>
      <c r="E185" s="24">
        <v>-3.839229322951232</v>
      </c>
      <c r="F185" s="60">
        <v>0.0649</v>
      </c>
    </row>
    <row r="186" spans="2:6" ht="13.5">
      <c r="B186" s="27" t="s">
        <v>194</v>
      </c>
      <c r="C186" s="24">
        <v>23.209507636761263</v>
      </c>
      <c r="D186" s="24">
        <v>29.710708331357566</v>
      </c>
      <c r="E186" s="24">
        <v>-3.999418369754389</v>
      </c>
      <c r="F186" s="60">
        <v>0.0652</v>
      </c>
    </row>
    <row r="187" spans="2:6" ht="13.5">
      <c r="B187" s="27" t="s">
        <v>195</v>
      </c>
      <c r="C187" s="24">
        <v>23.996691068900468</v>
      </c>
      <c r="D187" s="24">
        <v>29.90647911418675</v>
      </c>
      <c r="E187" s="24">
        <v>-4.393968007823389</v>
      </c>
      <c r="F187" s="60">
        <v>0.0661</v>
      </c>
    </row>
    <row r="188" spans="2:6" ht="13.5">
      <c r="B188" s="27" t="s">
        <v>196</v>
      </c>
      <c r="C188" s="24">
        <v>24.450193901487854</v>
      </c>
      <c r="D188" s="24">
        <v>30.270781812155473</v>
      </c>
      <c r="E188" s="24">
        <v>-4.923955301750591</v>
      </c>
      <c r="F188" s="60">
        <v>0.0672</v>
      </c>
    </row>
    <row r="189" spans="2:6" ht="13.5">
      <c r="B189" s="27" t="s">
        <v>197</v>
      </c>
      <c r="C189" s="24">
        <v>24.621874138758674</v>
      </c>
      <c r="D189" s="24">
        <v>30.65702661462554</v>
      </c>
      <c r="E189" s="24">
        <v>-5.438030038094318</v>
      </c>
      <c r="F189" s="60">
        <v>0.0694</v>
      </c>
    </row>
    <row r="190" spans="2:6" ht="13.5">
      <c r="B190" s="27" t="s">
        <v>198</v>
      </c>
      <c r="C190" s="24">
        <v>25.148147183554684</v>
      </c>
      <c r="D190" s="24">
        <v>30.919535139399454</v>
      </c>
      <c r="E190" s="24">
        <v>-5.767448405762738</v>
      </c>
      <c r="F190" s="60">
        <v>0.0696</v>
      </c>
    </row>
    <row r="191" spans="2:6" ht="13.5">
      <c r="B191" s="27" t="s">
        <v>199</v>
      </c>
      <c r="C191" s="24">
        <v>25.292003645014052</v>
      </c>
      <c r="D191" s="24">
        <v>31.157880301150367</v>
      </c>
      <c r="E191" s="24">
        <v>-6.061087874396095</v>
      </c>
      <c r="F191" s="60">
        <v>0.0709</v>
      </c>
    </row>
    <row r="192" spans="2:6" ht="13.5">
      <c r="B192" s="27" t="s">
        <v>200</v>
      </c>
      <c r="C192" s="24">
        <v>25.712345262658157</v>
      </c>
      <c r="D192" s="24">
        <v>31.450566640947038</v>
      </c>
      <c r="E192" s="24">
        <v>-6.401632316230181</v>
      </c>
      <c r="F192" s="60">
        <v>0.0716</v>
      </c>
    </row>
    <row r="193" spans="2:6" ht="13.5">
      <c r="B193" s="27" t="s">
        <v>201</v>
      </c>
      <c r="C193" s="24">
        <v>26.474499070256314</v>
      </c>
      <c r="D193" s="24">
        <v>31.857826200002723</v>
      </c>
      <c r="E193" s="24">
        <v>-6.847893052019373</v>
      </c>
      <c r="F193" s="60">
        <v>0.0694</v>
      </c>
    </row>
    <row r="194" spans="2:6" ht="13.5">
      <c r="B194" s="27" t="s">
        <v>202</v>
      </c>
      <c r="C194" s="24">
        <v>26.97360038463522</v>
      </c>
      <c r="D194" s="24">
        <v>32.3662174739565</v>
      </c>
      <c r="E194" s="24">
        <v>-7.405894761269574</v>
      </c>
      <c r="F194" s="60">
        <v>0.0706</v>
      </c>
    </row>
    <row r="195" spans="2:6" ht="13.5">
      <c r="B195" s="27" t="s">
        <v>203</v>
      </c>
      <c r="C195" s="24">
        <v>27.627023764035236</v>
      </c>
      <c r="D195" s="24">
        <v>32.88841015423008</v>
      </c>
      <c r="E195" s="24">
        <v>-7.952185077676772</v>
      </c>
      <c r="F195" s="60">
        <v>0.0693</v>
      </c>
    </row>
    <row r="196" spans="2:6" ht="13.5">
      <c r="B196" s="27" t="s">
        <v>204</v>
      </c>
      <c r="C196" s="24">
        <v>28.25577060600231</v>
      </c>
      <c r="D196" s="24">
        <v>33.39774169827732</v>
      </c>
      <c r="E196" s="24">
        <v>-8.471059775986406</v>
      </c>
      <c r="F196" s="60">
        <v>0.0658</v>
      </c>
    </row>
    <row r="197" spans="2:6" ht="13.5">
      <c r="B197" s="27" t="s">
        <v>205</v>
      </c>
      <c r="C197" s="24">
        <v>28.741390464710694</v>
      </c>
      <c r="D197" s="24">
        <v>34.08659391329249</v>
      </c>
      <c r="E197" s="24">
        <v>-9.171624406368688</v>
      </c>
      <c r="F197" s="60">
        <v>0.0556</v>
      </c>
    </row>
    <row r="198" spans="2:6" ht="13.5">
      <c r="B198" s="27" t="s">
        <v>206</v>
      </c>
      <c r="C198" s="24">
        <v>29.380794857722663</v>
      </c>
      <c r="D198" s="24">
        <v>34.73999152569935</v>
      </c>
      <c r="E198" s="24">
        <v>-9.791190352003479</v>
      </c>
      <c r="F198" s="60">
        <v>0.0569</v>
      </c>
    </row>
    <row r="199" spans="2:6" ht="13.5">
      <c r="B199" s="27" t="s">
        <v>207</v>
      </c>
      <c r="C199" s="24">
        <v>29.636590123189894</v>
      </c>
      <c r="D199" s="24">
        <v>34.982419042611845</v>
      </c>
      <c r="E199" s="24">
        <v>-10.010148748997386</v>
      </c>
      <c r="F199" s="60">
        <v>0.0523</v>
      </c>
    </row>
    <row r="200" spans="2:6" ht="13.5">
      <c r="B200" s="27" t="s">
        <v>208</v>
      </c>
      <c r="C200" s="24">
        <v>30.11065376634135</v>
      </c>
      <c r="D200" s="24">
        <v>35.34722574402564</v>
      </c>
      <c r="E200" s="24">
        <v>-10.327655158256286</v>
      </c>
      <c r="F200" s="60">
        <v>-0.0039</v>
      </c>
    </row>
    <row r="201" spans="2:6" ht="13.5">
      <c r="B201" s="27" t="s">
        <v>209</v>
      </c>
      <c r="C201" s="24">
        <v>30.191417846292484</v>
      </c>
      <c r="D201" s="24">
        <v>35.57759911178975</v>
      </c>
      <c r="E201" s="24">
        <v>-10.525491522103502</v>
      </c>
      <c r="F201" s="60">
        <v>-0.0072</v>
      </c>
    </row>
    <row r="202" spans="2:6" ht="13.5">
      <c r="B202" s="27" t="s">
        <v>210</v>
      </c>
      <c r="C202" s="24">
        <v>30.551886908482143</v>
      </c>
      <c r="D202" s="24">
        <v>36.07738905197635</v>
      </c>
      <c r="E202" s="24">
        <v>-10.928893704458607</v>
      </c>
      <c r="F202" s="60">
        <v>-0.0131</v>
      </c>
    </row>
    <row r="203" spans="2:6" ht="13.5">
      <c r="B203" s="27" t="s">
        <v>211</v>
      </c>
      <c r="C203" s="24">
        <v>30.767034527070134</v>
      </c>
      <c r="D203" s="24">
        <v>36.22133730541051</v>
      </c>
      <c r="E203" s="24">
        <v>-11.041697183144503</v>
      </c>
      <c r="F203" s="60">
        <v>-0.0157</v>
      </c>
    </row>
    <row r="204" spans="2:6" ht="13.5">
      <c r="B204" s="27" t="s">
        <v>212</v>
      </c>
      <c r="C204" s="24">
        <v>31.099300866188255</v>
      </c>
      <c r="D204" s="24">
        <v>36.639877308001765</v>
      </c>
      <c r="E204" s="24">
        <v>-11.352841338030997</v>
      </c>
      <c r="F204" s="60">
        <v>-0.0231</v>
      </c>
    </row>
    <row r="205" spans="2:6" ht="13.5">
      <c r="B205" s="27" t="s">
        <v>213</v>
      </c>
      <c r="C205" s="24">
        <v>31.69018642224637</v>
      </c>
      <c r="D205" s="24">
        <v>37.011205209327066</v>
      </c>
      <c r="E205" s="24">
        <v>-11.638391180151844</v>
      </c>
      <c r="F205" s="60">
        <v>-0.0336</v>
      </c>
    </row>
    <row r="206" spans="2:6" ht="13.5">
      <c r="B206" s="27" t="s">
        <v>214</v>
      </c>
      <c r="C206" s="24">
        <v>31.88753592266072</v>
      </c>
      <c r="D206" s="24">
        <v>37.41910406128616</v>
      </c>
      <c r="E206" s="24">
        <v>-11.89983624858712</v>
      </c>
      <c r="F206" s="60">
        <v>-0.0417</v>
      </c>
    </row>
    <row r="207" spans="2:6" ht="13.5">
      <c r="B207" s="27" t="s">
        <v>215</v>
      </c>
      <c r="C207" s="24">
        <v>32.22285548294327</v>
      </c>
      <c r="D207" s="24">
        <v>37.38567711616385</v>
      </c>
      <c r="E207" s="24">
        <v>-11.923720139133733</v>
      </c>
      <c r="F207" s="60">
        <v>-0.0418</v>
      </c>
    </row>
    <row r="208" spans="2:6" ht="13.5">
      <c r="B208" s="27" t="s">
        <v>216</v>
      </c>
      <c r="C208" s="24">
        <v>32.50088907225087</v>
      </c>
      <c r="D208" s="24">
        <v>37.601722410232576</v>
      </c>
      <c r="E208" s="24">
        <v>-12.084062882671926</v>
      </c>
      <c r="F208" s="60">
        <v>-0.05</v>
      </c>
    </row>
    <row r="209" spans="2:6" ht="13.5">
      <c r="B209" s="27" t="s">
        <v>217</v>
      </c>
      <c r="C209" s="24">
        <v>29.574453679822938</v>
      </c>
      <c r="D209" s="24">
        <v>34.55966209857964</v>
      </c>
      <c r="E209" s="24">
        <v>-9.608366608820415</v>
      </c>
      <c r="F209" s="60">
        <v>0.0528</v>
      </c>
    </row>
    <row r="210" spans="2:6" ht="13.5">
      <c r="B210" s="27" t="s">
        <v>218</v>
      </c>
      <c r="C210" s="24">
        <v>29.5187537426862</v>
      </c>
      <c r="D210" s="24">
        <v>34.59996054620087</v>
      </c>
      <c r="E210" s="24">
        <v>-9.649471740570185</v>
      </c>
      <c r="F210" s="60">
        <v>0.0564</v>
      </c>
    </row>
    <row r="211" spans="2:6" ht="13.5">
      <c r="B211" s="27" t="s">
        <v>219</v>
      </c>
      <c r="C211" s="24">
        <v>29.408183928284384</v>
      </c>
      <c r="D211" s="24">
        <v>34.87102206029933</v>
      </c>
      <c r="E211" s="24">
        <v>-9.91550804299596</v>
      </c>
      <c r="F211" s="60">
        <v>0.0546</v>
      </c>
    </row>
    <row r="212" spans="2:6" ht="13.5">
      <c r="B212" s="27" t="s">
        <v>220</v>
      </c>
      <c r="C212" s="24">
        <v>29.80693851751704</v>
      </c>
      <c r="D212" s="24">
        <v>35.27134978858695</v>
      </c>
      <c r="E212" s="24">
        <v>-10.268008513559455</v>
      </c>
      <c r="F212" s="60">
        <v>0.0345</v>
      </c>
    </row>
    <row r="213" spans="2:6" ht="13.5">
      <c r="B213" s="27" t="s">
        <v>221</v>
      </c>
      <c r="C213" s="24">
        <v>30.219666333277242</v>
      </c>
      <c r="D213" s="24">
        <v>35.45008829713428</v>
      </c>
      <c r="E213" s="24">
        <v>-10.415964680184217</v>
      </c>
      <c r="F213" s="60">
        <v>-0.0047</v>
      </c>
    </row>
    <row r="214" spans="2:6" ht="13.5">
      <c r="B214" s="27" t="s">
        <v>222</v>
      </c>
      <c r="C214" s="24">
        <v>30.279587347809155</v>
      </c>
      <c r="D214" s="24">
        <v>35.791646780313584</v>
      </c>
      <c r="E214" s="24">
        <v>-10.702470960181211</v>
      </c>
      <c r="F214" s="60">
        <v>-0.0091</v>
      </c>
    </row>
    <row r="215" spans="2:6" ht="13.5">
      <c r="B215" s="27" t="s">
        <v>223</v>
      </c>
      <c r="C215" s="24">
        <v>30.68230952114353</v>
      </c>
      <c r="D215" s="24">
        <v>35.84472215037365</v>
      </c>
      <c r="E215" s="24">
        <v>-10.747330688255424</v>
      </c>
      <c r="F215" s="60">
        <v>-0.0097</v>
      </c>
    </row>
    <row r="216" spans="2:6" ht="13.5">
      <c r="B216" s="27" t="s">
        <v>224</v>
      </c>
      <c r="C216" s="24">
        <v>30.77134034717909</v>
      </c>
      <c r="D216" s="24">
        <v>36.147354604295124</v>
      </c>
      <c r="E216" s="24">
        <v>-10.986109470393593</v>
      </c>
      <c r="F216" s="60">
        <v>-0.0135</v>
      </c>
    </row>
    <row r="217" spans="2:6" ht="13.5">
      <c r="B217" s="27" t="s">
        <v>225</v>
      </c>
      <c r="C217" s="24">
        <v>31.219674353425418</v>
      </c>
      <c r="D217" s="24">
        <v>36.42036868490498</v>
      </c>
      <c r="E217" s="24">
        <v>-11.205950292599622</v>
      </c>
      <c r="F217" s="60">
        <v>-0.0176</v>
      </c>
    </row>
    <row r="218" spans="2:6" ht="13.5">
      <c r="B218" s="27" t="s">
        <v>226</v>
      </c>
      <c r="C218" s="24">
        <v>31.466552889204344</v>
      </c>
      <c r="D218" s="24">
        <v>36.485050443494806</v>
      </c>
      <c r="E218" s="24">
        <v>-11.268411333625002</v>
      </c>
      <c r="F218" s="60">
        <v>-0.0185</v>
      </c>
    </row>
    <row r="219" spans="2:6" ht="13.5">
      <c r="B219" s="27" t="s">
        <v>227</v>
      </c>
      <c r="C219" s="24">
        <v>31.244652200803475</v>
      </c>
      <c r="D219" s="24">
        <v>36.75133548021697</v>
      </c>
      <c r="E219" s="24">
        <v>-11.435909156321568</v>
      </c>
      <c r="F219" s="60">
        <v>-0.0239</v>
      </c>
    </row>
    <row r="220" spans="2:6" ht="13.5">
      <c r="B220" s="27" t="s">
        <v>228</v>
      </c>
      <c r="C220" s="24">
        <v>31.43095133878984</v>
      </c>
      <c r="D220" s="24">
        <v>36.882750465693654</v>
      </c>
      <c r="E220" s="24">
        <v>-11.534620711363228</v>
      </c>
      <c r="F220" s="60">
        <v>-0.0288</v>
      </c>
    </row>
    <row r="221" spans="2:6" ht="13.5">
      <c r="B221" s="27" t="s">
        <v>229</v>
      </c>
      <c r="C221" s="24">
        <v>31.598030262550818</v>
      </c>
      <c r="D221" s="24">
        <v>36.8466329013384</v>
      </c>
      <c r="E221" s="24">
        <v>-11.525064304800832</v>
      </c>
      <c r="F221" s="60">
        <v>-0.0287</v>
      </c>
    </row>
    <row r="222" spans="2:6" ht="13.5">
      <c r="B222" s="27" t="s">
        <v>230</v>
      </c>
      <c r="C222" s="24">
        <v>31.652483942117396</v>
      </c>
      <c r="D222" s="24">
        <v>36.85293315159948</v>
      </c>
      <c r="E222" s="24">
        <v>-11.53407270861761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38817.444768518515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0.05643352272727275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-0.05004961250657347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0.16954961250657347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0.03685749020336172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-0.03705215029734177</v>
      </c>
      <c r="D47" s="24">
        <v>-0.04136908234725212</v>
      </c>
      <c r="E47" s="24">
        <v>-0.08761211932131019</v>
      </c>
      <c r="F47" s="60">
        <v>0.1037</v>
      </c>
    </row>
    <row r="48" spans="2:6" ht="13.5">
      <c r="B48" s="27" t="s">
        <v>56</v>
      </c>
      <c r="C48" s="24">
        <v>-0.036542601267463226</v>
      </c>
      <c r="D48" s="24">
        <v>-0.04005743702027331</v>
      </c>
      <c r="E48" s="24">
        <v>-0.08631707822737233</v>
      </c>
      <c r="F48" s="60">
        <v>0.1019</v>
      </c>
    </row>
    <row r="49" spans="2:6" ht="13.5">
      <c r="B49" s="27" t="s">
        <v>57</v>
      </c>
      <c r="C49" s="24">
        <v>-0.035549847552101</v>
      </c>
      <c r="D49" s="24">
        <v>-0.03926078370923136</v>
      </c>
      <c r="E49" s="24">
        <v>-0.087828111878272</v>
      </c>
      <c r="F49" s="60">
        <v>0.1026</v>
      </c>
    </row>
    <row r="50" spans="2:6" ht="13.5">
      <c r="B50" s="27" t="s">
        <v>58</v>
      </c>
      <c r="C50" s="24">
        <v>-0.03627591972188782</v>
      </c>
      <c r="D50" s="24">
        <v>-0.040847048676880604</v>
      </c>
      <c r="E50" s="24">
        <v>-0.09041822531374955</v>
      </c>
      <c r="F50" s="60">
        <v>0.1056</v>
      </c>
    </row>
    <row r="51" spans="2:6" ht="13.5">
      <c r="B51" s="27" t="s">
        <v>59</v>
      </c>
      <c r="C51" s="24">
        <v>-0.03553500444440516</v>
      </c>
      <c r="D51" s="24">
        <v>-0.03983457208085639</v>
      </c>
      <c r="E51" s="24">
        <v>-0.08940287387143542</v>
      </c>
      <c r="F51" s="60">
        <v>0.1041</v>
      </c>
    </row>
    <row r="52" spans="2:6" ht="13.5">
      <c r="B52" s="27" t="s">
        <v>60</v>
      </c>
      <c r="C52" s="24">
        <v>-0.034047707742942634</v>
      </c>
      <c r="D52" s="24">
        <v>-0.03832259974595331</v>
      </c>
      <c r="E52" s="24">
        <v>-0.09179874125093512</v>
      </c>
      <c r="F52" s="60">
        <v>0.1051</v>
      </c>
    </row>
    <row r="53" spans="2:6" ht="13.5">
      <c r="B53" s="27" t="s">
        <v>61</v>
      </c>
      <c r="C53" s="24">
        <v>-0.03140984660538493</v>
      </c>
      <c r="D53" s="24">
        <v>-0.03655802716281897</v>
      </c>
      <c r="E53" s="24">
        <v>-0.0970013652916446</v>
      </c>
      <c r="F53" s="60">
        <v>0.1083</v>
      </c>
    </row>
    <row r="54" spans="2:6" ht="13.5">
      <c r="B54" s="27" t="s">
        <v>62</v>
      </c>
      <c r="C54" s="24">
        <v>-0.03210076347044577</v>
      </c>
      <c r="D54" s="24">
        <v>-0.03806572023424337</v>
      </c>
      <c r="E54" s="24">
        <v>-0.09991518277492517</v>
      </c>
      <c r="F54" s="60">
        <v>0.1116</v>
      </c>
    </row>
    <row r="55" spans="2:6" ht="13.5">
      <c r="B55" s="27" t="s">
        <v>63</v>
      </c>
      <c r="C55" s="24">
        <v>-0.029221827501025643</v>
      </c>
      <c r="D55" s="24">
        <v>-0.03620683914095224</v>
      </c>
      <c r="E55" s="24">
        <v>-0.10431097272980061</v>
      </c>
      <c r="F55" s="60">
        <v>0.1142</v>
      </c>
    </row>
    <row r="56" spans="2:6" ht="13.5">
      <c r="B56" s="27" t="s">
        <v>64</v>
      </c>
      <c r="C56" s="24">
        <v>-0.02319190844206176</v>
      </c>
      <c r="D56" s="24">
        <v>-0.030965553705705418</v>
      </c>
      <c r="E56" s="24">
        <v>-0.10692989625847105</v>
      </c>
      <c r="F56" s="60">
        <v>0.1137</v>
      </c>
    </row>
    <row r="57" spans="2:6" ht="13.5">
      <c r="B57" s="27" t="s">
        <v>65</v>
      </c>
      <c r="C57" s="24">
        <v>-0.02118095519583818</v>
      </c>
      <c r="D57" s="24">
        <v>-0.030058105646219246</v>
      </c>
      <c r="E57" s="24">
        <v>-0.10963472788320594</v>
      </c>
      <c r="F57" s="60">
        <v>0.1156</v>
      </c>
    </row>
    <row r="58" spans="2:6" ht="13.5">
      <c r="B58" s="27" t="s">
        <v>66</v>
      </c>
      <c r="C58" s="24">
        <v>-0.016379055335953296</v>
      </c>
      <c r="D58" s="24">
        <v>-0.027169609525977023</v>
      </c>
      <c r="E58" s="24">
        <v>-0.11188913502773978</v>
      </c>
      <c r="F58" s="60">
        <v>0.1163</v>
      </c>
    </row>
    <row r="59" spans="2:6" ht="13.5">
      <c r="B59" s="27" t="s">
        <v>67</v>
      </c>
      <c r="C59" s="24">
        <v>-0.01535659809243839</v>
      </c>
      <c r="D59" s="24">
        <v>-0.02633478869395134</v>
      </c>
      <c r="E59" s="24">
        <v>-0.11102591624270097</v>
      </c>
      <c r="F59" s="60">
        <v>0.1151</v>
      </c>
    </row>
    <row r="60" spans="2:6" ht="13.5">
      <c r="B60" s="27" t="s">
        <v>68</v>
      </c>
      <c r="C60" s="24">
        <v>-0.0119397737785647</v>
      </c>
      <c r="D60" s="24">
        <v>-0.023929618276419262</v>
      </c>
      <c r="E60" s="24">
        <v>-0.1105783406355414</v>
      </c>
      <c r="F60" s="60">
        <v>0.1138</v>
      </c>
    </row>
    <row r="61" spans="2:6" ht="13.5">
      <c r="B61" s="27" t="s">
        <v>69</v>
      </c>
      <c r="C61" s="24">
        <v>-0.011885648986766029</v>
      </c>
      <c r="D61" s="24">
        <v>-0.02569994998488312</v>
      </c>
      <c r="E61" s="24">
        <v>-0.11606069761921312</v>
      </c>
      <c r="F61" s="60">
        <v>0.1195</v>
      </c>
    </row>
    <row r="62" spans="2:6" ht="13.5">
      <c r="B62" s="27" t="s">
        <v>70</v>
      </c>
      <c r="C62" s="24">
        <v>-0.011228499550398396</v>
      </c>
      <c r="D62" s="24">
        <v>-0.024181857589923084</v>
      </c>
      <c r="E62" s="24">
        <v>-0.11280380931695255</v>
      </c>
      <c r="F62" s="60">
        <v>0.1159</v>
      </c>
    </row>
    <row r="63" spans="2:6" ht="13.5">
      <c r="B63" s="27" t="s">
        <v>71</v>
      </c>
      <c r="C63" s="24">
        <v>-0.008666750523641298</v>
      </c>
      <c r="D63" s="24">
        <v>-0.02384951108480493</v>
      </c>
      <c r="E63" s="24">
        <v>-0.1156633057017622</v>
      </c>
      <c r="F63" s="60">
        <v>0.1184</v>
      </c>
    </row>
    <row r="64" spans="2:6" ht="13.5">
      <c r="B64" s="27" t="s">
        <v>72</v>
      </c>
      <c r="C64" s="24">
        <v>-0.00801451639512507</v>
      </c>
      <c r="D64" s="24">
        <v>-0.022574840482548097</v>
      </c>
      <c r="E64" s="24">
        <v>-0.11300333808150853</v>
      </c>
      <c r="F64" s="60">
        <v>0.1155</v>
      </c>
    </row>
    <row r="65" spans="2:6" ht="13.5">
      <c r="B65" s="27" t="s">
        <v>73</v>
      </c>
      <c r="C65" s="24">
        <v>-0.0038840519576481825</v>
      </c>
      <c r="D65" s="24">
        <v>-0.020235740628557153</v>
      </c>
      <c r="E65" s="24">
        <v>-0.11265128939168356</v>
      </c>
      <c r="F65" s="60">
        <v>0.1145</v>
      </c>
    </row>
    <row r="66" spans="2:6" ht="13.5">
      <c r="B66" s="27" t="s">
        <v>74</v>
      </c>
      <c r="C66" s="24">
        <v>-0.0036581094881675824</v>
      </c>
      <c r="D66" s="24">
        <v>-0.021069959259754967</v>
      </c>
      <c r="E66" s="24">
        <v>-0.11563566957570437</v>
      </c>
      <c r="F66" s="60">
        <v>0.1176</v>
      </c>
    </row>
    <row r="67" spans="2:6" ht="13.5">
      <c r="B67" s="27" t="s">
        <v>75</v>
      </c>
      <c r="C67" s="24">
        <v>-0.0035608959388468975</v>
      </c>
      <c r="D67" s="24">
        <v>-0.019682565734740365</v>
      </c>
      <c r="E67" s="24">
        <v>-0.11180572910470588</v>
      </c>
      <c r="F67" s="60">
        <v>0.1136</v>
      </c>
    </row>
    <row r="68" spans="2:6" ht="13.5">
      <c r="B68" s="27" t="s">
        <v>76</v>
      </c>
      <c r="C68" s="24">
        <v>-0.00014948660709279693</v>
      </c>
      <c r="D68" s="24">
        <v>-0.017065443811112857</v>
      </c>
      <c r="E68" s="24">
        <v>-0.10841990538334301</v>
      </c>
      <c r="F68" s="60">
        <v>0.1098</v>
      </c>
    </row>
    <row r="69" spans="2:6" ht="13.5">
      <c r="B69" s="27" t="s">
        <v>77</v>
      </c>
      <c r="C69" s="24">
        <v>0.0003165190895586534</v>
      </c>
      <c r="D69" s="24">
        <v>-0.017446205755383914</v>
      </c>
      <c r="E69" s="24">
        <v>-0.11006517380591774</v>
      </c>
      <c r="F69" s="60">
        <v>0.1114</v>
      </c>
    </row>
    <row r="70" spans="2:6" ht="13.5">
      <c r="B70" s="27" t="s">
        <v>78</v>
      </c>
      <c r="C70" s="24">
        <v>0.0008600693928357828</v>
      </c>
      <c r="D70" s="24">
        <v>-0.01758132547124802</v>
      </c>
      <c r="E70" s="24">
        <v>-0.11127679400901869</v>
      </c>
      <c r="F70" s="60">
        <v>0.1127</v>
      </c>
    </row>
    <row r="71" spans="2:6" ht="13.5">
      <c r="B71" s="27" t="s">
        <v>79</v>
      </c>
      <c r="C71" s="24">
        <v>0.001481655117448355</v>
      </c>
      <c r="D71" s="24">
        <v>-0.017462435812461763</v>
      </c>
      <c r="E71" s="24">
        <v>-0.1111647545268113</v>
      </c>
      <c r="F71" s="60">
        <v>0.1125</v>
      </c>
    </row>
    <row r="72" spans="2:6" ht="13.5">
      <c r="B72" s="27" t="s">
        <v>80</v>
      </c>
      <c r="C72" s="24">
        <v>0.0018270192971314714</v>
      </c>
      <c r="D72" s="24">
        <v>-0.017520954793461385</v>
      </c>
      <c r="E72" s="24">
        <v>-0.11136483375366524</v>
      </c>
      <c r="F72" s="60">
        <v>0.1127</v>
      </c>
    </row>
    <row r="73" spans="2:6" ht="13.5">
      <c r="B73" s="27" t="s">
        <v>81</v>
      </c>
      <c r="C73" s="24">
        <v>0.0017786263311236894</v>
      </c>
      <c r="D73" s="24">
        <v>-0.017106880309789574</v>
      </c>
      <c r="E73" s="24">
        <v>-0.11041102647051737</v>
      </c>
      <c r="F73" s="60">
        <v>0.1117</v>
      </c>
    </row>
    <row r="74" spans="2:6" ht="13.5">
      <c r="B74" s="27" t="s">
        <v>82</v>
      </c>
      <c r="C74" s="24">
        <v>0.005661836580465263</v>
      </c>
      <c r="D74" s="24">
        <v>-0.013610995778996937</v>
      </c>
      <c r="E74" s="24">
        <v>-0.10429482122847311</v>
      </c>
      <c r="F74" s="60">
        <v>0.1053</v>
      </c>
    </row>
    <row r="75" spans="2:6" ht="13.5">
      <c r="B75" s="27" t="s">
        <v>83</v>
      </c>
      <c r="C75" s="24">
        <v>0.006305456323016045</v>
      </c>
      <c r="D75" s="24">
        <v>-0.014173622938237429</v>
      </c>
      <c r="E75" s="24">
        <v>-0.1072931303854503</v>
      </c>
      <c r="F75" s="60">
        <v>0.1084</v>
      </c>
    </row>
    <row r="76" spans="2:6" ht="13.5">
      <c r="B76" s="27" t="s">
        <v>84</v>
      </c>
      <c r="C76" s="24">
        <v>0.006508284280219101</v>
      </c>
      <c r="D76" s="24">
        <v>-0.0138157588338359</v>
      </c>
      <c r="E76" s="24">
        <v>-0.10588212746141856</v>
      </c>
      <c r="F76" s="60">
        <v>0.107</v>
      </c>
    </row>
    <row r="77" spans="2:6" ht="13.5">
      <c r="B77" s="27" t="s">
        <v>85</v>
      </c>
      <c r="C77" s="24">
        <v>0.0070362500592899835</v>
      </c>
      <c r="D77" s="24">
        <v>-0.013732015210869974</v>
      </c>
      <c r="E77" s="24">
        <v>-0.10654568848094215</v>
      </c>
      <c r="F77" s="60">
        <v>0.1077</v>
      </c>
    </row>
    <row r="78" spans="2:6" ht="13.5">
      <c r="B78" s="27" t="s">
        <v>86</v>
      </c>
      <c r="C78" s="24">
        <v>0.007652192545346992</v>
      </c>
      <c r="D78" s="24">
        <v>-0.013625227043462473</v>
      </c>
      <c r="E78" s="24">
        <v>-0.10655345331620758</v>
      </c>
      <c r="F78" s="60">
        <v>0.1077</v>
      </c>
    </row>
    <row r="79" spans="2:6" ht="13.5">
      <c r="B79" s="27" t="s">
        <v>87</v>
      </c>
      <c r="C79" s="24">
        <v>0.0075453937263496584</v>
      </c>
      <c r="D79" s="24">
        <v>-0.013301717794981016</v>
      </c>
      <c r="E79" s="24">
        <v>-0.10556560432905471</v>
      </c>
      <c r="F79" s="60">
        <v>0.1067</v>
      </c>
    </row>
    <row r="80" spans="2:6" ht="13.5">
      <c r="B80" s="27" t="s">
        <v>88</v>
      </c>
      <c r="C80" s="24">
        <v>0.010652727760916747</v>
      </c>
      <c r="D80" s="24">
        <v>-0.010881021115167755</v>
      </c>
      <c r="E80" s="24">
        <v>-0.09904052434908373</v>
      </c>
      <c r="F80" s="60">
        <v>0.1002</v>
      </c>
    </row>
    <row r="81" spans="2:6" ht="13.5">
      <c r="B81" s="27" t="s">
        <v>89</v>
      </c>
      <c r="C81" s="24">
        <v>0.011860596350327768</v>
      </c>
      <c r="D81" s="24">
        <v>-0.011551130814623889</v>
      </c>
      <c r="E81" s="24">
        <v>-0.10267288512160633</v>
      </c>
      <c r="F81" s="60">
        <v>0.104</v>
      </c>
    </row>
    <row r="82" spans="2:6" ht="13.5">
      <c r="B82" s="27" t="s">
        <v>90</v>
      </c>
      <c r="C82" s="24">
        <v>0.016508844456232907</v>
      </c>
      <c r="D82" s="24">
        <v>-0.00792251717378889</v>
      </c>
      <c r="E82" s="24">
        <v>-0.09017458965393566</v>
      </c>
      <c r="F82" s="60">
        <v>0.092</v>
      </c>
    </row>
    <row r="83" spans="2:6" ht="13.5">
      <c r="B83" s="27" t="s">
        <v>91</v>
      </c>
      <c r="C83" s="24">
        <v>0.017351564912811313</v>
      </c>
      <c r="D83" s="24">
        <v>-0.008548111978157635</v>
      </c>
      <c r="E83" s="24">
        <v>-0.09307294462595728</v>
      </c>
      <c r="F83" s="60">
        <v>0.0951</v>
      </c>
    </row>
    <row r="84" spans="2:6" ht="13.5">
      <c r="B84" s="27" t="s">
        <v>92</v>
      </c>
      <c r="C84" s="24">
        <v>0.019731134544397122</v>
      </c>
      <c r="D84" s="24">
        <v>-0.006080447973637604</v>
      </c>
      <c r="E84" s="24">
        <v>-0.07889412534591678</v>
      </c>
      <c r="F84" s="60">
        <v>0.0816</v>
      </c>
    </row>
    <row r="85" spans="2:6" ht="13.5">
      <c r="B85" s="27" t="s">
        <v>93</v>
      </c>
      <c r="C85" s="24">
        <v>0.019875093927439025</v>
      </c>
      <c r="D85" s="24">
        <v>-0.005417092826554892</v>
      </c>
      <c r="E85" s="24">
        <v>-0.07525223214168264</v>
      </c>
      <c r="F85" s="60">
        <v>0.078</v>
      </c>
    </row>
    <row r="86" spans="2:6" ht="13.5">
      <c r="B86" s="27" t="s">
        <v>94</v>
      </c>
      <c r="C86" s="24">
        <v>0.020878006383657777</v>
      </c>
      <c r="D86" s="24">
        <v>-0.0038463847495933123</v>
      </c>
      <c r="E86" s="24">
        <v>-0.06355869950801463</v>
      </c>
      <c r="F86" s="60">
        <v>0.067</v>
      </c>
    </row>
    <row r="87" spans="2:6" ht="13.5">
      <c r="B87" s="27" t="s">
        <v>95</v>
      </c>
      <c r="C87" s="24">
        <v>0.02172907739906904</v>
      </c>
      <c r="D87" s="24">
        <v>-0.0025885852141058763</v>
      </c>
      <c r="E87" s="24">
        <v>-0.052016500136915056</v>
      </c>
      <c r="F87" s="60">
        <v>0.0564</v>
      </c>
    </row>
    <row r="88" spans="2:6" ht="13.5">
      <c r="B88" s="27" t="s">
        <v>96</v>
      </c>
      <c r="C88" s="24">
        <v>0.021172672038236584</v>
      </c>
      <c r="D88" s="24">
        <v>-0.00266319231247536</v>
      </c>
      <c r="E88" s="24">
        <v>-0.049668235808052685</v>
      </c>
      <c r="F88" s="60">
        <v>0.0541</v>
      </c>
    </row>
    <row r="89" spans="2:6" ht="13.5">
      <c r="B89" s="27" t="s">
        <v>97</v>
      </c>
      <c r="C89" s="24">
        <v>0.019291283956892613</v>
      </c>
      <c r="D89" s="24">
        <v>-0.0017856280137920066</v>
      </c>
      <c r="E89" s="24">
        <v>-0.041047672907122745</v>
      </c>
      <c r="F89" s="60">
        <v>0.0454</v>
      </c>
    </row>
    <row r="90" spans="2:6" ht="13.5">
      <c r="B90" s="27" t="s">
        <v>98</v>
      </c>
      <c r="C90" s="24">
        <v>0.018941006984817932</v>
      </c>
      <c r="D90" s="24">
        <v>-0.002085139582966633</v>
      </c>
      <c r="E90" s="24">
        <v>-0.0404459809333364</v>
      </c>
      <c r="F90" s="60">
        <v>0.0447</v>
      </c>
    </row>
    <row r="91" spans="2:6" ht="13.5">
      <c r="B91" s="27" t="s">
        <v>99</v>
      </c>
      <c r="C91" s="24">
        <v>0.028131916753714847</v>
      </c>
      <c r="D91" s="24">
        <v>-0.001540235474251972</v>
      </c>
      <c r="E91" s="24">
        <v>-0.04975308338114459</v>
      </c>
      <c r="F91" s="60">
        <v>0.0572</v>
      </c>
    </row>
    <row r="92" spans="2:6" ht="13.5">
      <c r="B92" s="27" t="s">
        <v>100</v>
      </c>
      <c r="C92" s="24">
        <v>0.029206100674613822</v>
      </c>
      <c r="D92" s="24">
        <v>-0.0014992899389483227</v>
      </c>
      <c r="E92" s="24">
        <v>-0.050626993969896006</v>
      </c>
      <c r="F92" s="60">
        <v>0.0585</v>
      </c>
    </row>
    <row r="93" spans="2:6" ht="13.5">
      <c r="B93" s="27" t="s">
        <v>101</v>
      </c>
      <c r="C93" s="24">
        <v>0.03329984455577062</v>
      </c>
      <c r="D93" s="24">
        <v>-0.0008301453192487429</v>
      </c>
      <c r="E93" s="24">
        <v>-0.04846679518413133</v>
      </c>
      <c r="F93" s="60">
        <v>0.0588</v>
      </c>
    </row>
    <row r="94" spans="2:6" ht="13.5">
      <c r="B94" s="27" t="s">
        <v>102</v>
      </c>
      <c r="C94" s="24">
        <v>0.031558625595842216</v>
      </c>
      <c r="D94" s="24">
        <v>-0.0008988601861332768</v>
      </c>
      <c r="E94" s="24">
        <v>-0.04570719666713252</v>
      </c>
      <c r="F94" s="60">
        <v>0.0556</v>
      </c>
    </row>
    <row r="95" spans="2:6" ht="13.5">
      <c r="B95" s="27" t="s">
        <v>103</v>
      </c>
      <c r="C95" s="24">
        <v>0.027949776942076454</v>
      </c>
      <c r="D95" s="24">
        <v>-0.0009144397039761998</v>
      </c>
      <c r="E95" s="24">
        <v>-0.039842936322871836</v>
      </c>
      <c r="F95" s="60">
        <v>0.0487</v>
      </c>
    </row>
    <row r="96" spans="2:6" ht="13.5">
      <c r="B96" s="27" t="s">
        <v>104</v>
      </c>
      <c r="C96" s="24">
        <v>0.029005009562649064</v>
      </c>
      <c r="D96" s="24">
        <v>-0.0006838535904307719</v>
      </c>
      <c r="E96" s="24">
        <v>-0.03975490799234471</v>
      </c>
      <c r="F96" s="60">
        <v>0.0492</v>
      </c>
    </row>
    <row r="97" spans="2:6" ht="13.5">
      <c r="B97" s="27" t="s">
        <v>105</v>
      </c>
      <c r="C97" s="24">
        <v>0.030949001722934355</v>
      </c>
      <c r="D97" s="24">
        <v>-0.00020951133470958894</v>
      </c>
      <c r="E97" s="24">
        <v>-0.03868993618084282</v>
      </c>
      <c r="F97" s="60">
        <v>0.0495</v>
      </c>
    </row>
    <row r="98" spans="2:6" ht="13.5">
      <c r="B98" s="27" t="s">
        <v>106</v>
      </c>
      <c r="C98" s="24">
        <v>0.030968318228090652</v>
      </c>
      <c r="D98" s="24">
        <v>-7.790906164473199E-05</v>
      </c>
      <c r="E98" s="24">
        <v>-0.03848021206073149</v>
      </c>
      <c r="F98" s="60">
        <v>0.0494</v>
      </c>
    </row>
    <row r="99" spans="2:6" ht="13.5">
      <c r="B99" s="27" t="s">
        <v>107</v>
      </c>
      <c r="C99" s="24">
        <v>0.031213644827868592</v>
      </c>
      <c r="D99" s="24">
        <v>0.00030219020941757435</v>
      </c>
      <c r="E99" s="24">
        <v>-0.036087548063665764</v>
      </c>
      <c r="F99" s="60">
        <v>0.0477</v>
      </c>
    </row>
    <row r="100" spans="2:6" ht="13.5">
      <c r="B100" s="27" t="s">
        <v>108</v>
      </c>
      <c r="C100" s="24">
        <v>0.031188973159938627</v>
      </c>
      <c r="D100" s="24">
        <v>0.0005382717183834984</v>
      </c>
      <c r="E100" s="24">
        <v>-0.035234199060061755</v>
      </c>
      <c r="F100" s="60">
        <v>0.0471</v>
      </c>
    </row>
    <row r="101" spans="2:6" ht="13.5">
      <c r="B101" s="27" t="s">
        <v>109</v>
      </c>
      <c r="C101" s="24">
        <v>0.03411567151411532</v>
      </c>
      <c r="D101" s="24">
        <v>0.0018616785489200538</v>
      </c>
      <c r="E101" s="24">
        <v>-0.032137346133305655</v>
      </c>
      <c r="F101" s="60">
        <v>0.0469</v>
      </c>
    </row>
    <row r="102" spans="2:6" ht="13.5">
      <c r="B102" s="27" t="s">
        <v>110</v>
      </c>
      <c r="C102" s="24">
        <v>0.03342721739106125</v>
      </c>
      <c r="D102" s="24">
        <v>0.0019667890140979694</v>
      </c>
      <c r="E102" s="24">
        <v>-0.03090701669632523</v>
      </c>
      <c r="F102" s="60">
        <v>0.0456</v>
      </c>
    </row>
    <row r="103" spans="2:6" ht="13.5">
      <c r="B103" s="27" t="s">
        <v>111</v>
      </c>
      <c r="C103" s="24">
        <v>0.03447089508098955</v>
      </c>
      <c r="D103" s="24">
        <v>0.002160088484330913</v>
      </c>
      <c r="E103" s="24">
        <v>-0.03164870298570399</v>
      </c>
      <c r="F103" s="60">
        <v>0.0468</v>
      </c>
    </row>
    <row r="104" spans="2:6" ht="13.5">
      <c r="B104" s="27" t="s">
        <v>112</v>
      </c>
      <c r="C104" s="24">
        <v>0.045158563002566154</v>
      </c>
      <c r="D104" s="24">
        <v>0.034071022890909575</v>
      </c>
      <c r="E104" s="24">
        <v>-0.00942801399035087</v>
      </c>
      <c r="F104" s="60">
        <v>0.0573</v>
      </c>
    </row>
    <row r="105" spans="2:6" ht="13.5">
      <c r="B105" s="27" t="s">
        <v>113</v>
      </c>
      <c r="C105" s="24">
        <v>0.04439938584683745</v>
      </c>
      <c r="D105" s="24">
        <v>0.03320507916690474</v>
      </c>
      <c r="E105" s="24">
        <v>-0.009620765338389958</v>
      </c>
      <c r="F105" s="60">
        <v>0.0563</v>
      </c>
    </row>
    <row r="106" spans="2:6" ht="13.5">
      <c r="B106" s="27" t="s">
        <v>114</v>
      </c>
      <c r="C106" s="24">
        <v>0.04528379643195635</v>
      </c>
      <c r="D106" s="24">
        <v>0.03109543731918407</v>
      </c>
      <c r="E106" s="24">
        <v>-0.010807430343738211</v>
      </c>
      <c r="F106" s="60">
        <v>0.056</v>
      </c>
    </row>
    <row r="107" spans="2:6" ht="13.5">
      <c r="B107" s="27" t="s">
        <v>115</v>
      </c>
      <c r="C107" s="24">
        <v>0.04399681494550123</v>
      </c>
      <c r="D107" s="24">
        <v>0.03049814412205265</v>
      </c>
      <c r="E107" s="24">
        <v>-0.010191774044490565</v>
      </c>
      <c r="F107" s="60">
        <v>0.0545</v>
      </c>
    </row>
    <row r="108" spans="2:6" ht="13.5">
      <c r="B108" s="27" t="s">
        <v>116</v>
      </c>
      <c r="C108" s="24">
        <v>0.04396734077066</v>
      </c>
      <c r="D108" s="24">
        <v>0.03057019448163345</v>
      </c>
      <c r="E108" s="24">
        <v>-0.010097298378493491</v>
      </c>
      <c r="F108" s="60">
        <v>0.0545</v>
      </c>
    </row>
    <row r="109" spans="2:6" ht="13.5">
      <c r="B109" s="27" t="s">
        <v>117</v>
      </c>
      <c r="C109" s="24">
        <v>0.04535729727592397</v>
      </c>
      <c r="D109" s="24">
        <v>0.03018612354201977</v>
      </c>
      <c r="E109" s="24">
        <v>-0.011130518618937657</v>
      </c>
      <c r="F109" s="60">
        <v>0.0556</v>
      </c>
    </row>
    <row r="110" spans="2:6" ht="13.5">
      <c r="B110" s="27" t="s">
        <v>118</v>
      </c>
      <c r="C110" s="24">
        <v>0.04361364619245478</v>
      </c>
      <c r="D110" s="24">
        <v>0.026400744272379484</v>
      </c>
      <c r="E110" s="24">
        <v>-0.011741445891789049</v>
      </c>
      <c r="F110" s="60">
        <v>0.0523</v>
      </c>
    </row>
    <row r="111" spans="2:6" ht="13.5">
      <c r="B111" s="27" t="s">
        <v>119</v>
      </c>
      <c r="C111" s="24">
        <v>0.042430393787892484</v>
      </c>
      <c r="D111" s="24">
        <v>0.026208981431715017</v>
      </c>
      <c r="E111" s="24">
        <v>-0.01102965181945681</v>
      </c>
      <c r="F111" s="60">
        <v>0.0511</v>
      </c>
    </row>
    <row r="112" spans="2:6" ht="13.5">
      <c r="B112" s="27" t="s">
        <v>120</v>
      </c>
      <c r="C112" s="24">
        <v>0.04062626048751028</v>
      </c>
      <c r="D112" s="24">
        <v>0.025109237607409796</v>
      </c>
      <c r="E112" s="24">
        <v>-0.01052802561700883</v>
      </c>
      <c r="F112" s="60">
        <v>0.0489</v>
      </c>
    </row>
    <row r="113" spans="2:6" ht="13.5">
      <c r="B113" s="27" t="s">
        <v>121</v>
      </c>
      <c r="C113" s="24">
        <v>0.041439381987476764</v>
      </c>
      <c r="D113" s="24">
        <v>0.025162667692100626</v>
      </c>
      <c r="E113" s="24">
        <v>-0.01093537382414933</v>
      </c>
      <c r="F113" s="60">
        <v>0.0497</v>
      </c>
    </row>
    <row r="114" spans="2:6" ht="13.5">
      <c r="B114" s="27" t="s">
        <v>122</v>
      </c>
      <c r="C114" s="24">
        <v>0.04067842536779409</v>
      </c>
      <c r="D114" s="24">
        <v>0.022842118260033573</v>
      </c>
      <c r="E114" s="24">
        <v>-0.011726774026350029</v>
      </c>
      <c r="F114" s="60">
        <v>0.0481</v>
      </c>
    </row>
    <row r="115" spans="2:6" ht="13.5">
      <c r="B115" s="27" t="s">
        <v>123</v>
      </c>
      <c r="C115" s="24">
        <v>0.04343903457209919</v>
      </c>
      <c r="D115" s="24">
        <v>0.023551794703941198</v>
      </c>
      <c r="E115" s="24">
        <v>-0.013121538622201001</v>
      </c>
      <c r="F115" s="60">
        <v>0.0511</v>
      </c>
    </row>
    <row r="116" spans="2:6" ht="13.5">
      <c r="B116" s="27" t="s">
        <v>124</v>
      </c>
      <c r="C116" s="24">
        <v>0.042785402850931575</v>
      </c>
      <c r="D116" s="24">
        <v>0.02239409841130069</v>
      </c>
      <c r="E116" s="24">
        <v>-0.013226662321864424</v>
      </c>
      <c r="F116" s="60">
        <v>0.0501</v>
      </c>
    </row>
    <row r="117" spans="2:6" ht="13.5">
      <c r="B117" s="27" t="s">
        <v>125</v>
      </c>
      <c r="C117" s="24">
        <v>0.04069777346379766</v>
      </c>
      <c r="D117" s="24">
        <v>0.021068261505323704</v>
      </c>
      <c r="E117" s="24">
        <v>-0.012573336602198282</v>
      </c>
      <c r="F117" s="60">
        <v>0.0475</v>
      </c>
    </row>
    <row r="118" spans="2:6" ht="13.5">
      <c r="B118" s="27" t="s">
        <v>126</v>
      </c>
      <c r="C118" s="24">
        <v>0.04069466394124177</v>
      </c>
      <c r="D118" s="24">
        <v>0.01993690376360746</v>
      </c>
      <c r="E118" s="24">
        <v>-0.013174904142118748</v>
      </c>
      <c r="F118" s="60">
        <v>0.0472</v>
      </c>
    </row>
    <row r="119" spans="2:6" ht="13.5">
      <c r="B119" s="27" t="s">
        <v>127</v>
      </c>
      <c r="C119" s="24">
        <v>0.04201377282647911</v>
      </c>
      <c r="D119" s="24">
        <v>0.0196030120997861</v>
      </c>
      <c r="E119" s="24">
        <v>-0.014352637464362772</v>
      </c>
      <c r="F119" s="60">
        <v>0.0485</v>
      </c>
    </row>
    <row r="120" spans="2:6" ht="13.5">
      <c r="B120" s="27" t="s">
        <v>128</v>
      </c>
      <c r="C120" s="24">
        <v>0.037638224521181485</v>
      </c>
      <c r="D120" s="24">
        <v>0.015972236215638702</v>
      </c>
      <c r="E120" s="24">
        <v>-0.01353948726884191</v>
      </c>
      <c r="F120" s="60">
        <v>0.0431</v>
      </c>
    </row>
    <row r="121" spans="2:6" ht="13.5">
      <c r="B121" s="27" t="s">
        <v>129</v>
      </c>
      <c r="C121" s="24">
        <v>0.038906234845022425</v>
      </c>
      <c r="D121" s="24">
        <v>0.016175393332936494</v>
      </c>
      <c r="E121" s="24">
        <v>-0.014331723576622935</v>
      </c>
      <c r="F121" s="60">
        <v>0.0445</v>
      </c>
    </row>
    <row r="122" spans="2:6" ht="13.5">
      <c r="B122" s="27" t="s">
        <v>130</v>
      </c>
      <c r="C122" s="24">
        <v>0.03945161194869229</v>
      </c>
      <c r="D122" s="24">
        <v>0.015298960906008574</v>
      </c>
      <c r="E122" s="24">
        <v>-0.01587865104617414</v>
      </c>
      <c r="F122" s="60">
        <v>0.0452</v>
      </c>
    </row>
    <row r="123" spans="2:6" ht="13.5">
      <c r="B123" s="27" t="s">
        <v>131</v>
      </c>
      <c r="C123" s="24">
        <v>0.03950973679926406</v>
      </c>
      <c r="D123" s="24">
        <v>0.014986267373721773</v>
      </c>
      <c r="E123" s="24">
        <v>-0.01599895665233575</v>
      </c>
      <c r="F123" s="60">
        <v>0.0452</v>
      </c>
    </row>
    <row r="124" spans="2:6" ht="13.5">
      <c r="B124" s="27" t="s">
        <v>132</v>
      </c>
      <c r="C124" s="24">
        <v>0.03961338012965143</v>
      </c>
      <c r="D124" s="24">
        <v>0.0133968945164753</v>
      </c>
      <c r="E124" s="24">
        <v>-0.018191678660512522</v>
      </c>
      <c r="F124" s="60">
        <v>0.0456</v>
      </c>
    </row>
    <row r="125" spans="2:6" ht="13.5">
      <c r="B125" s="27" t="s">
        <v>133</v>
      </c>
      <c r="C125" s="24">
        <v>0.03514107286006052</v>
      </c>
      <c r="D125" s="24">
        <v>0.011147365290192113</v>
      </c>
      <c r="E125" s="24">
        <v>-0.015920278609934613</v>
      </c>
      <c r="F125" s="60">
        <v>0.0402</v>
      </c>
    </row>
    <row r="126" spans="2:6" ht="13.5">
      <c r="B126" s="27" t="s">
        <v>134</v>
      </c>
      <c r="C126" s="24">
        <v>0.036697458552776396</v>
      </c>
      <c r="D126" s="24">
        <v>0.011253450480346316</v>
      </c>
      <c r="E126" s="24">
        <v>-0.017493496919126272</v>
      </c>
      <c r="F126" s="60">
        <v>0.0422</v>
      </c>
    </row>
    <row r="127" spans="2:6" ht="13.5">
      <c r="B127" s="27" t="s">
        <v>135</v>
      </c>
      <c r="C127" s="24">
        <v>0.036163371628369134</v>
      </c>
      <c r="D127" s="24">
        <v>0.010219070910345351</v>
      </c>
      <c r="E127" s="24">
        <v>-0.018334571301666713</v>
      </c>
      <c r="F127" s="60">
        <v>0.0418</v>
      </c>
    </row>
    <row r="128" spans="2:6" ht="13.5">
      <c r="B128" s="27" t="s">
        <v>136</v>
      </c>
      <c r="C128" s="24">
        <v>0.03570908961345154</v>
      </c>
      <c r="D128" s="24">
        <v>0.009883448019287755</v>
      </c>
      <c r="E128" s="24">
        <v>-0.018314323942666633</v>
      </c>
      <c r="F128" s="60">
        <v>0.0413</v>
      </c>
    </row>
    <row r="129" spans="2:6" ht="13.5">
      <c r="B129" s="27" t="s">
        <v>137</v>
      </c>
      <c r="C129" s="24">
        <v>0.03900830619119944</v>
      </c>
      <c r="D129" s="24">
        <v>0.01029764405596012</v>
      </c>
      <c r="E129" s="24">
        <v>-0.02140748170660345</v>
      </c>
      <c r="F129" s="60">
        <v>0.0457</v>
      </c>
    </row>
    <row r="130" spans="2:6" ht="13.5">
      <c r="B130" s="27" t="s">
        <v>138</v>
      </c>
      <c r="C130" s="24">
        <v>0.03802186217736292</v>
      </c>
      <c r="D130" s="24">
        <v>0.008717018507006458</v>
      </c>
      <c r="E130" s="24">
        <v>-0.022294151318581257</v>
      </c>
      <c r="F130" s="60">
        <v>0.0449</v>
      </c>
    </row>
    <row r="131" spans="2:6" ht="13.5">
      <c r="B131" s="27" t="s">
        <v>139</v>
      </c>
      <c r="C131" s="24">
        <v>0.03592938378468702</v>
      </c>
      <c r="D131" s="24">
        <v>0.008097523283538521</v>
      </c>
      <c r="E131" s="24">
        <v>-0.02082437454589048</v>
      </c>
      <c r="F131" s="60">
        <v>0.0423</v>
      </c>
    </row>
    <row r="132" spans="2:6" ht="13.5">
      <c r="B132" s="27" t="s">
        <v>140</v>
      </c>
      <c r="C132" s="24">
        <v>0.036280420077410724</v>
      </c>
      <c r="D132" s="24">
        <v>0.008074832086656158</v>
      </c>
      <c r="E132" s="24">
        <v>-0.02136032808555477</v>
      </c>
      <c r="F132" s="60">
        <v>0.0429</v>
      </c>
    </row>
    <row r="133" spans="2:6" ht="13.5">
      <c r="B133" s="27" t="s">
        <v>141</v>
      </c>
      <c r="C133" s="24">
        <v>0.034359865937918954</v>
      </c>
      <c r="D133" s="24">
        <v>0.0058053840051996985</v>
      </c>
      <c r="E133" s="24">
        <v>-0.02290625724692852</v>
      </c>
      <c r="F133" s="60">
        <v>0.0417</v>
      </c>
    </row>
    <row r="134" spans="2:6" ht="13.5">
      <c r="B134" s="27" t="s">
        <v>142</v>
      </c>
      <c r="C134" s="24">
        <v>0.03600000590325081</v>
      </c>
      <c r="D134" s="24">
        <v>0.005902761045874172</v>
      </c>
      <c r="E134" s="24">
        <v>-0.024391255366916553</v>
      </c>
      <c r="F134" s="60">
        <v>0.0439</v>
      </c>
    </row>
    <row r="135" spans="2:6" ht="13.5">
      <c r="B135" s="27" t="s">
        <v>143</v>
      </c>
      <c r="C135" s="24">
        <v>0.03464174175563883</v>
      </c>
      <c r="D135" s="24">
        <v>0.004771749334572917</v>
      </c>
      <c r="E135" s="24">
        <v>-0.025058334373534663</v>
      </c>
      <c r="F135" s="60">
        <v>0.043</v>
      </c>
    </row>
    <row r="136" spans="2:6" ht="13.5">
      <c r="B136" s="27" t="s">
        <v>144</v>
      </c>
      <c r="C136" s="24">
        <v>0.035025448037107054</v>
      </c>
      <c r="D136" s="24">
        <v>0.004615244739682112</v>
      </c>
      <c r="E136" s="24">
        <v>-0.02570140444615099</v>
      </c>
      <c r="F136" s="60">
        <v>0.0437</v>
      </c>
    </row>
    <row r="137" spans="2:6" ht="13.5">
      <c r="B137" s="27" t="s">
        <v>145</v>
      </c>
      <c r="C137" s="24">
        <v>0.032114502585173454</v>
      </c>
      <c r="D137" s="24">
        <v>0.0033607751660085228</v>
      </c>
      <c r="E137" s="24">
        <v>-0.025782109810354115</v>
      </c>
      <c r="F137" s="60">
        <v>0.0413</v>
      </c>
    </row>
    <row r="138" spans="2:6" ht="13.5">
      <c r="B138" s="27" t="s">
        <v>146</v>
      </c>
      <c r="C138" s="24">
        <v>0.0348733620941708</v>
      </c>
      <c r="D138" s="24">
        <v>0.002847430336494483</v>
      </c>
      <c r="E138" s="24">
        <v>-0.030045338202555172</v>
      </c>
      <c r="F138" s="60">
        <v>0.0461</v>
      </c>
    </row>
    <row r="139" spans="2:6" ht="13.5">
      <c r="B139" s="27" t="s">
        <v>147</v>
      </c>
      <c r="C139" s="24">
        <v>0.030359009698887718</v>
      </c>
      <c r="D139" s="24">
        <v>0.0018635287845896187</v>
      </c>
      <c r="E139" s="24">
        <v>-0.026718660408452166</v>
      </c>
      <c r="F139" s="60">
        <v>0.0405</v>
      </c>
    </row>
    <row r="140" spans="2:6" ht="13.5">
      <c r="B140" s="27" t="s">
        <v>148</v>
      </c>
      <c r="C140" s="24">
        <v>0.03585489180273882</v>
      </c>
      <c r="D140" s="24">
        <v>0.002726752804356636</v>
      </c>
      <c r="E140" s="24">
        <v>-0.031782909914051416</v>
      </c>
      <c r="F140" s="60">
        <v>0.048</v>
      </c>
    </row>
    <row r="141" spans="2:6" ht="13.5">
      <c r="B141" s="27" t="s">
        <v>149</v>
      </c>
      <c r="C141" s="24">
        <v>0.035369116893619434</v>
      </c>
      <c r="D141" s="24">
        <v>0.00269711747365875</v>
      </c>
      <c r="E141" s="24">
        <v>-0.031874185590103465</v>
      </c>
      <c r="F141" s="60">
        <v>0.0477</v>
      </c>
    </row>
    <row r="142" spans="2:6" ht="13.5">
      <c r="B142" s="27" t="s">
        <v>150</v>
      </c>
      <c r="C142" s="24">
        <v>0.0352287732928005</v>
      </c>
      <c r="D142" s="24">
        <v>0.0024010445579136785</v>
      </c>
      <c r="E142" s="24">
        <v>-0.031929247503061475</v>
      </c>
      <c r="F142" s="60">
        <v>0.0476</v>
      </c>
    </row>
    <row r="143" spans="2:6" ht="13.5">
      <c r="B143" s="27" t="s">
        <v>151</v>
      </c>
      <c r="C143" s="24">
        <v>0.024086911136354416</v>
      </c>
      <c r="D143" s="24">
        <v>0.0008934337085406696</v>
      </c>
      <c r="E143" s="24">
        <v>-0.022524353877120262</v>
      </c>
      <c r="F143" s="60">
        <v>0.033</v>
      </c>
    </row>
    <row r="144" spans="2:6" ht="13.5">
      <c r="B144" s="27" t="s">
        <v>152</v>
      </c>
      <c r="C144" s="24">
        <v>0.031941924187862014</v>
      </c>
      <c r="D144" s="24">
        <v>0.0014260586885086468</v>
      </c>
      <c r="E144" s="24">
        <v>-0.029956112398025425</v>
      </c>
      <c r="F144" s="60">
        <v>0.0438</v>
      </c>
    </row>
    <row r="145" spans="2:6" ht="13.5">
      <c r="B145" s="27" t="s">
        <v>153</v>
      </c>
      <c r="C145" s="24">
        <v>0.034255560322591805</v>
      </c>
      <c r="D145" s="24">
        <v>0.002095357607451831</v>
      </c>
      <c r="E145" s="24">
        <v>-0.03254991326816459</v>
      </c>
      <c r="F145" s="60">
        <v>0.0473</v>
      </c>
    </row>
    <row r="146" spans="2:6" ht="13.5">
      <c r="B146" s="27" t="s">
        <v>154</v>
      </c>
      <c r="C146" s="24">
        <v>0.032841280794055905</v>
      </c>
      <c r="D146" s="24">
        <v>0.0014108878392704582</v>
      </c>
      <c r="E146" s="24">
        <v>-0.031873843621832876</v>
      </c>
      <c r="F146" s="60">
        <v>0.0458</v>
      </c>
    </row>
    <row r="147" spans="2:6" ht="13.5">
      <c r="B147" s="27" t="s">
        <v>155</v>
      </c>
      <c r="C147" s="24">
        <v>0.033743955125448366</v>
      </c>
      <c r="D147" s="24">
        <v>0.0012060310437220778</v>
      </c>
      <c r="E147" s="24">
        <v>-0.03321325415789822</v>
      </c>
      <c r="F147" s="60">
        <v>0.0474</v>
      </c>
    </row>
    <row r="148" spans="2:6" ht="13.5">
      <c r="B148" s="27" t="s">
        <v>156</v>
      </c>
      <c r="C148" s="24">
        <v>0.03228884067569382</v>
      </c>
      <c r="D148" s="24">
        <v>0.0010294329144997505</v>
      </c>
      <c r="E148" s="24">
        <v>-0.032590845152034476</v>
      </c>
      <c r="F148" s="60">
        <v>0.0459</v>
      </c>
    </row>
    <row r="149" spans="2:6" ht="13.5">
      <c r="B149" s="27" t="s">
        <v>157</v>
      </c>
      <c r="C149" s="24">
        <v>0.0325144773071635</v>
      </c>
      <c r="D149" s="24">
        <v>0.0011832772513145073</v>
      </c>
      <c r="E149" s="24">
        <v>-0.033669688060637526</v>
      </c>
      <c r="F149" s="60">
        <v>0.0468</v>
      </c>
    </row>
    <row r="150" spans="2:6" ht="13.5">
      <c r="B150" s="27" t="s">
        <v>158</v>
      </c>
      <c r="C150" s="24">
        <v>0.03235664428545704</v>
      </c>
      <c r="D150" s="24">
        <v>0.00037807920190147115</v>
      </c>
      <c r="E150" s="24">
        <v>-0.03466122505489011</v>
      </c>
      <c r="F150" s="60">
        <v>0.0474</v>
      </c>
    </row>
    <row r="151" spans="2:6" ht="13.5">
      <c r="B151" s="27" t="s">
        <v>159</v>
      </c>
      <c r="C151" s="24">
        <v>0.029655016926522393</v>
      </c>
      <c r="D151" s="24">
        <v>-0.00012695620759473059</v>
      </c>
      <c r="E151" s="24">
        <v>-0.032714795347597914</v>
      </c>
      <c r="F151" s="60">
        <v>0.0442</v>
      </c>
    </row>
    <row r="152" spans="2:6" ht="13.5">
      <c r="B152" s="27" t="s">
        <v>160</v>
      </c>
      <c r="C152" s="24">
        <v>0.032332818254786844</v>
      </c>
      <c r="D152" s="24">
        <v>-6.603381094549832E-05</v>
      </c>
      <c r="E152" s="24">
        <v>-0.03652928316781434</v>
      </c>
      <c r="F152" s="60">
        <v>0.0488</v>
      </c>
    </row>
    <row r="153" spans="2:6" ht="13.5">
      <c r="B153" s="27" t="s">
        <v>161</v>
      </c>
      <c r="C153" s="24">
        <v>0.03168138841434498</v>
      </c>
      <c r="D153" s="24">
        <v>0.0001273341759002733</v>
      </c>
      <c r="E153" s="24">
        <v>-0.03740428227285797</v>
      </c>
      <c r="F153" s="60">
        <v>0.049</v>
      </c>
    </row>
    <row r="154" spans="2:6" ht="13.5">
      <c r="B154" s="27" t="s">
        <v>162</v>
      </c>
      <c r="C154" s="24">
        <v>0.030926203897113425</v>
      </c>
      <c r="D154" s="24">
        <v>-0.00040220338258478705</v>
      </c>
      <c r="E154" s="24">
        <v>-0.03765008192881503</v>
      </c>
      <c r="F154" s="60">
        <v>0.0487</v>
      </c>
    </row>
    <row r="155" spans="2:6" ht="13.5">
      <c r="B155" s="27" t="s">
        <v>163</v>
      </c>
      <c r="C155" s="24">
        <v>0.029794084407434696</v>
      </c>
      <c r="D155" s="24">
        <v>-0.0004819003351599349</v>
      </c>
      <c r="E155" s="24">
        <v>-0.03710021364809357</v>
      </c>
      <c r="F155" s="60">
        <v>0.0476</v>
      </c>
    </row>
    <row r="156" spans="2:6" ht="13.5">
      <c r="B156" s="27" t="s">
        <v>164</v>
      </c>
      <c r="C156" s="24">
        <v>0.029774741152650108</v>
      </c>
      <c r="D156" s="24">
        <v>0.00019540486107416655</v>
      </c>
      <c r="E156" s="24">
        <v>-0.036230003051501924</v>
      </c>
      <c r="F156" s="60">
        <v>0.0469</v>
      </c>
    </row>
    <row r="157" spans="2:6" ht="13.5">
      <c r="B157" s="27" t="s">
        <v>165</v>
      </c>
      <c r="C157" s="24">
        <v>0.030858277481641494</v>
      </c>
      <c r="D157" s="24">
        <v>0.0003350024910204752</v>
      </c>
      <c r="E157" s="24">
        <v>-0.03596767705944437</v>
      </c>
      <c r="F157" s="60">
        <v>0.0474</v>
      </c>
    </row>
    <row r="158" spans="2:6" ht="13.5">
      <c r="B158" s="27" t="s">
        <v>166</v>
      </c>
      <c r="C158" s="24">
        <v>0.03239935245257186</v>
      </c>
      <c r="D158" s="24">
        <v>0.0011101008451177563</v>
      </c>
      <c r="E158" s="24">
        <v>-0.03448382724989685</v>
      </c>
      <c r="F158" s="60">
        <v>0.0473</v>
      </c>
    </row>
    <row r="159" spans="2:6" ht="13.5">
      <c r="B159" s="27" t="s">
        <v>167</v>
      </c>
      <c r="C159" s="24">
        <v>0.04199895878032578</v>
      </c>
      <c r="D159" s="24">
        <v>0.01985873658254178</v>
      </c>
      <c r="E159" s="24">
        <v>-0.01447073008044164</v>
      </c>
      <c r="F159" s="60">
        <v>0.0487</v>
      </c>
    </row>
    <row r="160" spans="2:6" ht="13.5">
      <c r="B160" s="27" t="s">
        <v>168</v>
      </c>
      <c r="C160" s="24">
        <v>0.04287874989603324</v>
      </c>
      <c r="D160" s="24">
        <v>0.02385655128879094</v>
      </c>
      <c r="E160" s="24">
        <v>-0.012702331342077322</v>
      </c>
      <c r="F160" s="60">
        <v>0.0507</v>
      </c>
    </row>
    <row r="161" spans="2:6" ht="13.5">
      <c r="B161" s="27" t="s">
        <v>169</v>
      </c>
      <c r="C161" s="24">
        <v>0.045019415822579845</v>
      </c>
      <c r="D161" s="24">
        <v>0.029933727963779688</v>
      </c>
      <c r="E161" s="24">
        <v>-0.011256489095531563</v>
      </c>
      <c r="F161" s="60">
        <v>0.0552</v>
      </c>
    </row>
    <row r="162" spans="2:6" ht="13.5">
      <c r="B162" s="27" t="s">
        <v>170</v>
      </c>
      <c r="C162" s="24">
        <v>0.04420282976910883</v>
      </c>
      <c r="D162" s="24">
        <v>0.034106658502913945</v>
      </c>
      <c r="E162" s="24">
        <v>-0.009090631502175484</v>
      </c>
      <c r="F162" s="60">
        <v>0.0566</v>
      </c>
    </row>
    <row r="163" spans="2:6" ht="13.5">
      <c r="B163" s="27" t="s">
        <v>171</v>
      </c>
      <c r="C163" s="24">
        <v>0.043151060711924316</v>
      </c>
      <c r="D163" s="24">
        <v>0.03796076562108297</v>
      </c>
      <c r="E163" s="24">
        <v>-0.006769550560839832</v>
      </c>
      <c r="F163" s="60">
        <v>0.0579</v>
      </c>
    </row>
    <row r="164" spans="2:6" ht="13.5">
      <c r="B164" s="27" t="s">
        <v>172</v>
      </c>
      <c r="C164" s="24">
        <v>0.04107026119383761</v>
      </c>
      <c r="D164" s="24">
        <v>0.04071854388318741</v>
      </c>
      <c r="E164" s="24">
        <v>-0.004450729704929657</v>
      </c>
      <c r="F164" s="60">
        <v>0.058</v>
      </c>
    </row>
    <row r="165" spans="2:6" ht="13.5">
      <c r="B165" s="27" t="s">
        <v>173</v>
      </c>
      <c r="C165" s="24">
        <v>0.03900163992152628</v>
      </c>
      <c r="D165" s="24">
        <v>0.04359353415755862</v>
      </c>
      <c r="E165" s="24">
        <v>-0.0022985306331477773</v>
      </c>
      <c r="F165" s="60">
        <v>0.0585</v>
      </c>
    </row>
    <row r="166" spans="2:6" ht="13.5">
      <c r="B166" s="27" t="s">
        <v>174</v>
      </c>
      <c r="C166" s="24">
        <v>0.03750172932274154</v>
      </c>
      <c r="D166" s="24">
        <v>0.045729518862515306</v>
      </c>
      <c r="E166" s="24">
        <v>-0.0006340617300519824</v>
      </c>
      <c r="F166" s="60">
        <v>0.0591</v>
      </c>
    </row>
    <row r="167" spans="2:6" ht="13.5">
      <c r="B167" s="27" t="s">
        <v>175</v>
      </c>
      <c r="C167" s="24">
        <v>0.03538322867062149</v>
      </c>
      <c r="D167" s="24">
        <v>0.04543220250984348</v>
      </c>
      <c r="E167" s="24">
        <v>0.0006603357320953407</v>
      </c>
      <c r="F167" s="60">
        <v>0.0576</v>
      </c>
    </row>
    <row r="168" spans="2:6" ht="13.5">
      <c r="B168" s="27" t="s">
        <v>176</v>
      </c>
      <c r="C168" s="24">
        <v>0.04025508090182228</v>
      </c>
      <c r="D168" s="24">
        <v>0.05370992175687306</v>
      </c>
      <c r="E168" s="24">
        <v>0.0014695814009839658</v>
      </c>
      <c r="F168" s="60">
        <v>0.0671</v>
      </c>
    </row>
    <row r="169" spans="2:6" ht="13.5">
      <c r="B169" s="27" t="s">
        <v>177</v>
      </c>
      <c r="C169" s="24">
        <v>0.03807908593180542</v>
      </c>
      <c r="D169" s="24">
        <v>0.057217404745241396</v>
      </c>
      <c r="E169" s="24">
        <v>0.004903388107877049</v>
      </c>
      <c r="F169" s="60">
        <v>0.0689</v>
      </c>
    </row>
    <row r="170" spans="2:6" ht="13.5">
      <c r="B170" s="27" t="s">
        <v>178</v>
      </c>
      <c r="C170" s="24">
        <v>0.03634080610257584</v>
      </c>
      <c r="D170" s="24">
        <v>0.055647508207897545</v>
      </c>
      <c r="E170" s="24">
        <v>0.00553214907769628</v>
      </c>
      <c r="F170" s="60">
        <v>0.0667</v>
      </c>
    </row>
    <row r="171" spans="2:6" ht="13.5">
      <c r="B171" s="27" t="s">
        <v>179</v>
      </c>
      <c r="C171" s="24">
        <v>0.03468081783435295</v>
      </c>
      <c r="D171" s="24">
        <v>0.05466070285169167</v>
      </c>
      <c r="E171" s="24">
        <v>0.006014339716999384</v>
      </c>
      <c r="F171" s="60">
        <v>0.065</v>
      </c>
    </row>
    <row r="172" spans="2:6" ht="13.5">
      <c r="B172" s="27" t="s">
        <v>180</v>
      </c>
      <c r="C172" s="24">
        <v>0.03071714788931601</v>
      </c>
      <c r="D172" s="24">
        <v>0.05233140868497088</v>
      </c>
      <c r="E172" s="24">
        <v>0.00861836713743025</v>
      </c>
      <c r="F172" s="60">
        <v>0.0613</v>
      </c>
    </row>
    <row r="173" spans="2:6" ht="13.5">
      <c r="B173" s="27" t="s">
        <v>181</v>
      </c>
      <c r="C173" s="24">
        <v>0.021693802392395156</v>
      </c>
      <c r="D173" s="24">
        <v>0.04388608452379117</v>
      </c>
      <c r="E173" s="24">
        <v>0.01138602790241125</v>
      </c>
      <c r="F173" s="60">
        <v>0.0503</v>
      </c>
    </row>
    <row r="174" spans="2:6" ht="13.5">
      <c r="B174" s="27" t="s">
        <v>182</v>
      </c>
      <c r="C174" s="24">
        <v>0.019849740955791617</v>
      </c>
      <c r="D174" s="24">
        <v>0.04211187511081249</v>
      </c>
      <c r="E174" s="24">
        <v>0.012179595348080663</v>
      </c>
      <c r="F174" s="60">
        <v>0.0481</v>
      </c>
    </row>
    <row r="175" spans="2:6" ht="13.5">
      <c r="B175" s="27" t="s">
        <v>183</v>
      </c>
      <c r="C175" s="24">
        <v>0.017203838574506136</v>
      </c>
      <c r="D175" s="24">
        <v>0.039585196970470804</v>
      </c>
      <c r="E175" s="24">
        <v>0.01279554540625738</v>
      </c>
      <c r="F175" s="60">
        <v>0.045</v>
      </c>
    </row>
    <row r="176" spans="2:6" ht="13.5">
      <c r="B176" s="27" t="s">
        <v>184</v>
      </c>
      <c r="C176" s="24">
        <v>0.015085146937110494</v>
      </c>
      <c r="D176" s="24">
        <v>0.03644281256761772</v>
      </c>
      <c r="E176" s="24">
        <v>0.01298774296448757</v>
      </c>
      <c r="F176" s="60">
        <v>0.0415</v>
      </c>
    </row>
    <row r="177" spans="2:6" ht="13.5">
      <c r="B177" s="27" t="s">
        <v>185</v>
      </c>
      <c r="C177" s="24">
        <v>0.015097551561606082</v>
      </c>
      <c r="D177" s="24">
        <v>0.03725280109641815</v>
      </c>
      <c r="E177" s="24">
        <v>0.013276449757573028</v>
      </c>
      <c r="F177" s="60">
        <v>0.0423</v>
      </c>
    </row>
    <row r="178" spans="2:6" ht="13.5">
      <c r="B178" s="27" t="s">
        <v>186</v>
      </c>
      <c r="C178" s="24">
        <v>0.011999612943856874</v>
      </c>
      <c r="D178" s="24">
        <v>0.033405492448373764</v>
      </c>
      <c r="E178" s="24">
        <v>0.013809793816515814</v>
      </c>
      <c r="F178" s="60">
        <v>0.0381</v>
      </c>
    </row>
    <row r="179" spans="2:6" ht="13.5">
      <c r="B179" s="27" t="s">
        <v>187</v>
      </c>
      <c r="C179" s="24">
        <v>0.01291948873593185</v>
      </c>
      <c r="D179" s="24">
        <v>0.03649068863402505</v>
      </c>
      <c r="E179" s="24">
        <v>0.015314991019772073</v>
      </c>
      <c r="F179" s="60">
        <v>0.0416</v>
      </c>
    </row>
    <row r="180" spans="2:6" ht="13.5">
      <c r="B180" s="27" t="s">
        <v>188</v>
      </c>
      <c r="C180" s="24">
        <v>0.014461128261068268</v>
      </c>
      <c r="D180" s="24">
        <v>0.05182577492603713</v>
      </c>
      <c r="E180" s="24">
        <v>0.02588028952748589</v>
      </c>
      <c r="F180" s="60">
        <v>0.0597</v>
      </c>
    </row>
    <row r="181" spans="2:6" ht="13.5">
      <c r="B181" s="27" t="s">
        <v>189</v>
      </c>
      <c r="C181" s="24">
        <v>0.014006033854411015</v>
      </c>
      <c r="D181" s="24">
        <v>0.05304892238780212</v>
      </c>
      <c r="E181" s="24">
        <v>0.026937325775844734</v>
      </c>
      <c r="F181" s="60">
        <v>0.0611</v>
      </c>
    </row>
    <row r="182" spans="2:6" ht="13.5">
      <c r="B182" s="27" t="s">
        <v>190</v>
      </c>
      <c r="C182" s="24">
        <v>0.012356036018488226</v>
      </c>
      <c r="D182" s="24">
        <v>0.05368125912977817</v>
      </c>
      <c r="E182" s="24">
        <v>0.028892777926097235</v>
      </c>
      <c r="F182" s="60">
        <v>0.0622</v>
      </c>
    </row>
    <row r="183" spans="2:6" ht="13.5">
      <c r="B183" s="27" t="s">
        <v>191</v>
      </c>
      <c r="C183" s="24">
        <v>0.011492960727128576</v>
      </c>
      <c r="D183" s="24">
        <v>0.0541351525734477</v>
      </c>
      <c r="E183" s="24">
        <v>0.030300305611748346</v>
      </c>
      <c r="F183" s="60">
        <v>0.0631</v>
      </c>
    </row>
    <row r="184" spans="2:6" ht="13.5">
      <c r="B184" s="27" t="s">
        <v>192</v>
      </c>
      <c r="C184" s="24">
        <v>0.009175566255777312</v>
      </c>
      <c r="D184" s="24">
        <v>0.05465391064479164</v>
      </c>
      <c r="E184" s="24">
        <v>0.033103836781649854</v>
      </c>
      <c r="F184" s="60">
        <v>0.0646</v>
      </c>
    </row>
    <row r="185" spans="2:6" ht="13.5">
      <c r="B185" s="27" t="s">
        <v>193</v>
      </c>
      <c r="C185" s="24">
        <v>0.006723833210479313</v>
      </c>
      <c r="D185" s="24">
        <v>0.05418804508869357</v>
      </c>
      <c r="E185" s="24">
        <v>0.03500600266470455</v>
      </c>
      <c r="F185" s="60">
        <v>0.0649</v>
      </c>
    </row>
    <row r="186" spans="2:6" ht="13.5">
      <c r="B186" s="27" t="s">
        <v>194</v>
      </c>
      <c r="C186" s="24">
        <v>0.006156066295247342</v>
      </c>
      <c r="D186" s="24">
        <v>0.0546162835079258</v>
      </c>
      <c r="E186" s="24">
        <v>0.03503300032018597</v>
      </c>
      <c r="F186" s="60">
        <v>0.0652</v>
      </c>
    </row>
    <row r="187" spans="2:6" ht="13.5">
      <c r="B187" s="27" t="s">
        <v>195</v>
      </c>
      <c r="C187" s="24">
        <v>0.0038479947224985267</v>
      </c>
      <c r="D187" s="24">
        <v>0.053720175558421346</v>
      </c>
      <c r="E187" s="24">
        <v>0.03825291919423801</v>
      </c>
      <c r="F187" s="60">
        <v>0.0661</v>
      </c>
    </row>
    <row r="188" spans="2:6" ht="13.5">
      <c r="B188" s="27" t="s">
        <v>196</v>
      </c>
      <c r="C188" s="24">
        <v>0.001770660865958007</v>
      </c>
      <c r="D188" s="24">
        <v>0.053723847087006504</v>
      </c>
      <c r="E188" s="24">
        <v>0.040302253520374975</v>
      </c>
      <c r="F188" s="60">
        <v>0.0672</v>
      </c>
    </row>
    <row r="189" spans="2:6" ht="13.5">
      <c r="B189" s="27" t="s">
        <v>197</v>
      </c>
      <c r="C189" s="24">
        <v>-0.00024032135681295586</v>
      </c>
      <c r="D189" s="24">
        <v>0.055224485800764</v>
      </c>
      <c r="E189" s="24">
        <v>0.04202905249201194</v>
      </c>
      <c r="F189" s="60">
        <v>0.0694</v>
      </c>
    </row>
    <row r="190" spans="2:6" ht="13.5">
      <c r="B190" s="27" t="s">
        <v>198</v>
      </c>
      <c r="C190" s="24">
        <v>-0.0008894676286139713</v>
      </c>
      <c r="D190" s="24">
        <v>0.05441570970966936</v>
      </c>
      <c r="E190" s="24">
        <v>0.043369619019468786</v>
      </c>
      <c r="F190" s="60">
        <v>0.0696</v>
      </c>
    </row>
    <row r="191" spans="2:6" ht="13.5">
      <c r="B191" s="27" t="s">
        <v>199</v>
      </c>
      <c r="C191" s="24">
        <v>-0.001857142200563544</v>
      </c>
      <c r="D191" s="24">
        <v>0.05531024178330313</v>
      </c>
      <c r="E191" s="24">
        <v>0.0443312679152994</v>
      </c>
      <c r="F191" s="60">
        <v>0.0709</v>
      </c>
    </row>
    <row r="192" spans="2:6" ht="13.5">
      <c r="B192" s="27" t="s">
        <v>200</v>
      </c>
      <c r="C192" s="24">
        <v>-0.002304481632116051</v>
      </c>
      <c r="D192" s="24">
        <v>0.05521380044979196</v>
      </c>
      <c r="E192" s="24">
        <v>0.045455927163951415</v>
      </c>
      <c r="F192" s="60">
        <v>0.0716</v>
      </c>
    </row>
    <row r="193" spans="2:6" ht="13.5">
      <c r="B193" s="27" t="s">
        <v>201</v>
      </c>
      <c r="C193" s="24">
        <v>-0.0020476822958492846</v>
      </c>
      <c r="D193" s="24">
        <v>0.052528774022995606</v>
      </c>
      <c r="E193" s="24">
        <v>0.04528105497253687</v>
      </c>
      <c r="F193" s="60">
        <v>0.0694</v>
      </c>
    </row>
    <row r="194" spans="2:6" ht="13.5">
      <c r="B194" s="27" t="s">
        <v>202</v>
      </c>
      <c r="C194" s="24">
        <v>-0.0028021301024487855</v>
      </c>
      <c r="D194" s="24">
        <v>0.05299530902922811</v>
      </c>
      <c r="E194" s="24">
        <v>0.04651296615018019</v>
      </c>
      <c r="F194" s="60">
        <v>0.0706</v>
      </c>
    </row>
    <row r="195" spans="2:6" ht="13.5">
      <c r="B195" s="27" t="s">
        <v>203</v>
      </c>
      <c r="C195" s="24">
        <v>-0.0028422317657899043</v>
      </c>
      <c r="D195" s="24">
        <v>0.05140073626600383</v>
      </c>
      <c r="E195" s="24">
        <v>0.046444466501961656</v>
      </c>
      <c r="F195" s="60">
        <v>0.0693</v>
      </c>
    </row>
    <row r="196" spans="2:6" ht="13.5">
      <c r="B196" s="27" t="s">
        <v>204</v>
      </c>
      <c r="C196" s="24">
        <v>-0.00249190760663609</v>
      </c>
      <c r="D196" s="24">
        <v>0.04812690826454258</v>
      </c>
      <c r="E196" s="24">
        <v>0.04475313689676774</v>
      </c>
      <c r="F196" s="60">
        <v>0.0658</v>
      </c>
    </row>
    <row r="197" spans="2:6" ht="13.5">
      <c r="B197" s="27" t="s">
        <v>205</v>
      </c>
      <c r="C197" s="24">
        <v>-0.002463806358999676</v>
      </c>
      <c r="D197" s="24">
        <v>0.03998641909424805</v>
      </c>
      <c r="E197" s="24">
        <v>0.03848370150254432</v>
      </c>
      <c r="F197" s="60">
        <v>0.0556</v>
      </c>
    </row>
    <row r="198" spans="2:6" ht="13.5">
      <c r="B198" s="27" t="s">
        <v>206</v>
      </c>
      <c r="C198" s="24">
        <v>-0.0020142348868397164</v>
      </c>
      <c r="D198" s="24">
        <v>0.03951996457713136</v>
      </c>
      <c r="E198" s="24">
        <v>0.04089902686751934</v>
      </c>
      <c r="F198" s="60">
        <v>0.0569</v>
      </c>
    </row>
    <row r="199" spans="2:6" ht="13.5">
      <c r="B199" s="27" t="s">
        <v>207</v>
      </c>
      <c r="C199" s="24">
        <v>-0.0015091935186113403</v>
      </c>
      <c r="D199" s="24">
        <v>0.035680927386387395</v>
      </c>
      <c r="E199" s="24">
        <v>0.038216922245918994</v>
      </c>
      <c r="F199" s="60">
        <v>0.0523</v>
      </c>
    </row>
    <row r="200" spans="2:6" ht="13.5">
      <c r="B200" s="27" t="s">
        <v>208</v>
      </c>
      <c r="C200" s="24">
        <v>4.6386365557538056E-05</v>
      </c>
      <c r="D200" s="24">
        <v>-0.002543156510910194</v>
      </c>
      <c r="E200" s="24">
        <v>-0.0028902335000822177</v>
      </c>
      <c r="F200" s="60">
        <v>-0.0039</v>
      </c>
    </row>
    <row r="201" spans="2:6" ht="13.5">
      <c r="B201" s="27" t="s">
        <v>209</v>
      </c>
      <c r="C201" s="24">
        <v>7.281590320218356E-05</v>
      </c>
      <c r="D201" s="24">
        <v>-0.004657153714461515</v>
      </c>
      <c r="E201" s="24">
        <v>-0.00549554039865896</v>
      </c>
      <c r="F201" s="60">
        <v>-0.0072</v>
      </c>
    </row>
    <row r="202" spans="2:6" ht="13.5">
      <c r="B202" s="27" t="s">
        <v>210</v>
      </c>
      <c r="C202" s="24">
        <v>-9.997727097399434E-05</v>
      </c>
      <c r="D202" s="24">
        <v>-0.0079965739709138</v>
      </c>
      <c r="E202" s="24">
        <v>-0.01039458190616216</v>
      </c>
      <c r="F202" s="60">
        <v>-0.0131</v>
      </c>
    </row>
    <row r="203" spans="2:6" ht="13.5">
      <c r="B203" s="27" t="s">
        <v>211</v>
      </c>
      <c r="C203" s="24">
        <v>-0.0003124466012103255</v>
      </c>
      <c r="D203" s="24">
        <v>-0.009382951815034346</v>
      </c>
      <c r="E203" s="24">
        <v>-0.01256553237970337</v>
      </c>
      <c r="F203" s="60">
        <v>-0.0157</v>
      </c>
    </row>
    <row r="204" spans="2:6" ht="13.5">
      <c r="B204" s="27" t="s">
        <v>212</v>
      </c>
      <c r="C204" s="24">
        <v>-0.0009695275422139105</v>
      </c>
      <c r="D204" s="24">
        <v>-0.012961570251569299</v>
      </c>
      <c r="E204" s="24">
        <v>-0.019055419764656634</v>
      </c>
      <c r="F204" s="60">
        <v>-0.0231</v>
      </c>
    </row>
    <row r="205" spans="2:6" ht="13.5">
      <c r="B205" s="27" t="s">
        <v>213</v>
      </c>
      <c r="C205" s="24">
        <v>-0.0027461869910503367</v>
      </c>
      <c r="D205" s="24">
        <v>-0.01771093154479786</v>
      </c>
      <c r="E205" s="24">
        <v>-0.028412880229574</v>
      </c>
      <c r="F205" s="60">
        <v>-0.0336</v>
      </c>
    </row>
    <row r="206" spans="2:6" ht="13.5">
      <c r="B206" s="27" t="s">
        <v>214</v>
      </c>
      <c r="C206" s="24">
        <v>-0.004160015133503947</v>
      </c>
      <c r="D206" s="24">
        <v>-0.02018637389274147</v>
      </c>
      <c r="E206" s="24">
        <v>-0.036271117950569476</v>
      </c>
      <c r="F206" s="60">
        <v>-0.0417</v>
      </c>
    </row>
    <row r="207" spans="2:6" ht="13.5">
      <c r="B207" s="27" t="s">
        <v>215</v>
      </c>
      <c r="C207" s="24">
        <v>-0.005026979983995261</v>
      </c>
      <c r="D207" s="24">
        <v>-0.020400934191599163</v>
      </c>
      <c r="E207" s="24">
        <v>-0.03609629543225523</v>
      </c>
      <c r="F207" s="60">
        <v>-0.0418</v>
      </c>
    </row>
    <row r="208" spans="2:6" ht="13.5">
      <c r="B208" s="27" t="s">
        <v>216</v>
      </c>
      <c r="C208" s="24">
        <v>-0.007083581691915697</v>
      </c>
      <c r="D208" s="24">
        <v>-0.023256942107089174</v>
      </c>
      <c r="E208" s="24">
        <v>-0.043748156833352425</v>
      </c>
      <c r="F208" s="60">
        <v>-0.05</v>
      </c>
    </row>
    <row r="209" spans="2:6" ht="13.5">
      <c r="B209" s="27" t="s">
        <v>217</v>
      </c>
      <c r="C209" s="24">
        <v>-0.001157170954886766</v>
      </c>
      <c r="D209" s="24">
        <v>0.03686041555518216</v>
      </c>
      <c r="E209" s="24">
        <v>0.03781387541285497</v>
      </c>
      <c r="F209" s="60">
        <v>0.0528</v>
      </c>
    </row>
    <row r="210" spans="2:6" ht="13.5">
      <c r="B210" s="27" t="s">
        <v>218</v>
      </c>
      <c r="C210" s="24">
        <v>-0.0014360096762402463</v>
      </c>
      <c r="D210" s="24">
        <v>0.03931310703818269</v>
      </c>
      <c r="E210" s="24">
        <v>0.04037284596981472</v>
      </c>
      <c r="F210" s="60">
        <v>0.0564</v>
      </c>
    </row>
    <row r="211" spans="2:6" ht="13.5">
      <c r="B211" s="27" t="s">
        <v>219</v>
      </c>
      <c r="C211" s="24">
        <v>-0.002032032240649073</v>
      </c>
      <c r="D211" s="24">
        <v>0.037605827178452955</v>
      </c>
      <c r="E211" s="24">
        <v>0.03949875214463994</v>
      </c>
      <c r="F211" s="60">
        <v>0.0546</v>
      </c>
    </row>
    <row r="212" spans="2:6" ht="13.5">
      <c r="B212" s="27" t="s">
        <v>220</v>
      </c>
      <c r="C212" s="24">
        <v>-0.0008846796914205868</v>
      </c>
      <c r="D212" s="24">
        <v>0.02297158877536276</v>
      </c>
      <c r="E212" s="24">
        <v>0.02568267132754798</v>
      </c>
      <c r="F212" s="60">
        <v>0.0345</v>
      </c>
    </row>
    <row r="213" spans="2:6" ht="13.5">
      <c r="B213" s="27" t="s">
        <v>221</v>
      </c>
      <c r="C213" s="24">
        <v>3.667716386956954E-05</v>
      </c>
      <c r="D213" s="24">
        <v>-0.003090214223895771</v>
      </c>
      <c r="E213" s="24">
        <v>-0.0035726295039832934</v>
      </c>
      <c r="F213" s="60">
        <v>-0.0047</v>
      </c>
    </row>
    <row r="214" spans="2:6" ht="13.5">
      <c r="B214" s="27" t="s">
        <v>222</v>
      </c>
      <c r="C214" s="24">
        <v>6.0759257248577114E-05</v>
      </c>
      <c r="D214" s="24">
        <v>-0.0057427988780602846</v>
      </c>
      <c r="E214" s="24">
        <v>-0.0070474061079348616</v>
      </c>
      <c r="F214" s="60">
        <v>-0.0091</v>
      </c>
    </row>
    <row r="215" spans="2:6" ht="13.5">
      <c r="B215" s="27" t="s">
        <v>223</v>
      </c>
      <c r="C215" s="24">
        <v>-0.0001339166887177612</v>
      </c>
      <c r="D215" s="24">
        <v>-0.006084479883526228</v>
      </c>
      <c r="E215" s="24">
        <v>-0.007546229152055162</v>
      </c>
      <c r="F215" s="60">
        <v>-0.0097</v>
      </c>
    </row>
    <row r="216" spans="2:6" ht="13.5">
      <c r="B216" s="27" t="s">
        <v>224</v>
      </c>
      <c r="C216" s="24">
        <v>-0.0002665043180485327</v>
      </c>
      <c r="D216" s="24">
        <v>-0.008172269867998239</v>
      </c>
      <c r="E216" s="24">
        <v>-0.010770109318036347</v>
      </c>
      <c r="F216" s="60">
        <v>-0.0135</v>
      </c>
    </row>
    <row r="217" spans="2:6" ht="13.5">
      <c r="B217" s="27" t="s">
        <v>225</v>
      </c>
      <c r="C217" s="24">
        <v>-0.0008177946055560881</v>
      </c>
      <c r="D217" s="24">
        <v>-0.010243519299159232</v>
      </c>
      <c r="E217" s="24">
        <v>-0.014273728582269385</v>
      </c>
      <c r="F217" s="60">
        <v>-0.0176</v>
      </c>
    </row>
    <row r="218" spans="2:6" ht="13.5">
      <c r="B218" s="27" t="s">
        <v>226</v>
      </c>
      <c r="C218" s="24">
        <v>-0.0011281855801463792</v>
      </c>
      <c r="D218" s="24">
        <v>-0.010713520444191715</v>
      </c>
      <c r="E218" s="24">
        <v>-0.015094243933372553</v>
      </c>
      <c r="F218" s="60">
        <v>-0.0185</v>
      </c>
    </row>
    <row r="219" spans="2:6" ht="13.5">
      <c r="B219" s="27" t="s">
        <v>227</v>
      </c>
      <c r="C219" s="24">
        <v>-0.0012389156174279492</v>
      </c>
      <c r="D219" s="24">
        <v>-0.013205549383485504</v>
      </c>
      <c r="E219" s="24">
        <v>-0.01992141644743839</v>
      </c>
      <c r="F219" s="60">
        <v>-0.0239</v>
      </c>
    </row>
    <row r="220" spans="2:6" ht="13.5">
      <c r="B220" s="27" t="s">
        <v>228</v>
      </c>
      <c r="C220" s="24">
        <v>-0.0018538913149370728</v>
      </c>
      <c r="D220" s="24">
        <v>-0.015524792382166197</v>
      </c>
      <c r="E220" s="24">
        <v>-0.024162605298748474</v>
      </c>
      <c r="F220" s="60">
        <v>-0.0288</v>
      </c>
    </row>
    <row r="221" spans="2:6" ht="13.5">
      <c r="B221" s="27" t="s">
        <v>229</v>
      </c>
      <c r="C221" s="24">
        <v>-0.0021191221530152404</v>
      </c>
      <c r="D221" s="24">
        <v>-0.015614518775976194</v>
      </c>
      <c r="E221" s="24">
        <v>-0.024009471480134437</v>
      </c>
      <c r="F221" s="60">
        <v>-0.0287</v>
      </c>
    </row>
    <row r="222" spans="2:6" ht="13.5">
      <c r="B222" s="27" t="s">
        <v>230</v>
      </c>
      <c r="C222" s="24">
        <v>-0.0022484853189155274</v>
      </c>
      <c r="D222" s="24">
        <v>-0.015855890053444455</v>
      </c>
      <c r="E222" s="24">
        <v>-0.02439612899198096</v>
      </c>
      <c r="F222" s="60">
        <v>-0.0292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38817.444768518515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</v>
      </c>
      <c r="D36" s="44">
        <v>0</v>
      </c>
      <c r="E36" s="44">
        <v>157</v>
      </c>
      <c r="F36" s="44">
        <v>176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</v>
      </c>
      <c r="D39" s="44">
        <v>0</v>
      </c>
      <c r="E39" s="44">
        <v>157</v>
      </c>
      <c r="F39" s="44">
        <v>176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0.04535729727592397</v>
      </c>
      <c r="D42" s="42">
        <v>0.057217404745241396</v>
      </c>
      <c r="E42" s="42">
        <v>0.04651296615018019</v>
      </c>
      <c r="F42" s="51">
        <v>0.1195</v>
      </c>
    </row>
    <row r="43" spans="2:6" ht="13.5">
      <c r="B43" s="49" t="s">
        <v>13</v>
      </c>
      <c r="C43" s="42">
        <v>-0.03705215029734177</v>
      </c>
      <c r="D43" s="42">
        <v>-0.03705215029734177</v>
      </c>
      <c r="E43" s="42">
        <v>-0.03705215029734177</v>
      </c>
      <c r="F43" s="51">
        <v>-0.05004961250657347</v>
      </c>
    </row>
    <row r="44" spans="2:6" ht="13.5">
      <c r="B44" s="49" t="s">
        <v>14</v>
      </c>
      <c r="C44" s="42">
        <v>0.08240944757326574</v>
      </c>
      <c r="D44" s="42">
        <v>0.09858648709249351</v>
      </c>
      <c r="E44" s="42">
        <v>0.1625736637693933</v>
      </c>
      <c r="F44" s="51">
        <v>0.16954961250657347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0.01653811125737249</v>
      </c>
      <c r="D46" s="42">
        <v>0.008682689376866398</v>
      </c>
      <c r="E46" s="42">
        <v>-0.03064082009832397</v>
      </c>
      <c r="F46" s="51">
        <v>0.05643352272727275</v>
      </c>
    </row>
    <row r="47" spans="2:6" ht="13.5">
      <c r="B47" s="49" t="s">
        <v>26</v>
      </c>
      <c r="C47" s="42">
        <v>0.02714579414418506</v>
      </c>
      <c r="D47" s="42">
        <v>0.02789109334749115</v>
      </c>
      <c r="E47" s="42">
        <v>0.05496151564830505</v>
      </c>
      <c r="F47" s="51">
        <v>0.06734668091376819</v>
      </c>
    </row>
    <row r="48" spans="2:6" ht="13.5">
      <c r="B48" s="49" t="s">
        <v>27</v>
      </c>
      <c r="C48" s="42">
        <v>0.02158779586092561</v>
      </c>
      <c r="D48" s="42">
        <v>0.02658079035924614</v>
      </c>
      <c r="E48" s="42">
        <v>0.045758113654098286</v>
      </c>
      <c r="F48" s="51">
        <v>0.03685749020336172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50</v>
      </c>
      <c r="F1" t="s">
        <v>21</v>
      </c>
      <c r="G1">
        <v>176</v>
      </c>
    </row>
    <row r="2" spans="2:3" ht="12.75">
      <c r="B2">
        <v>-0.1875</v>
      </c>
      <c r="C2">
        <f>MAX(GaussDistr_1)-1</f>
        <v>50</v>
      </c>
    </row>
    <row r="3" spans="1:16" ht="12.75">
      <c r="A3" t="str">
        <f>"-3s"</f>
        <v>-3s</v>
      </c>
      <c r="B3">
        <v>-0.05413894788281242</v>
      </c>
      <c r="C3">
        <f aca="true" t="shared" si="0" ref="C3:C33">NORMDIST(B3,AveDev3D_0,StandardDev3D_0,FALSE)*NumPoints_7*I3</f>
        <v>0.15600106410021783</v>
      </c>
      <c r="D3">
        <v>1</v>
      </c>
      <c r="F3" t="s">
        <v>17</v>
      </c>
      <c r="G3">
        <v>15</v>
      </c>
      <c r="I3">
        <f>B5-B4</f>
        <v>0.007371498040672345</v>
      </c>
      <c r="N3">
        <v>0.1875</v>
      </c>
      <c r="O3">
        <v>-0.1875</v>
      </c>
      <c r="P3">
        <v>0.05643352272727275</v>
      </c>
    </row>
    <row r="4" spans="1:16" ht="12.75">
      <c r="B4">
        <v>-0.046767449842140076</v>
      </c>
      <c r="C4">
        <f t="shared" si="0"/>
        <v>0.27862389572089463</v>
      </c>
      <c r="D4">
        <v>2</v>
      </c>
      <c r="F4" t="s">
        <v>18</v>
      </c>
      <c r="G4">
        <v>5</v>
      </c>
      <c r="I4">
        <f>I3</f>
        <v>0.007371498040672345</v>
      </c>
      <c r="N4">
        <v>0.1875</v>
      </c>
      <c r="O4">
        <v>-0.1875</v>
      </c>
      <c r="P4">
        <v>0.05643352272727275</v>
      </c>
    </row>
    <row r="5" spans="1:16" ht="12.75">
      <c r="B5">
        <v>-0.03939595180146773</v>
      </c>
      <c r="C5">
        <f t="shared" si="0"/>
        <v>0.47812051702573355</v>
      </c>
      <c r="D5">
        <v>1</v>
      </c>
      <c r="I5">
        <f>I4</f>
        <v>0.007371498040672345</v>
      </c>
      <c r="N5">
        <v>0.1875</v>
      </c>
      <c r="O5">
        <v>-0.1875</v>
      </c>
      <c r="P5">
        <v>0.05643352272727275</v>
      </c>
    </row>
    <row r="6" spans="1:16" ht="12.75">
      <c r="B6">
        <v>-0.032024453760795386</v>
      </c>
      <c r="C6">
        <f t="shared" si="0"/>
        <v>0.7882874663784699</v>
      </c>
      <c r="D6">
        <v>3</v>
      </c>
      <c r="I6">
        <f aca="true" t="shared" si="1" ref="I6:I33">I5</f>
        <v>0.007371498040672345</v>
      </c>
      <c r="N6">
        <v>0.1875</v>
      </c>
      <c r="O6">
        <v>-0.1875</v>
      </c>
      <c r="P6">
        <v>0.05643352272727275</v>
      </c>
    </row>
    <row r="7" spans="1:16" ht="12.75">
      <c r="B7">
        <v>-0.024652955720123042</v>
      </c>
      <c r="C7">
        <f t="shared" si="0"/>
        <v>1.2487056681873467</v>
      </c>
      <c r="D7">
        <v>4</v>
      </c>
      <c r="I7">
        <f t="shared" si="1"/>
        <v>0.007371498040672345</v>
      </c>
      <c r="N7">
        <v>0.1875</v>
      </c>
      <c r="O7">
        <v>-0.1875</v>
      </c>
      <c r="P7">
        <v>0.05643352272727275</v>
      </c>
    </row>
    <row r="8" spans="1:16" ht="12.75">
      <c r="A8" t="str">
        <f>"-2s"</f>
        <v>-2s</v>
      </c>
      <c r="B8">
        <v>-0.017281457679450697</v>
      </c>
      <c r="C8">
        <f t="shared" si="0"/>
        <v>1.9004820212642195</v>
      </c>
      <c r="D8">
        <v>3</v>
      </c>
      <c r="I8">
        <f t="shared" si="1"/>
        <v>0.007371498040672345</v>
      </c>
      <c r="N8">
        <v>0.1875</v>
      </c>
      <c r="O8">
        <v>-0.1875</v>
      </c>
      <c r="P8">
        <v>0.05643352272727275</v>
      </c>
    </row>
    <row r="9" spans="1:16" ht="12.75">
      <c r="B9">
        <v>-0.009909959638778353</v>
      </c>
      <c r="C9">
        <f t="shared" si="0"/>
        <v>2.7790455721914746</v>
      </c>
      <c r="D9">
        <v>5</v>
      </c>
      <c r="I9">
        <f t="shared" si="1"/>
        <v>0.007371498040672345</v>
      </c>
      <c r="N9">
        <v>0.1875</v>
      </c>
      <c r="O9">
        <v>-0.1875</v>
      </c>
      <c r="P9">
        <v>0.05643352272727275</v>
      </c>
    </row>
    <row r="10" spans="1:16" ht="12.75">
      <c r="B10">
        <v>-0.002538461598106008</v>
      </c>
      <c r="C10">
        <f t="shared" si="0"/>
        <v>3.9044133807168357</v>
      </c>
      <c r="D10">
        <v>0</v>
      </c>
      <c r="I10">
        <f t="shared" si="1"/>
        <v>0.007371498040672345</v>
      </c>
      <c r="N10">
        <v>0.1875</v>
      </c>
      <c r="O10">
        <v>-0.1875</v>
      </c>
      <c r="P10">
        <v>0.05643352272727275</v>
      </c>
    </row>
    <row r="11" spans="1:16" ht="12.75">
      <c r="B11">
        <v>0.004833036442566337</v>
      </c>
      <c r="C11">
        <f t="shared" si="0"/>
        <v>5.270406790378218</v>
      </c>
      <c r="D11">
        <v>0</v>
      </c>
      <c r="I11">
        <f t="shared" si="1"/>
        <v>0.007371498040672345</v>
      </c>
      <c r="N11">
        <v>0.1875</v>
      </c>
      <c r="O11">
        <v>-0.1875</v>
      </c>
      <c r="P11">
        <v>0.05643352272727275</v>
      </c>
    </row>
    <row r="12" spans="1:16" ht="12.75">
      <c r="B12">
        <v>0.012204534483238681</v>
      </c>
      <c r="C12">
        <f t="shared" si="0"/>
        <v>6.835349135409095</v>
      </c>
      <c r="D12">
        <v>0</v>
      </c>
      <c r="I12">
        <f t="shared" si="1"/>
        <v>0.007371498040672345</v>
      </c>
      <c r="N12">
        <v>0.1875</v>
      </c>
      <c r="O12">
        <v>-0.1875</v>
      </c>
      <c r="P12">
        <v>0.05643352272727275</v>
      </c>
    </row>
    <row r="13" spans="1:16" ht="12.75">
      <c r="B13">
        <v>0.019576032523911026</v>
      </c>
      <c r="C13">
        <f t="shared" si="0"/>
        <v>8.517369503073844</v>
      </c>
      <c r="D13">
        <v>0</v>
      </c>
      <c r="I13">
        <f t="shared" si="1"/>
        <v>0.007371498040672345</v>
      </c>
      <c r="N13">
        <v>0.1875</v>
      </c>
      <c r="O13">
        <v>-0.1875</v>
      </c>
      <c r="P13">
        <v>0.05643352272727275</v>
      </c>
    </row>
    <row r="14" spans="1:16" ht="12.75">
      <c r="B14">
        <v>0.02694753056458337</v>
      </c>
      <c r="C14">
        <f t="shared" si="0"/>
        <v>10.197142657204191</v>
      </c>
      <c r="D14">
        <v>1</v>
      </c>
      <c r="I14">
        <f t="shared" si="1"/>
        <v>0.007371498040672345</v>
      </c>
      <c r="N14">
        <v>0.1875</v>
      </c>
      <c r="O14">
        <v>-0.1875</v>
      </c>
      <c r="P14">
        <v>0.05643352272727275</v>
      </c>
    </row>
    <row r="15" spans="1:16" ht="12.75">
      <c r="B15">
        <v>0.034319028605255715</v>
      </c>
      <c r="C15">
        <f t="shared" si="0"/>
        <v>11.729506021791346</v>
      </c>
      <c r="D15">
        <v>8</v>
      </c>
      <c r="I15">
        <f t="shared" si="1"/>
        <v>0.007371498040672345</v>
      </c>
      <c r="N15">
        <v>0.1875</v>
      </c>
      <c r="O15">
        <v>-0.1875</v>
      </c>
      <c r="P15">
        <v>0.05643352272727275</v>
      </c>
    </row>
    <row r="16" spans="1:16" ht="12.75">
      <c r="B16">
        <v>0.04169052664592806</v>
      </c>
      <c r="C16">
        <f t="shared" si="0"/>
        <v>12.96310893867698</v>
      </c>
      <c r="D16">
        <v>51</v>
      </c>
      <c r="I16">
        <f t="shared" si="1"/>
        <v>0.007371498040672345</v>
      </c>
      <c r="N16">
        <v>0.1875</v>
      </c>
      <c r="O16">
        <v>-0.1875</v>
      </c>
      <c r="P16">
        <v>0.05643352272727275</v>
      </c>
    </row>
    <row r="17" spans="1:16" ht="12.75">
      <c r="B17">
        <v>0.049062024686600404</v>
      </c>
      <c r="C17">
        <f t="shared" si="0"/>
        <v>13.764702827936047</v>
      </c>
      <c r="D17">
        <v>24</v>
      </c>
      <c r="I17">
        <f t="shared" si="1"/>
        <v>0.007371498040672345</v>
      </c>
      <c r="N17">
        <v>0.1875</v>
      </c>
      <c r="O17">
        <v>-0.1875</v>
      </c>
      <c r="P17">
        <v>0.05643352272727275</v>
      </c>
    </row>
    <row r="18" spans="1:16" ht="12.75">
      <c r="A18" t="str">
        <f>"0"</f>
        <v>0</v>
      </c>
      <c r="B18">
        <v>0.05643352272727275</v>
      </c>
      <c r="C18">
        <f t="shared" si="0"/>
        <v>14.04276827013043</v>
      </c>
      <c r="D18">
        <v>16</v>
      </c>
      <c r="I18">
        <f t="shared" si="1"/>
        <v>0.007371498040672345</v>
      </c>
      <c r="N18">
        <v>0.1875</v>
      </c>
      <c r="O18">
        <v>-0.1875</v>
      </c>
      <c r="P18">
        <v>0.05643352272727275</v>
      </c>
    </row>
    <row r="19" spans="1:16" ht="12.75">
      <c r="B19">
        <v>0.06380502076794509</v>
      </c>
      <c r="C19">
        <f t="shared" si="0"/>
        <v>13.764702827936047</v>
      </c>
      <c r="D19">
        <v>17</v>
      </c>
      <c r="I19">
        <f t="shared" si="1"/>
        <v>0.007371498040672345</v>
      </c>
      <c r="N19">
        <v>0.1875</v>
      </c>
      <c r="O19">
        <v>-0.1875</v>
      </c>
      <c r="P19">
        <v>0.05643352272727275</v>
      </c>
    </row>
    <row r="20" spans="1:16" ht="12.75">
      <c r="B20">
        <v>0.07117651880861744</v>
      </c>
      <c r="C20">
        <f t="shared" si="0"/>
        <v>12.96310893867698</v>
      </c>
      <c r="D20">
        <v>2</v>
      </c>
      <c r="I20">
        <f t="shared" si="1"/>
        <v>0.007371498040672345</v>
      </c>
      <c r="N20">
        <v>0.1875</v>
      </c>
      <c r="O20">
        <v>-0.1875</v>
      </c>
      <c r="P20">
        <v>0.05643352272727275</v>
      </c>
    </row>
    <row r="21" spans="1:16" ht="12.75">
      <c r="B21">
        <v>0.07854801684928978</v>
      </c>
      <c r="C21">
        <f t="shared" si="0"/>
        <v>11.729506021791348</v>
      </c>
      <c r="D21">
        <v>1</v>
      </c>
      <c r="I21">
        <f t="shared" si="1"/>
        <v>0.007371498040672345</v>
      </c>
      <c r="N21">
        <v>0.1875</v>
      </c>
      <c r="O21">
        <v>-0.1875</v>
      </c>
      <c r="P21">
        <v>0.05643352272727275</v>
      </c>
    </row>
    <row r="22" spans="1:16" ht="12.75">
      <c r="B22">
        <v>0.08591951488996213</v>
      </c>
      <c r="C22">
        <f t="shared" si="0"/>
        <v>10.19714265720419</v>
      </c>
      <c r="D22">
        <v>1</v>
      </c>
      <c r="I22">
        <f t="shared" si="1"/>
        <v>0.007371498040672345</v>
      </c>
      <c r="N22">
        <v>0.1875</v>
      </c>
      <c r="O22">
        <v>-0.1875</v>
      </c>
      <c r="P22">
        <v>0.05643352272727275</v>
      </c>
    </row>
    <row r="23" spans="1:16" ht="12.75">
      <c r="B23">
        <v>0.09329101293063446</v>
      </c>
      <c r="C23">
        <f t="shared" si="0"/>
        <v>8.517369503073848</v>
      </c>
      <c r="D23">
        <v>2</v>
      </c>
      <c r="I23">
        <f t="shared" si="1"/>
        <v>0.007371498040672345</v>
      </c>
      <c r="N23">
        <v>0.1875</v>
      </c>
      <c r="O23">
        <v>-0.1875</v>
      </c>
      <c r="P23">
        <v>0.05643352272727275</v>
      </c>
    </row>
    <row r="24" spans="1:16" ht="12.75">
      <c r="B24">
        <v>0.10066251097130682</v>
      </c>
      <c r="C24">
        <f t="shared" si="0"/>
        <v>6.835349135409093</v>
      </c>
      <c r="D24">
        <v>12</v>
      </c>
      <c r="I24">
        <f t="shared" si="1"/>
        <v>0.007371498040672345</v>
      </c>
      <c r="N24">
        <v>0.1875</v>
      </c>
      <c r="O24">
        <v>-0.1875</v>
      </c>
      <c r="P24">
        <v>0.05643352272727275</v>
      </c>
    </row>
    <row r="25" spans="1:16" ht="12.75">
      <c r="B25">
        <v>0.10803400901197915</v>
      </c>
      <c r="C25">
        <f t="shared" si="0"/>
        <v>5.270406790378219</v>
      </c>
      <c r="D25">
        <v>15</v>
      </c>
      <c r="I25">
        <f t="shared" si="1"/>
        <v>0.007371498040672345</v>
      </c>
      <c r="N25">
        <v>0.1875</v>
      </c>
      <c r="O25">
        <v>-0.1875</v>
      </c>
      <c r="P25">
        <v>0.05643352272727275</v>
      </c>
    </row>
    <row r="26" spans="1:16" ht="12.75">
      <c r="B26">
        <v>0.11540550705265151</v>
      </c>
      <c r="C26">
        <f t="shared" si="0"/>
        <v>3.904413380716835</v>
      </c>
      <c r="D26">
        <v>7</v>
      </c>
      <c r="I26">
        <f t="shared" si="1"/>
        <v>0.007371498040672345</v>
      </c>
      <c r="N26">
        <v>0.1875</v>
      </c>
      <c r="O26">
        <v>-0.1875</v>
      </c>
      <c r="P26">
        <v>0.05643352272727275</v>
      </c>
    </row>
    <row r="27" spans="1:16" ht="12.75">
      <c r="B27">
        <v>0.12277700509332384</v>
      </c>
      <c r="C27">
        <f t="shared" si="0"/>
        <v>2.7790455721914755</v>
      </c>
      <c r="D27">
        <v>0</v>
      </c>
      <c r="I27">
        <f t="shared" si="1"/>
        <v>0.007371498040672345</v>
      </c>
      <c r="N27">
        <v>0.1875</v>
      </c>
      <c r="O27">
        <v>-0.1875</v>
      </c>
      <c r="P27">
        <v>0.05643352272727275</v>
      </c>
    </row>
    <row r="28" spans="1:16" ht="12.75">
      <c r="A28" t="str">
        <f>"2s"</f>
        <v>2s</v>
      </c>
      <c r="B28">
        <v>0.1301485031339962</v>
      </c>
      <c r="C28">
        <f t="shared" si="0"/>
        <v>1.9004820212642195</v>
      </c>
      <c r="D28">
        <v>0</v>
      </c>
      <c r="I28">
        <f t="shared" si="1"/>
        <v>0.007371498040672345</v>
      </c>
      <c r="N28">
        <v>0.1875</v>
      </c>
      <c r="O28">
        <v>-0.1875</v>
      </c>
      <c r="P28">
        <v>0.05643352272727275</v>
      </c>
    </row>
    <row r="29" spans="1:16" ht="12.75">
      <c r="B29">
        <v>0.13752000117466853</v>
      </c>
      <c r="C29">
        <f t="shared" si="0"/>
        <v>1.2487056681873479</v>
      </c>
      <c r="D29">
        <v>0</v>
      </c>
      <c r="I29">
        <f t="shared" si="1"/>
        <v>0.007371498040672345</v>
      </c>
      <c r="N29">
        <v>0.1875</v>
      </c>
      <c r="O29">
        <v>-0.1875</v>
      </c>
      <c r="P29">
        <v>0.05643352272727275</v>
      </c>
    </row>
    <row r="30" spans="1:16" ht="12.75">
      <c r="B30">
        <v>0.1448914992153409</v>
      </c>
      <c r="C30">
        <f t="shared" si="0"/>
        <v>0.7882874663784699</v>
      </c>
      <c r="D30">
        <v>0</v>
      </c>
      <c r="I30">
        <f t="shared" si="1"/>
        <v>0.007371498040672345</v>
      </c>
      <c r="N30">
        <v>0.1875</v>
      </c>
      <c r="O30">
        <v>-0.1875</v>
      </c>
      <c r="P30">
        <v>0.05643352272727275</v>
      </c>
    </row>
    <row r="31" spans="1:16" ht="12.75">
      <c r="B31">
        <v>0.15226299725601322</v>
      </c>
      <c r="C31">
        <f t="shared" si="0"/>
        <v>0.47812051702573427</v>
      </c>
      <c r="D31">
        <v>0</v>
      </c>
      <c r="I31">
        <f t="shared" si="1"/>
        <v>0.007371498040672345</v>
      </c>
      <c r="N31">
        <v>0.1875</v>
      </c>
      <c r="O31">
        <v>-0.1875</v>
      </c>
      <c r="P31">
        <v>0.05643352272727275</v>
      </c>
    </row>
    <row r="32" spans="1:16" ht="12.75">
      <c r="B32">
        <v>0.15963449529668558</v>
      </c>
      <c r="C32">
        <f t="shared" si="0"/>
        <v>0.27862389572089463</v>
      </c>
      <c r="D32">
        <v>0</v>
      </c>
      <c r="I32">
        <f t="shared" si="1"/>
        <v>0.007371498040672345</v>
      </c>
      <c r="N32">
        <v>0.1875</v>
      </c>
      <c r="O32">
        <v>-0.1875</v>
      </c>
      <c r="P32">
        <v>0.05643352272727275</v>
      </c>
    </row>
    <row r="33" spans="1:16" ht="12.75">
      <c r="A33" t="str">
        <f>"3s"</f>
        <v>3s</v>
      </c>
      <c r="B33">
        <v>0.1670059933373579</v>
      </c>
      <c r="C33">
        <f t="shared" si="0"/>
        <v>0.156001064100218</v>
      </c>
      <c r="D33">
        <v>0</v>
      </c>
      <c r="I33">
        <f t="shared" si="1"/>
        <v>0.007371498040672345</v>
      </c>
      <c r="N33">
        <v>0.1875</v>
      </c>
      <c r="O33">
        <v>-0.1875</v>
      </c>
      <c r="P33">
        <v>0.05643352272727275</v>
      </c>
    </row>
    <row r="34" spans="14:16" ht="12.75">
      <c r="N34">
        <v>0.1875</v>
      </c>
      <c r="O34">
        <v>-0.1875</v>
      </c>
      <c r="P34">
        <v>0.05643352272727275</v>
      </c>
    </row>
    <row r="35" spans="14:16" ht="12.75">
      <c r="N35">
        <v>0.1875</v>
      </c>
      <c r="O35">
        <v>-0.1875</v>
      </c>
      <c r="P35">
        <v>0.05643352272727275</v>
      </c>
    </row>
    <row r="36" spans="14:16" ht="12.75">
      <c r="N36">
        <v>0.1875</v>
      </c>
      <c r="O36">
        <v>-0.1875</v>
      </c>
      <c r="P36">
        <v>0.05643352272727275</v>
      </c>
    </row>
    <row r="37" spans="14:16" ht="12.75">
      <c r="N37">
        <v>0.1875</v>
      </c>
      <c r="O37">
        <v>-0.1875</v>
      </c>
      <c r="P37">
        <v>0.05643352272727275</v>
      </c>
    </row>
    <row r="38" spans="14:16" ht="12.75">
      <c r="N38">
        <v>0.1875</v>
      </c>
      <c r="O38">
        <v>-0.1875</v>
      </c>
      <c r="P38">
        <v>0.05643352272727275</v>
      </c>
    </row>
    <row r="39" spans="14:16" ht="12.75">
      <c r="N39">
        <v>0.1875</v>
      </c>
      <c r="O39">
        <v>-0.1875</v>
      </c>
      <c r="P39">
        <v>0.05643352272727275</v>
      </c>
    </row>
    <row r="40" spans="14:16" ht="12.75">
      <c r="N40">
        <v>0.1875</v>
      </c>
      <c r="O40">
        <v>-0.1875</v>
      </c>
      <c r="P40">
        <v>0.05643352272727275</v>
      </c>
    </row>
    <row r="41" spans="14:16" ht="12.75">
      <c r="N41">
        <v>0.1875</v>
      </c>
      <c r="O41">
        <v>-0.1875</v>
      </c>
      <c r="P41">
        <v>0.05643352272727275</v>
      </c>
    </row>
    <row r="42" spans="14:16" ht="12.75">
      <c r="N42">
        <v>0.1875</v>
      </c>
      <c r="O42">
        <v>-0.1875</v>
      </c>
      <c r="P42">
        <v>0.05643352272727275</v>
      </c>
    </row>
    <row r="43" spans="14:16" ht="12.75">
      <c r="N43">
        <v>0.1875</v>
      </c>
      <c r="O43">
        <v>-0.1875</v>
      </c>
      <c r="P43">
        <v>0.05643352272727275</v>
      </c>
    </row>
    <row r="44" spans="14:16" ht="12.75">
      <c r="N44">
        <v>0.1875</v>
      </c>
      <c r="O44">
        <v>-0.1875</v>
      </c>
      <c r="P44">
        <v>0.05643352272727275</v>
      </c>
    </row>
    <row r="45" spans="14:16" ht="12.75">
      <c r="N45">
        <v>0.1875</v>
      </c>
      <c r="O45">
        <v>-0.1875</v>
      </c>
      <c r="P45">
        <v>0.05643352272727275</v>
      </c>
    </row>
    <row r="46" spans="14:16" ht="12.75">
      <c r="N46">
        <v>0.1875</v>
      </c>
      <c r="O46">
        <v>-0.1875</v>
      </c>
      <c r="P46">
        <v>0.05643352272727275</v>
      </c>
    </row>
    <row r="47" spans="14:16" ht="12.75">
      <c r="N47">
        <v>0.1875</v>
      </c>
      <c r="O47">
        <v>-0.1875</v>
      </c>
      <c r="P47">
        <v>0.05643352272727275</v>
      </c>
    </row>
    <row r="48" spans="14:16" ht="12.75">
      <c r="N48">
        <v>0.1875</v>
      </c>
      <c r="O48">
        <v>-0.1875</v>
      </c>
      <c r="P48">
        <v>0.05643352272727275</v>
      </c>
    </row>
    <row r="49" spans="14:16" ht="12.75">
      <c r="N49">
        <v>0.1875</v>
      </c>
      <c r="O49">
        <v>-0.1875</v>
      </c>
      <c r="P49">
        <v>0.05643352272727275</v>
      </c>
    </row>
    <row r="50" spans="14:16" ht="12.75">
      <c r="N50">
        <v>0.1875</v>
      </c>
      <c r="O50">
        <v>-0.1875</v>
      </c>
      <c r="P50">
        <v>0.05643352272727275</v>
      </c>
    </row>
    <row r="51" spans="14:16" ht="12.75">
      <c r="N51">
        <v>0.1875</v>
      </c>
      <c r="O51">
        <v>-0.1875</v>
      </c>
      <c r="P51">
        <v>0.05643352272727275</v>
      </c>
    </row>
    <row r="52" spans="14:16" ht="12.75">
      <c r="N52">
        <v>0.1875</v>
      </c>
      <c r="O52">
        <v>-0.1875</v>
      </c>
      <c r="P52">
        <v>0.05643352272727275</v>
      </c>
    </row>
    <row r="53" spans="14:16" ht="12.75">
      <c r="N53">
        <v>0.1875</v>
      </c>
      <c r="O53">
        <v>-0.1875</v>
      </c>
      <c r="P53">
        <v>0.05643352272727275</v>
      </c>
    </row>
    <row r="54" spans="14:16" ht="12.75">
      <c r="N54">
        <v>0.1875</v>
      </c>
      <c r="O54">
        <v>-0.1875</v>
      </c>
      <c r="P54">
        <v>0.05643352272727275</v>
      </c>
    </row>
    <row r="55" spans="14:16" ht="12.75">
      <c r="N55">
        <v>0.1875</v>
      </c>
      <c r="O55">
        <v>-0.1875</v>
      </c>
      <c r="P55">
        <v>0.05643352272727275</v>
      </c>
    </row>
    <row r="56" spans="14:16" ht="12.75">
      <c r="N56">
        <v>0.1875</v>
      </c>
      <c r="O56">
        <v>-0.1875</v>
      </c>
      <c r="P56">
        <v>0.05643352272727275</v>
      </c>
    </row>
    <row r="57" spans="14:16" ht="12.75">
      <c r="N57">
        <v>0.1875</v>
      </c>
      <c r="O57">
        <v>-0.1875</v>
      </c>
      <c r="P57">
        <v>0.05643352272727275</v>
      </c>
    </row>
    <row r="58" spans="14:16" ht="12.75">
      <c r="N58">
        <v>0.1875</v>
      </c>
      <c r="O58">
        <v>-0.1875</v>
      </c>
      <c r="P58">
        <v>0.05643352272727275</v>
      </c>
    </row>
    <row r="59" spans="14:16" ht="12.75">
      <c r="N59">
        <v>0.1875</v>
      </c>
      <c r="O59">
        <v>-0.1875</v>
      </c>
      <c r="P59">
        <v>0.05643352272727275</v>
      </c>
    </row>
    <row r="60" spans="14:16" ht="12.75">
      <c r="N60">
        <v>0.1875</v>
      </c>
      <c r="O60">
        <v>-0.1875</v>
      </c>
      <c r="P60">
        <v>0.05643352272727275</v>
      </c>
    </row>
    <row r="61" spans="14:16" ht="12.75">
      <c r="N61">
        <v>0.1875</v>
      </c>
      <c r="O61">
        <v>-0.1875</v>
      </c>
      <c r="P61">
        <v>0.05643352272727275</v>
      </c>
    </row>
    <row r="62" spans="14:16" ht="12.75">
      <c r="N62">
        <v>0.1875</v>
      </c>
      <c r="O62">
        <v>-0.1875</v>
      </c>
      <c r="P62">
        <v>0.05643352272727275</v>
      </c>
    </row>
    <row r="63" spans="14:16" ht="12.75">
      <c r="N63">
        <v>0.1875</v>
      </c>
      <c r="O63">
        <v>-0.1875</v>
      </c>
      <c r="P63">
        <v>0.05643352272727275</v>
      </c>
    </row>
    <row r="64" spans="14:16" ht="12.75">
      <c r="N64">
        <v>0.1875</v>
      </c>
      <c r="O64">
        <v>-0.1875</v>
      </c>
      <c r="P64">
        <v>0.05643352272727275</v>
      </c>
    </row>
    <row r="65" spans="14:16" ht="12.75">
      <c r="N65">
        <v>0.1875</v>
      </c>
      <c r="O65">
        <v>-0.1875</v>
      </c>
      <c r="P65">
        <v>0.05643352272727275</v>
      </c>
    </row>
    <row r="66" spans="14:16" ht="12.75">
      <c r="N66">
        <v>0.1875</v>
      </c>
      <c r="O66">
        <v>-0.1875</v>
      </c>
      <c r="P66">
        <v>0.05643352272727275</v>
      </c>
    </row>
    <row r="67" spans="14:16" ht="12.75">
      <c r="N67">
        <v>0.1875</v>
      </c>
      <c r="O67">
        <v>-0.1875</v>
      </c>
      <c r="P67">
        <v>0.05643352272727275</v>
      </c>
    </row>
    <row r="68" spans="14:16" ht="12.75">
      <c r="N68">
        <v>0.1875</v>
      </c>
      <c r="O68">
        <v>-0.1875</v>
      </c>
      <c r="P68">
        <v>0.05643352272727275</v>
      </c>
    </row>
    <row r="69" spans="14:16" ht="12.75">
      <c r="N69">
        <v>0.1875</v>
      </c>
      <c r="O69">
        <v>-0.1875</v>
      </c>
      <c r="P69">
        <v>0.05643352272727275</v>
      </c>
    </row>
    <row r="70" spans="14:16" ht="12.75">
      <c r="N70">
        <v>0.1875</v>
      </c>
      <c r="O70">
        <v>-0.1875</v>
      </c>
      <c r="P70">
        <v>0.05643352272727275</v>
      </c>
    </row>
    <row r="71" spans="14:16" ht="12.75">
      <c r="N71">
        <v>0.1875</v>
      </c>
      <c r="O71">
        <v>-0.1875</v>
      </c>
      <c r="P71">
        <v>0.05643352272727275</v>
      </c>
    </row>
    <row r="72" spans="14:16" ht="12.75">
      <c r="N72">
        <v>0.1875</v>
      </c>
      <c r="O72">
        <v>-0.1875</v>
      </c>
      <c r="P72">
        <v>0.05643352272727275</v>
      </c>
    </row>
    <row r="73" spans="14:16" ht="12.75">
      <c r="N73">
        <v>0.1875</v>
      </c>
      <c r="O73">
        <v>-0.1875</v>
      </c>
      <c r="P73">
        <v>0.05643352272727275</v>
      </c>
    </row>
    <row r="74" spans="14:16" ht="12.75">
      <c r="N74">
        <v>0.1875</v>
      </c>
      <c r="O74">
        <v>-0.1875</v>
      </c>
      <c r="P74">
        <v>0.05643352272727275</v>
      </c>
    </row>
    <row r="75" spans="14:16" ht="12.75">
      <c r="N75">
        <v>0.1875</v>
      </c>
      <c r="O75">
        <v>-0.1875</v>
      </c>
      <c r="P75">
        <v>0.05643352272727275</v>
      </c>
    </row>
    <row r="76" spans="14:16" ht="12.75">
      <c r="N76">
        <v>0.1875</v>
      </c>
      <c r="O76">
        <v>-0.1875</v>
      </c>
      <c r="P76">
        <v>0.05643352272727275</v>
      </c>
    </row>
    <row r="77" spans="14:16" ht="12.75">
      <c r="N77">
        <v>0.1875</v>
      </c>
      <c r="O77">
        <v>-0.1875</v>
      </c>
      <c r="P77">
        <v>0.05643352272727275</v>
      </c>
    </row>
    <row r="78" spans="14:16" ht="12.75">
      <c r="N78">
        <v>0.1875</v>
      </c>
      <c r="O78">
        <v>-0.1875</v>
      </c>
      <c r="P78">
        <v>0.05643352272727275</v>
      </c>
    </row>
    <row r="79" spans="14:16" ht="12.75">
      <c r="N79">
        <v>0.1875</v>
      </c>
      <c r="O79">
        <v>-0.1875</v>
      </c>
      <c r="P79">
        <v>0.05643352272727275</v>
      </c>
    </row>
    <row r="80" spans="14:16" ht="12.75">
      <c r="N80">
        <v>0.1875</v>
      </c>
      <c r="O80">
        <v>-0.1875</v>
      </c>
      <c r="P80">
        <v>0.05643352272727275</v>
      </c>
    </row>
    <row r="81" spans="14:16" ht="12.75">
      <c r="N81">
        <v>0.1875</v>
      </c>
      <c r="O81">
        <v>-0.1875</v>
      </c>
      <c r="P81">
        <v>0.05643352272727275</v>
      </c>
    </row>
    <row r="82" spans="14:16" ht="12.75">
      <c r="N82">
        <v>0.1875</v>
      </c>
      <c r="O82">
        <v>-0.1875</v>
      </c>
      <c r="P82">
        <v>0.05643352272727275</v>
      </c>
    </row>
    <row r="83" spans="14:16" ht="12.75">
      <c r="N83">
        <v>0.1875</v>
      </c>
      <c r="O83">
        <v>-0.1875</v>
      </c>
      <c r="P83">
        <v>0.05643352272727275</v>
      </c>
    </row>
    <row r="84" spans="14:16" ht="12.75">
      <c r="N84">
        <v>0.1875</v>
      </c>
      <c r="O84">
        <v>-0.1875</v>
      </c>
      <c r="P84">
        <v>0.05643352272727275</v>
      </c>
    </row>
    <row r="85" spans="14:16" ht="12.75">
      <c r="N85">
        <v>0.1875</v>
      </c>
      <c r="O85">
        <v>-0.1875</v>
      </c>
      <c r="P85">
        <v>0.05643352272727275</v>
      </c>
    </row>
    <row r="86" spans="14:16" ht="12.75">
      <c r="N86">
        <v>0.1875</v>
      </c>
      <c r="O86">
        <v>-0.1875</v>
      </c>
      <c r="P86">
        <v>0.05643352272727275</v>
      </c>
    </row>
    <row r="87" spans="14:16" ht="12.75">
      <c r="N87">
        <v>0.1875</v>
      </c>
      <c r="O87">
        <v>-0.1875</v>
      </c>
      <c r="P87">
        <v>0.05643352272727275</v>
      </c>
    </row>
    <row r="88" spans="14:16" ht="12.75">
      <c r="N88">
        <v>0.1875</v>
      </c>
      <c r="O88">
        <v>-0.1875</v>
      </c>
      <c r="P88">
        <v>0.05643352272727275</v>
      </c>
    </row>
    <row r="89" spans="14:16" ht="12.75">
      <c r="N89">
        <v>0.1875</v>
      </c>
      <c r="O89">
        <v>-0.1875</v>
      </c>
      <c r="P89">
        <v>0.05643352272727275</v>
      </c>
    </row>
    <row r="90" spans="14:16" ht="12.75">
      <c r="N90">
        <v>0.1875</v>
      </c>
      <c r="O90">
        <v>-0.1875</v>
      </c>
      <c r="P90">
        <v>0.05643352272727275</v>
      </c>
    </row>
    <row r="91" spans="14:16" ht="12.75">
      <c r="N91">
        <v>0.1875</v>
      </c>
      <c r="O91">
        <v>-0.1875</v>
      </c>
      <c r="P91">
        <v>0.05643352272727275</v>
      </c>
    </row>
    <row r="92" spans="14:16" ht="12.75">
      <c r="N92">
        <v>0.1875</v>
      </c>
      <c r="O92">
        <v>-0.1875</v>
      </c>
      <c r="P92">
        <v>0.05643352272727275</v>
      </c>
    </row>
    <row r="93" spans="14:16" ht="12.75">
      <c r="N93">
        <v>0.1875</v>
      </c>
      <c r="O93">
        <v>-0.1875</v>
      </c>
      <c r="P93">
        <v>0.05643352272727275</v>
      </c>
    </row>
    <row r="94" spans="14:16" ht="12.75">
      <c r="N94">
        <v>0.1875</v>
      </c>
      <c r="O94">
        <v>-0.1875</v>
      </c>
      <c r="P94">
        <v>0.05643352272727275</v>
      </c>
    </row>
    <row r="95" spans="14:16" ht="12.75">
      <c r="N95">
        <v>0.1875</v>
      </c>
      <c r="O95">
        <v>-0.1875</v>
      </c>
      <c r="P95">
        <v>0.05643352272727275</v>
      </c>
    </row>
    <row r="96" spans="14:16" ht="12.75">
      <c r="N96">
        <v>0.1875</v>
      </c>
      <c r="O96">
        <v>-0.1875</v>
      </c>
      <c r="P96">
        <v>0.05643352272727275</v>
      </c>
    </row>
    <row r="97" spans="14:16" ht="12.75">
      <c r="N97">
        <v>0.1875</v>
      </c>
      <c r="O97">
        <v>-0.1875</v>
      </c>
      <c r="P97">
        <v>0.05643352272727275</v>
      </c>
    </row>
    <row r="98" spans="14:16" ht="12.75">
      <c r="N98">
        <v>0.1875</v>
      </c>
      <c r="O98">
        <v>-0.1875</v>
      </c>
      <c r="P98">
        <v>0.05643352272727275</v>
      </c>
    </row>
    <row r="99" spans="14:16" ht="12.75">
      <c r="N99">
        <v>0.1875</v>
      </c>
      <c r="O99">
        <v>-0.1875</v>
      </c>
      <c r="P99">
        <v>0.05643352272727275</v>
      </c>
    </row>
    <row r="100" spans="14:16" ht="12.75">
      <c r="N100">
        <v>0.1875</v>
      </c>
      <c r="O100">
        <v>-0.1875</v>
      </c>
      <c r="P100">
        <v>0.05643352272727275</v>
      </c>
    </row>
    <row r="101" spans="14:16" ht="12.75">
      <c r="N101">
        <v>0.1875</v>
      </c>
      <c r="O101">
        <v>-0.1875</v>
      </c>
      <c r="P101">
        <v>0.05643352272727275</v>
      </c>
    </row>
    <row r="102" spans="14:16" ht="12.75">
      <c r="N102">
        <v>0.1875</v>
      </c>
      <c r="O102">
        <v>-0.1875</v>
      </c>
      <c r="P102">
        <v>0.05643352272727275</v>
      </c>
    </row>
    <row r="103" spans="14:16" ht="12.75">
      <c r="N103">
        <v>0.1875</v>
      </c>
      <c r="O103">
        <v>-0.1875</v>
      </c>
      <c r="P103">
        <v>0.05643352272727275</v>
      </c>
    </row>
    <row r="104" spans="14:16" ht="12.75">
      <c r="N104">
        <v>0.1875</v>
      </c>
      <c r="O104">
        <v>-0.1875</v>
      </c>
      <c r="P104">
        <v>0.05643352272727275</v>
      </c>
    </row>
    <row r="105" spans="14:16" ht="12.75">
      <c r="N105">
        <v>0.1875</v>
      </c>
      <c r="O105">
        <v>-0.1875</v>
      </c>
      <c r="P105">
        <v>0.05643352272727275</v>
      </c>
    </row>
    <row r="106" spans="14:16" ht="12.75">
      <c r="N106">
        <v>0.1875</v>
      </c>
      <c r="O106">
        <v>-0.1875</v>
      </c>
      <c r="P106">
        <v>0.05643352272727275</v>
      </c>
    </row>
    <row r="107" spans="14:16" ht="12.75">
      <c r="N107">
        <v>0.1875</v>
      </c>
      <c r="O107">
        <v>-0.1875</v>
      </c>
      <c r="P107">
        <v>0.05643352272727275</v>
      </c>
    </row>
    <row r="108" spans="14:16" ht="12.75">
      <c r="N108">
        <v>0.1875</v>
      </c>
      <c r="O108">
        <v>-0.1875</v>
      </c>
      <c r="P108">
        <v>0.05643352272727275</v>
      </c>
    </row>
    <row r="109" spans="14:16" ht="12.75">
      <c r="N109">
        <v>0.1875</v>
      </c>
      <c r="O109">
        <v>-0.1875</v>
      </c>
      <c r="P109">
        <v>0.05643352272727275</v>
      </c>
    </row>
    <row r="110" spans="14:16" ht="12.75">
      <c r="N110">
        <v>0.1875</v>
      </c>
      <c r="O110">
        <v>-0.1875</v>
      </c>
      <c r="P110">
        <v>0.05643352272727275</v>
      </c>
    </row>
    <row r="111" spans="14:16" ht="12.75">
      <c r="N111">
        <v>0.1875</v>
      </c>
      <c r="O111">
        <v>-0.1875</v>
      </c>
      <c r="P111">
        <v>0.05643352272727275</v>
      </c>
    </row>
    <row r="112" spans="14:16" ht="12.75">
      <c r="N112">
        <v>0.1875</v>
      </c>
      <c r="O112">
        <v>-0.1875</v>
      </c>
      <c r="P112">
        <v>0.05643352272727275</v>
      </c>
    </row>
    <row r="113" spans="14:16" ht="12.75">
      <c r="N113">
        <v>0.1875</v>
      </c>
      <c r="O113">
        <v>-0.1875</v>
      </c>
      <c r="P113">
        <v>0.05643352272727275</v>
      </c>
    </row>
    <row r="114" spans="14:16" ht="12.75">
      <c r="N114">
        <v>0.1875</v>
      </c>
      <c r="O114">
        <v>-0.1875</v>
      </c>
      <c r="P114">
        <v>0.05643352272727275</v>
      </c>
    </row>
    <row r="115" spans="14:16" ht="12.75">
      <c r="N115">
        <v>0.1875</v>
      </c>
      <c r="O115">
        <v>-0.1875</v>
      </c>
      <c r="P115">
        <v>0.05643352272727275</v>
      </c>
    </row>
    <row r="116" spans="14:16" ht="12.75">
      <c r="N116">
        <v>0.1875</v>
      </c>
      <c r="O116">
        <v>-0.1875</v>
      </c>
      <c r="P116">
        <v>0.05643352272727275</v>
      </c>
    </row>
    <row r="117" spans="14:16" ht="12.75">
      <c r="N117">
        <v>0.1875</v>
      </c>
      <c r="O117">
        <v>-0.1875</v>
      </c>
      <c r="P117">
        <v>0.05643352272727275</v>
      </c>
    </row>
    <row r="118" spans="14:16" ht="12.75">
      <c r="N118">
        <v>0.1875</v>
      </c>
      <c r="O118">
        <v>-0.1875</v>
      </c>
      <c r="P118">
        <v>0.05643352272727275</v>
      </c>
    </row>
    <row r="119" spans="14:16" ht="12.75">
      <c r="N119">
        <v>0.1875</v>
      </c>
      <c r="O119">
        <v>-0.1875</v>
      </c>
      <c r="P119">
        <v>0.05643352272727275</v>
      </c>
    </row>
    <row r="120" spans="14:16" ht="12.75">
      <c r="N120">
        <v>0.1875</v>
      </c>
      <c r="O120">
        <v>-0.1875</v>
      </c>
      <c r="P120">
        <v>0.05643352272727275</v>
      </c>
    </row>
    <row r="121" spans="14:16" ht="12.75">
      <c r="N121">
        <v>0.1875</v>
      </c>
      <c r="O121">
        <v>-0.1875</v>
      </c>
      <c r="P121">
        <v>0.05643352272727275</v>
      </c>
    </row>
    <row r="122" spans="14:16" ht="12.75">
      <c r="N122">
        <v>0.1875</v>
      </c>
      <c r="O122">
        <v>-0.1875</v>
      </c>
      <c r="P122">
        <v>0.05643352272727275</v>
      </c>
    </row>
    <row r="123" spans="14:16" ht="12.75">
      <c r="N123">
        <v>0.1875</v>
      </c>
      <c r="O123">
        <v>-0.1875</v>
      </c>
      <c r="P123">
        <v>0.05643352272727275</v>
      </c>
    </row>
    <row r="124" spans="14:16" ht="12.75">
      <c r="N124">
        <v>0.1875</v>
      </c>
      <c r="O124">
        <v>-0.1875</v>
      </c>
      <c r="P124">
        <v>0.05643352272727275</v>
      </c>
    </row>
    <row r="125" spans="14:16" ht="12.75">
      <c r="N125">
        <v>0.1875</v>
      </c>
      <c r="O125">
        <v>-0.1875</v>
      </c>
      <c r="P125">
        <v>0.05643352272727275</v>
      </c>
    </row>
    <row r="126" spans="14:16" ht="12.75">
      <c r="N126">
        <v>0.1875</v>
      </c>
      <c r="O126">
        <v>-0.1875</v>
      </c>
      <c r="P126">
        <v>0.05643352272727275</v>
      </c>
    </row>
    <row r="127" spans="14:16" ht="12.75">
      <c r="N127">
        <v>0.1875</v>
      </c>
      <c r="O127">
        <v>-0.1875</v>
      </c>
      <c r="P127">
        <v>0.05643352272727275</v>
      </c>
    </row>
    <row r="128" spans="14:16" ht="12.75">
      <c r="N128">
        <v>0.1875</v>
      </c>
      <c r="O128">
        <v>-0.1875</v>
      </c>
      <c r="P128">
        <v>0.05643352272727275</v>
      </c>
    </row>
    <row r="129" spans="14:16" ht="12.75">
      <c r="N129">
        <v>0.1875</v>
      </c>
      <c r="O129">
        <v>-0.1875</v>
      </c>
      <c r="P129">
        <v>0.05643352272727275</v>
      </c>
    </row>
    <row r="130" spans="14:16" ht="12.75">
      <c r="N130">
        <v>0.1875</v>
      </c>
      <c r="O130">
        <v>-0.1875</v>
      </c>
      <c r="P130">
        <v>0.05643352272727275</v>
      </c>
    </row>
    <row r="131" spans="14:16" ht="12.75">
      <c r="N131">
        <v>0.1875</v>
      </c>
      <c r="O131">
        <v>-0.1875</v>
      </c>
      <c r="P131">
        <v>0.05643352272727275</v>
      </c>
    </row>
    <row r="132" spans="14:16" ht="12.75">
      <c r="N132">
        <v>0.1875</v>
      </c>
      <c r="O132">
        <v>-0.1875</v>
      </c>
      <c r="P132">
        <v>0.05643352272727275</v>
      </c>
    </row>
    <row r="133" spans="14:16" ht="12.75">
      <c r="N133">
        <v>0.1875</v>
      </c>
      <c r="O133">
        <v>-0.1875</v>
      </c>
      <c r="P133">
        <v>0.05643352272727275</v>
      </c>
    </row>
    <row r="134" spans="14:16" ht="12.75">
      <c r="N134">
        <v>0.1875</v>
      </c>
      <c r="O134">
        <v>-0.1875</v>
      </c>
      <c r="P134">
        <v>0.05643352272727275</v>
      </c>
    </row>
    <row r="135" spans="14:16" ht="12.75">
      <c r="N135">
        <v>0.1875</v>
      </c>
      <c r="O135">
        <v>-0.1875</v>
      </c>
      <c r="P135">
        <v>0.05643352272727275</v>
      </c>
    </row>
    <row r="136" spans="14:16" ht="12.75">
      <c r="N136">
        <v>0.1875</v>
      </c>
      <c r="O136">
        <v>-0.1875</v>
      </c>
      <c r="P136">
        <v>0.05643352272727275</v>
      </c>
    </row>
    <row r="137" spans="14:16" ht="12.75">
      <c r="N137">
        <v>0.1875</v>
      </c>
      <c r="O137">
        <v>-0.1875</v>
      </c>
      <c r="P137">
        <v>0.05643352272727275</v>
      </c>
    </row>
    <row r="138" spans="14:16" ht="12.75">
      <c r="N138">
        <v>0.1875</v>
      </c>
      <c r="O138">
        <v>-0.1875</v>
      </c>
      <c r="P138">
        <v>0.05643352272727275</v>
      </c>
    </row>
    <row r="139" spans="14:16" ht="12.75">
      <c r="N139">
        <v>0.1875</v>
      </c>
      <c r="O139">
        <v>-0.1875</v>
      </c>
      <c r="P139">
        <v>0.05643352272727275</v>
      </c>
    </row>
    <row r="140" spans="14:16" ht="12.75">
      <c r="N140">
        <v>0.1875</v>
      </c>
      <c r="O140">
        <v>-0.1875</v>
      </c>
      <c r="P140">
        <v>0.05643352272727275</v>
      </c>
    </row>
    <row r="141" spans="14:16" ht="12.75">
      <c r="N141">
        <v>0.1875</v>
      </c>
      <c r="O141">
        <v>-0.1875</v>
      </c>
      <c r="P141">
        <v>0.05643352272727275</v>
      </c>
    </row>
    <row r="142" spans="14:16" ht="12.75">
      <c r="N142">
        <v>0.1875</v>
      </c>
      <c r="O142">
        <v>-0.1875</v>
      </c>
      <c r="P142">
        <v>0.05643352272727275</v>
      </c>
    </row>
    <row r="143" spans="14:16" ht="12.75">
      <c r="N143">
        <v>0.1875</v>
      </c>
      <c r="O143">
        <v>-0.1875</v>
      </c>
      <c r="P143">
        <v>0.05643352272727275</v>
      </c>
    </row>
    <row r="144" spans="14:16" ht="12.75">
      <c r="N144">
        <v>0.1875</v>
      </c>
      <c r="O144">
        <v>-0.1875</v>
      </c>
      <c r="P144">
        <v>0.05643352272727275</v>
      </c>
    </row>
    <row r="145" spans="14:16" ht="12.75">
      <c r="N145">
        <v>0.1875</v>
      </c>
      <c r="O145">
        <v>-0.1875</v>
      </c>
      <c r="P145">
        <v>0.05643352272727275</v>
      </c>
    </row>
    <row r="146" spans="14:16" ht="12.75">
      <c r="N146">
        <v>0.1875</v>
      </c>
      <c r="O146">
        <v>-0.1875</v>
      </c>
      <c r="P146">
        <v>0.05643352272727275</v>
      </c>
    </row>
    <row r="147" spans="14:16" ht="12.75">
      <c r="N147">
        <v>0.1875</v>
      </c>
      <c r="O147">
        <v>-0.1875</v>
      </c>
      <c r="P147">
        <v>0.05643352272727275</v>
      </c>
    </row>
    <row r="148" spans="14:16" ht="12.75">
      <c r="N148">
        <v>0.1875</v>
      </c>
      <c r="O148">
        <v>-0.1875</v>
      </c>
      <c r="P148">
        <v>0.05643352272727275</v>
      </c>
    </row>
    <row r="149" spans="14:16" ht="12.75">
      <c r="N149">
        <v>0.1875</v>
      </c>
      <c r="O149">
        <v>-0.1875</v>
      </c>
      <c r="P149">
        <v>0.05643352272727275</v>
      </c>
    </row>
    <row r="150" spans="14:16" ht="12.75">
      <c r="N150">
        <v>0.1875</v>
      </c>
      <c r="O150">
        <v>-0.1875</v>
      </c>
      <c r="P150">
        <v>0.05643352272727275</v>
      </c>
    </row>
    <row r="151" spans="14:16" ht="12.75">
      <c r="N151">
        <v>0.1875</v>
      </c>
      <c r="O151">
        <v>-0.1875</v>
      </c>
      <c r="P151">
        <v>0.05643352272727275</v>
      </c>
    </row>
    <row r="152" spans="14:16" ht="12.75">
      <c r="N152">
        <v>0.1875</v>
      </c>
      <c r="O152">
        <v>-0.1875</v>
      </c>
      <c r="P152">
        <v>0.05643352272727275</v>
      </c>
    </row>
    <row r="153" spans="14:16" ht="12.75">
      <c r="N153">
        <v>0.1875</v>
      </c>
      <c r="O153">
        <v>-0.1875</v>
      </c>
      <c r="P153">
        <v>0.05643352272727275</v>
      </c>
    </row>
    <row r="154" spans="14:16" ht="12.75">
      <c r="N154">
        <v>0.1875</v>
      </c>
      <c r="O154">
        <v>-0.1875</v>
      </c>
      <c r="P154">
        <v>0.05643352272727275</v>
      </c>
    </row>
    <row r="155" spans="14:16" ht="12.75">
      <c r="N155">
        <v>0.1875</v>
      </c>
      <c r="O155">
        <v>-0.1875</v>
      </c>
      <c r="P155">
        <v>0.05643352272727275</v>
      </c>
    </row>
    <row r="156" spans="14:16" ht="12.75">
      <c r="N156">
        <v>0.1875</v>
      </c>
      <c r="O156">
        <v>-0.1875</v>
      </c>
      <c r="P156">
        <v>0.05643352272727275</v>
      </c>
    </row>
    <row r="157" spans="14:16" ht="12.75">
      <c r="N157">
        <v>0.1875</v>
      </c>
      <c r="O157">
        <v>-0.1875</v>
      </c>
      <c r="P157">
        <v>0.05643352272727275</v>
      </c>
    </row>
    <row r="158" spans="14:16" ht="12.75">
      <c r="N158">
        <v>0.1875</v>
      </c>
      <c r="O158">
        <v>-0.1875</v>
      </c>
      <c r="P158">
        <v>0.05643352272727275</v>
      </c>
    </row>
    <row r="159" spans="14:16" ht="12.75">
      <c r="N159">
        <v>0.1875</v>
      </c>
      <c r="O159">
        <v>-0.1875</v>
      </c>
      <c r="P159">
        <v>0.05643352272727275</v>
      </c>
    </row>
    <row r="160" spans="14:16" ht="12.75">
      <c r="N160">
        <v>0.1875</v>
      </c>
      <c r="O160">
        <v>-0.1875</v>
      </c>
      <c r="P160">
        <v>0.05643352272727275</v>
      </c>
    </row>
    <row r="161" spans="14:16" ht="12.75">
      <c r="N161">
        <v>0.1875</v>
      </c>
      <c r="O161">
        <v>-0.1875</v>
      </c>
      <c r="P161">
        <v>0.05643352272727275</v>
      </c>
    </row>
    <row r="162" spans="14:16" ht="12.75">
      <c r="N162">
        <v>0.1875</v>
      </c>
      <c r="O162">
        <v>-0.1875</v>
      </c>
      <c r="P162">
        <v>0.05643352272727275</v>
      </c>
    </row>
    <row r="163" spans="14:16" ht="12.75">
      <c r="N163">
        <v>0.1875</v>
      </c>
      <c r="O163">
        <v>-0.1875</v>
      </c>
      <c r="P163">
        <v>0.05643352272727275</v>
      </c>
    </row>
    <row r="164" spans="14:16" ht="12.75">
      <c r="N164">
        <v>0.1875</v>
      </c>
      <c r="O164">
        <v>-0.1875</v>
      </c>
      <c r="P164">
        <v>0.05643352272727275</v>
      </c>
    </row>
    <row r="165" spans="14:16" ht="12.75">
      <c r="N165">
        <v>0.1875</v>
      </c>
      <c r="O165">
        <v>-0.1875</v>
      </c>
      <c r="P165">
        <v>0.05643352272727275</v>
      </c>
    </row>
    <row r="166" spans="14:16" ht="12.75">
      <c r="N166">
        <v>0.1875</v>
      </c>
      <c r="O166">
        <v>-0.1875</v>
      </c>
      <c r="P166">
        <v>0.05643352272727275</v>
      </c>
    </row>
    <row r="167" spans="14:16" ht="12.75">
      <c r="N167">
        <v>0.1875</v>
      </c>
      <c r="O167">
        <v>-0.1875</v>
      </c>
      <c r="P167">
        <v>0.05643352272727275</v>
      </c>
    </row>
    <row r="168" spans="14:16" ht="12.75">
      <c r="N168">
        <v>0.1875</v>
      </c>
      <c r="O168">
        <v>-0.1875</v>
      </c>
      <c r="P168">
        <v>0.05643352272727275</v>
      </c>
    </row>
    <row r="169" spans="14:16" ht="12.75">
      <c r="N169">
        <v>0.1875</v>
      </c>
      <c r="O169">
        <v>-0.1875</v>
      </c>
      <c r="P169">
        <v>0.05643352272727275</v>
      </c>
    </row>
    <row r="170" spans="14:16" ht="12.75">
      <c r="N170">
        <v>0.1875</v>
      </c>
      <c r="O170">
        <v>-0.1875</v>
      </c>
      <c r="P170">
        <v>0.05643352272727275</v>
      </c>
    </row>
    <row r="171" spans="14:16" ht="12.75">
      <c r="N171">
        <v>0.1875</v>
      </c>
      <c r="O171">
        <v>-0.1875</v>
      </c>
      <c r="P171">
        <v>0.05643352272727275</v>
      </c>
    </row>
    <row r="172" spans="14:16" ht="12.75">
      <c r="N172">
        <v>0.1875</v>
      </c>
      <c r="O172">
        <v>-0.1875</v>
      </c>
      <c r="P172">
        <v>0.05643352272727275</v>
      </c>
    </row>
    <row r="173" spans="14:16" ht="12.75">
      <c r="N173">
        <v>0.1875</v>
      </c>
      <c r="O173">
        <v>-0.1875</v>
      </c>
      <c r="P173">
        <v>0.05643352272727275</v>
      </c>
    </row>
    <row r="174" spans="14:16" ht="12.75">
      <c r="N174">
        <v>0.1875</v>
      </c>
      <c r="O174">
        <v>-0.1875</v>
      </c>
      <c r="P174">
        <v>0.05643352272727275</v>
      </c>
    </row>
    <row r="175" spans="14:16" ht="12.75">
      <c r="N175">
        <v>0.1875</v>
      </c>
      <c r="O175">
        <v>-0.1875</v>
      </c>
      <c r="P175">
        <v>0.05643352272727275</v>
      </c>
    </row>
    <row r="176" spans="14:16" ht="12.75">
      <c r="N176">
        <v>0.1875</v>
      </c>
      <c r="O176">
        <v>-0.1875</v>
      </c>
      <c r="P176">
        <v>0.05643352272727275</v>
      </c>
    </row>
    <row r="177" spans="14:16" ht="12.75">
      <c r="N177">
        <v>0.1875</v>
      </c>
      <c r="O177">
        <v>-0.1875</v>
      </c>
      <c r="P177">
        <v>0.05643352272727275</v>
      </c>
    </row>
    <row r="178" spans="14:16" ht="12.75">
      <c r="N178">
        <v>0.1875</v>
      </c>
      <c r="O178">
        <v>-0.1875</v>
      </c>
      <c r="P178">
        <v>0.05643352272727275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