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<sst xmlns="http://schemas.openxmlformats.org/spreadsheetml/2006/main" count="487" uniqueCount="171">
  <si>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</si>
  <si>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</si>
  <si>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</si>
  <si>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</si>
  <si>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</si>
  <si>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</si>
  <si>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</si>
  <si>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</si>
  <si>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</si>
  <si>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</si>
  <si>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</si>
  <si>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</si>
  <si>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</si>
  <si>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</si>
  <si>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</si>
  <si>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</si>
  <si>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</si>
  <si>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</si>
  <si>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</si>
  <si>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</si>
  <si>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</si>
  <si>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</si>
  <si>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</si>
  <si>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</si>
  <si>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</si>
  <si>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</si>
  <si>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</si>
  <si>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</si>
  <si>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</si>
  <si>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</si>
  <si>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</si>
  <si>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</si>
  <si>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</si>
  <si>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</si>
  <si>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</si>
  <si>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</si>
  <si>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</si>
  <si>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</si>
  <si>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</si>
  <si>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</si>
  <si>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</si>
  <si>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</si>
  <si>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</si>
  <si>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</si>
  <si>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</si>
  <si>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</si>
  <si>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</si>
  <si>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INSIDE SKIN</t>
  </si>
  <si>
    <t>JOB NUMBER</t>
  </si>
  <si>
    <t>PART NUMBER</t>
  </si>
  <si>
    <t>PART NAME</t>
  </si>
  <si>
    <t>INSPECTOR</t>
  </si>
  <si>
    <t>65678/2 FLANGE ENDS FOR PRINCETON</t>
  </si>
  <si>
    <t>HALF B VESSEL INSIDE SKIN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</si>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</sst>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Nominal!$F$47:$F$162</c:f>
              <c:numCache>
                <c:ptCount val="116"/>
                <c:pt idx="0">
                  <c:v>0.1842</c:v>
                </c:pt>
                <c:pt idx="1">
                  <c:v>0.1173</c:v>
                </c:pt>
                <c:pt idx="2">
                  <c:v>0.1551</c:v>
                </c:pt>
                <c:pt idx="3">
                  <c:v>0.162</c:v>
                </c:pt>
                <c:pt idx="4">
                  <c:v>0.1</c:v>
                </c:pt>
                <c:pt idx="5">
                  <c:v>0.0967</c:v>
                </c:pt>
                <c:pt idx="6">
                  <c:v>0.0895</c:v>
                </c:pt>
                <c:pt idx="7">
                  <c:v>0.0975</c:v>
                </c:pt>
                <c:pt idx="8">
                  <c:v>0.1052</c:v>
                </c:pt>
                <c:pt idx="9">
                  <c:v>0.1439</c:v>
                </c:pt>
                <c:pt idx="10">
                  <c:v>0.1181</c:v>
                </c:pt>
                <c:pt idx="11">
                  <c:v>0.1211</c:v>
                </c:pt>
                <c:pt idx="12">
                  <c:v>0.1524</c:v>
                </c:pt>
                <c:pt idx="13">
                  <c:v>0.1861</c:v>
                </c:pt>
                <c:pt idx="14">
                  <c:v>0.1854</c:v>
                </c:pt>
                <c:pt idx="15">
                  <c:v>0.1893</c:v>
                </c:pt>
                <c:pt idx="16">
                  <c:v>0.205</c:v>
                </c:pt>
                <c:pt idx="17">
                  <c:v>0.2178</c:v>
                </c:pt>
                <c:pt idx="18">
                  <c:v>0.2102</c:v>
                </c:pt>
                <c:pt idx="19">
                  <c:v>0.2191</c:v>
                </c:pt>
                <c:pt idx="20">
                  <c:v>0.187</c:v>
                </c:pt>
                <c:pt idx="21">
                  <c:v>0.1738</c:v>
                </c:pt>
                <c:pt idx="22">
                  <c:v>0.2111</c:v>
                </c:pt>
                <c:pt idx="23">
                  <c:v>0.1785</c:v>
                </c:pt>
                <c:pt idx="24">
                  <c:v>0.2218</c:v>
                </c:pt>
                <c:pt idx="25">
                  <c:v>0.1678</c:v>
                </c:pt>
                <c:pt idx="26">
                  <c:v>0.1221</c:v>
                </c:pt>
                <c:pt idx="27">
                  <c:v>0.2418</c:v>
                </c:pt>
                <c:pt idx="28">
                  <c:v>0.183</c:v>
                </c:pt>
                <c:pt idx="29">
                  <c:v>0.1405</c:v>
                </c:pt>
                <c:pt idx="30">
                  <c:v>0.2226</c:v>
                </c:pt>
                <c:pt idx="31">
                  <c:v>0.1539</c:v>
                </c:pt>
                <c:pt idx="32">
                  <c:v>0.1915</c:v>
                </c:pt>
                <c:pt idx="33">
                  <c:v>0.2252</c:v>
                </c:pt>
                <c:pt idx="34">
                  <c:v>0.1269</c:v>
                </c:pt>
                <c:pt idx="35">
                  <c:v>0.0661</c:v>
                </c:pt>
                <c:pt idx="36">
                  <c:v>0.1241</c:v>
                </c:pt>
                <c:pt idx="37">
                  <c:v>0.1608</c:v>
                </c:pt>
                <c:pt idx="38">
                  <c:v>0.0589</c:v>
                </c:pt>
                <c:pt idx="39">
                  <c:v>-0.0043</c:v>
                </c:pt>
                <c:pt idx="40">
                  <c:v>0.0226</c:v>
                </c:pt>
                <c:pt idx="41">
                  <c:v>0.0518</c:v>
                </c:pt>
                <c:pt idx="42">
                  <c:v>0.0799</c:v>
                </c:pt>
                <c:pt idx="43">
                  <c:v>-0.0421</c:v>
                </c:pt>
                <c:pt idx="44">
                  <c:v>-0.0733</c:v>
                </c:pt>
                <c:pt idx="45">
                  <c:v>-0.0639</c:v>
                </c:pt>
                <c:pt idx="46">
                  <c:v>-0.0481</c:v>
                </c:pt>
                <c:pt idx="47">
                  <c:v>-0.1308</c:v>
                </c:pt>
                <c:pt idx="48">
                  <c:v>-0.156</c:v>
                </c:pt>
                <c:pt idx="49">
                  <c:v>-0.149</c:v>
                </c:pt>
                <c:pt idx="50">
                  <c:v>-0.1377</c:v>
                </c:pt>
                <c:pt idx="51">
                  <c:v>-0.1871</c:v>
                </c:pt>
                <c:pt idx="52">
                  <c:v>-0.2085</c:v>
                </c:pt>
                <c:pt idx="53">
                  <c:v>-0.2274</c:v>
                </c:pt>
                <c:pt idx="54">
                  <c:v>-0.2217</c:v>
                </c:pt>
                <c:pt idx="55">
                  <c:v>-0.232</c:v>
                </c:pt>
                <c:pt idx="56">
                  <c:v>-0.2488</c:v>
                </c:pt>
                <c:pt idx="57">
                  <c:v>-0.2542</c:v>
                </c:pt>
                <c:pt idx="58">
                  <c:v>-0.2704</c:v>
                </c:pt>
                <c:pt idx="59">
                  <c:v>-0.2662</c:v>
                </c:pt>
                <c:pt idx="60">
                  <c:v>-0.2619</c:v>
                </c:pt>
                <c:pt idx="61">
                  <c:v>-0.2765</c:v>
                </c:pt>
                <c:pt idx="62">
                  <c:v>-0.2896</c:v>
                </c:pt>
                <c:pt idx="63">
                  <c:v>-0.2822</c:v>
                </c:pt>
                <c:pt idx="64">
                  <c:v>-0.2691</c:v>
                </c:pt>
                <c:pt idx="65">
                  <c:v>-0.3024</c:v>
                </c:pt>
                <c:pt idx="66">
                  <c:v>-0.3031</c:v>
                </c:pt>
                <c:pt idx="67">
                  <c:v>-0.2888</c:v>
                </c:pt>
                <c:pt idx="68">
                  <c:v>-0.2805</c:v>
                </c:pt>
                <c:pt idx="69">
                  <c:v>-0.3099</c:v>
                </c:pt>
                <c:pt idx="70">
                  <c:v>-0.3045</c:v>
                </c:pt>
                <c:pt idx="71">
                  <c:v>-0.2977</c:v>
                </c:pt>
                <c:pt idx="72">
                  <c:v>-0.2961</c:v>
                </c:pt>
                <c:pt idx="73">
                  <c:v>-0.3037</c:v>
                </c:pt>
                <c:pt idx="74">
                  <c:v>-0.301</c:v>
                </c:pt>
                <c:pt idx="75">
                  <c:v>-0.3137</c:v>
                </c:pt>
                <c:pt idx="76">
                  <c:v>-0.3193</c:v>
                </c:pt>
                <c:pt idx="77">
                  <c:v>-0.3221</c:v>
                </c:pt>
                <c:pt idx="78">
                  <c:v>-0.3121</c:v>
                </c:pt>
                <c:pt idx="79">
                  <c:v>-0.3402</c:v>
                </c:pt>
                <c:pt idx="80">
                  <c:v>-0.3504</c:v>
                </c:pt>
                <c:pt idx="81">
                  <c:v>-0.3413</c:v>
                </c:pt>
                <c:pt idx="82">
                  <c:v>-0.3265</c:v>
                </c:pt>
                <c:pt idx="83">
                  <c:v>-0.3568</c:v>
                </c:pt>
                <c:pt idx="84">
                  <c:v>-0.3761</c:v>
                </c:pt>
                <c:pt idx="85">
                  <c:v>-0.3431</c:v>
                </c:pt>
                <c:pt idx="86">
                  <c:v>-0.3221</c:v>
                </c:pt>
                <c:pt idx="87">
                  <c:v>-0.3024</c:v>
                </c:pt>
                <c:pt idx="88">
                  <c:v>-0.3306</c:v>
                </c:pt>
                <c:pt idx="89">
                  <c:v>-0.3514</c:v>
                </c:pt>
                <c:pt idx="90">
                  <c:v>-0.3801</c:v>
                </c:pt>
                <c:pt idx="91">
                  <c:v>-0.3965</c:v>
                </c:pt>
                <c:pt idx="92">
                  <c:v>-0.3561</c:v>
                </c:pt>
                <c:pt idx="93">
                  <c:v>-0.3345</c:v>
                </c:pt>
                <c:pt idx="94">
                  <c:v>-0.3148</c:v>
                </c:pt>
                <c:pt idx="95">
                  <c:v>-0.389</c:v>
                </c:pt>
                <c:pt idx="96">
                  <c:v>-0.4182</c:v>
                </c:pt>
                <c:pt idx="97">
                  <c:v>-0.3782</c:v>
                </c:pt>
                <c:pt idx="98">
                  <c:v>-0.3227</c:v>
                </c:pt>
                <c:pt idx="99">
                  <c:v>-0.3913</c:v>
                </c:pt>
                <c:pt idx="100">
                  <c:v>-0.4158</c:v>
                </c:pt>
                <c:pt idx="101">
                  <c:v>-0.3421</c:v>
                </c:pt>
                <c:pt idx="102">
                  <c:v>-0.2628</c:v>
                </c:pt>
                <c:pt idx="103">
                  <c:v>-0.1904</c:v>
                </c:pt>
                <c:pt idx="104">
                  <c:v>-0.2869</c:v>
                </c:pt>
                <c:pt idx="105">
                  <c:v>-0.2342</c:v>
                </c:pt>
                <c:pt idx="106">
                  <c:v>-0.3386</c:v>
                </c:pt>
                <c:pt idx="107">
                  <c:v>-0.3673</c:v>
                </c:pt>
                <c:pt idx="108">
                  <c:v>-0.292</c:v>
                </c:pt>
                <c:pt idx="109">
                  <c:v>-0.2432</c:v>
                </c:pt>
                <c:pt idx="110">
                  <c:v>-0.2112</c:v>
                </c:pt>
                <c:pt idx="111">
                  <c:v>-0.2592</c:v>
                </c:pt>
                <c:pt idx="112">
                  <c:v>-0.2929</c:v>
                </c:pt>
                <c:pt idx="113">
                  <c:v>-0.3501</c:v>
                </c:pt>
                <c:pt idx="114">
                  <c:v>-0.2417</c:v>
                </c:pt>
                <c:pt idx="115">
                  <c:v>-0.2094</c:v>
                </c:pt>
              </c:numCache>
            </c:numRef>
          </c:val>
          <c:smooth val="0"/>
        </c:ser>
        <c:marker val="1"/>
        <c:axId val="23089563"/>
        <c:axId val="6479476"/>
      </c:lineChart>
      <c:catAx>
        <c:axId val="23089563"/>
        <c:scaling>
          <c:orientation val="minMax"/>
        </c:scaling>
        <c:axPos val="b"/>
        <c:delete val="1"/>
        <c:majorTickMark val="out"/>
        <c:minorTickMark val="none"/>
        <c:tickLblPos val="nextTo"/>
        <c:crossAx val="6479476"/>
        <c:crosses val="autoZero"/>
        <c:auto val="1"/>
        <c:lblOffset val="100"/>
        <c:noMultiLvlLbl val="0"/>
      </c:catAx>
      <c:valAx>
        <c:axId val="6479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8956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655181"/>
        <c:axId val="1489663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179.70823170154677</c:v>
                </c:pt>
                <c:pt idx="1">
                  <c:v>0.0005418408449144652</c:v>
                </c:pt>
                <c:pt idx="2">
                  <c:v>2.172654238727817E-18</c:v>
                </c:pt>
                <c:pt idx="3">
                  <c:v>1.1585762004049506E-41</c:v>
                </c:pt>
                <c:pt idx="4">
                  <c:v>8.216250979514116E-74</c:v>
                </c:pt>
                <c:pt idx="5">
                  <c:v>7.748861518162889E-115</c:v>
                </c:pt>
                <c:pt idx="6">
                  <c:v>9.718902168040466E-165</c:v>
                </c:pt>
                <c:pt idx="7">
                  <c:v>1.6211068083632116E-223</c:v>
                </c:pt>
                <c:pt idx="8">
                  <c:v>3.5960122077537705E-291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6960807"/>
        <c:axId val="65776352"/>
      </c:scatterChart>
      <c:valAx>
        <c:axId val="165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96630"/>
        <c:crosses val="max"/>
        <c:crossBetween val="midCat"/>
        <c:dispUnits/>
      </c:valAx>
      <c:valAx>
        <c:axId val="14896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5181"/>
        <c:crosses val="max"/>
        <c:crossBetween val="midCat"/>
        <c:dispUnits/>
      </c:valAx>
      <c:valAx>
        <c:axId val="66960807"/>
        <c:scaling>
          <c:orientation val="minMax"/>
        </c:scaling>
        <c:axPos val="b"/>
        <c:delete val="1"/>
        <c:majorTickMark val="in"/>
        <c:minorTickMark val="none"/>
        <c:tickLblPos val="nextTo"/>
        <c:crossAx val="65776352"/>
        <c:crosses val="max"/>
        <c:crossBetween val="midCat"/>
        <c:dispUnits/>
      </c:valAx>
      <c:valAx>
        <c:axId val="657763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96080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9</c:v>
                </c:pt>
                <c:pt idx="10">
                  <c:v>22</c:v>
                </c:pt>
                <c:pt idx="11">
                  <c:v>16</c:v>
                </c:pt>
                <c:pt idx="12">
                  <c:v>9</c:v>
                </c:pt>
                <c:pt idx="13">
                  <c:v>4</c:v>
                </c:pt>
                <c:pt idx="14">
                  <c:v>4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6</c:v>
                </c:pt>
                <c:pt idx="20">
                  <c:v>9</c:v>
                </c:pt>
                <c:pt idx="21">
                  <c:v>14</c:v>
                </c:pt>
                <c:pt idx="22">
                  <c:v>10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315285"/>
        <c:axId val="5507551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0.10281888315696172</c:v>
                </c:pt>
                <c:pt idx="1">
                  <c:v>0.18363847672513542</c:v>
                </c:pt>
                <c:pt idx="2">
                  <c:v>0.31512488622150714</c:v>
                </c:pt>
                <c:pt idx="3">
                  <c:v>0.5195531028403559</c:v>
                </c:pt>
                <c:pt idx="4">
                  <c:v>0.8230105540325721</c:v>
                </c:pt>
                <c:pt idx="5">
                  <c:v>1.2525904231059648</c:v>
                </c:pt>
                <c:pt idx="6">
                  <c:v>1.8316436725807488</c:v>
                </c:pt>
                <c:pt idx="7">
                  <c:v>2.5733633645633747</c:v>
                </c:pt>
                <c:pt idx="8">
                  <c:v>3.4736772027492884</c:v>
                </c:pt>
                <c:pt idx="9">
                  <c:v>4.50511647561055</c:v>
                </c:pt>
                <c:pt idx="10">
                  <c:v>5.613720808844138</c:v>
                </c:pt>
                <c:pt idx="11">
                  <c:v>6.720844024066414</c:v>
                </c:pt>
                <c:pt idx="12">
                  <c:v>7.7308107870897675</c:v>
                </c:pt>
                <c:pt idx="13">
                  <c:v>8.543867255037119</c:v>
                </c:pt>
                <c:pt idx="14">
                  <c:v>9.072190500230596</c:v>
                </c:pt>
                <c:pt idx="15">
                  <c:v>9.255460905313258</c:v>
                </c:pt>
                <c:pt idx="16">
                  <c:v>9.072190500230596</c:v>
                </c:pt>
                <c:pt idx="17">
                  <c:v>8.543867255037119</c:v>
                </c:pt>
                <c:pt idx="18">
                  <c:v>7.7308107870897675</c:v>
                </c:pt>
                <c:pt idx="19">
                  <c:v>6.720844024066414</c:v>
                </c:pt>
                <c:pt idx="20">
                  <c:v>5.613720808844138</c:v>
                </c:pt>
                <c:pt idx="21">
                  <c:v>4.50511647561055</c:v>
                </c:pt>
                <c:pt idx="22">
                  <c:v>3.4736772027492884</c:v>
                </c:pt>
                <c:pt idx="23">
                  <c:v>2.5733633645633747</c:v>
                </c:pt>
                <c:pt idx="24">
                  <c:v>1.8316436725807483</c:v>
                </c:pt>
                <c:pt idx="25">
                  <c:v>1.2525904231059657</c:v>
                </c:pt>
                <c:pt idx="26">
                  <c:v>0.8230105540325713</c:v>
                </c:pt>
                <c:pt idx="27">
                  <c:v>0.5195531028403567</c:v>
                </c:pt>
                <c:pt idx="28">
                  <c:v>0.31512488622150714</c:v>
                </c:pt>
                <c:pt idx="29">
                  <c:v>0.18363847672513564</c:v>
                </c:pt>
                <c:pt idx="30">
                  <c:v>0.1028188831569621</c:v>
                </c:pt>
              </c:numCache>
            </c:numRef>
          </c:val>
          <c:smooth val="0"/>
        </c:ser>
        <c:axId val="25917615"/>
        <c:axId val="31931944"/>
      </c:lineChart>
      <c:catAx>
        <c:axId val="583152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075518"/>
        <c:crosses val="autoZero"/>
        <c:auto val="0"/>
        <c:lblOffset val="100"/>
        <c:tickLblSkip val="1"/>
        <c:noMultiLvlLbl val="0"/>
      </c:catAx>
      <c:valAx>
        <c:axId val="550755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315285"/>
        <c:crossesAt val="1"/>
        <c:crossBetween val="between"/>
        <c:dispUnits/>
      </c:valAx>
      <c:catAx>
        <c:axId val="25917615"/>
        <c:scaling>
          <c:orientation val="minMax"/>
        </c:scaling>
        <c:axPos val="b"/>
        <c:delete val="1"/>
        <c:majorTickMark val="in"/>
        <c:minorTickMark val="none"/>
        <c:tickLblPos val="nextTo"/>
        <c:crossAx val="31931944"/>
        <c:crosses val="autoZero"/>
        <c:auto val="0"/>
        <c:lblOffset val="100"/>
        <c:tickLblSkip val="1"/>
        <c:noMultiLvlLbl val="0"/>
      </c:catAx>
      <c:valAx>
        <c:axId val="3193194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9176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Nominal!$F$47:$F$162</c:f>
              <c:numCache>
                <c:ptCount val="116"/>
                <c:pt idx="0">
                  <c:v>0.1842</c:v>
                </c:pt>
                <c:pt idx="1">
                  <c:v>0.1173</c:v>
                </c:pt>
                <c:pt idx="2">
                  <c:v>0.1551</c:v>
                </c:pt>
                <c:pt idx="3">
                  <c:v>0.162</c:v>
                </c:pt>
                <c:pt idx="4">
                  <c:v>0.1</c:v>
                </c:pt>
                <c:pt idx="5">
                  <c:v>0.0967</c:v>
                </c:pt>
                <c:pt idx="6">
                  <c:v>0.0895</c:v>
                </c:pt>
                <c:pt idx="7">
                  <c:v>0.0975</c:v>
                </c:pt>
                <c:pt idx="8">
                  <c:v>0.1052</c:v>
                </c:pt>
                <c:pt idx="9">
                  <c:v>0.1439</c:v>
                </c:pt>
                <c:pt idx="10">
                  <c:v>0.1181</c:v>
                </c:pt>
                <c:pt idx="11">
                  <c:v>0.1211</c:v>
                </c:pt>
                <c:pt idx="12">
                  <c:v>0.1524</c:v>
                </c:pt>
                <c:pt idx="13">
                  <c:v>0.1861</c:v>
                </c:pt>
                <c:pt idx="14">
                  <c:v>0.1854</c:v>
                </c:pt>
                <c:pt idx="15">
                  <c:v>0.1893</c:v>
                </c:pt>
                <c:pt idx="16">
                  <c:v>0.205</c:v>
                </c:pt>
                <c:pt idx="17">
                  <c:v>0.2178</c:v>
                </c:pt>
                <c:pt idx="18">
                  <c:v>0.2102</c:v>
                </c:pt>
                <c:pt idx="19">
                  <c:v>0.2191</c:v>
                </c:pt>
                <c:pt idx="20">
                  <c:v>0.187</c:v>
                </c:pt>
                <c:pt idx="21">
                  <c:v>0.1738</c:v>
                </c:pt>
                <c:pt idx="22">
                  <c:v>0.2111</c:v>
                </c:pt>
                <c:pt idx="23">
                  <c:v>0.1785</c:v>
                </c:pt>
                <c:pt idx="24">
                  <c:v>0.2218</c:v>
                </c:pt>
                <c:pt idx="25">
                  <c:v>0.1678</c:v>
                </c:pt>
                <c:pt idx="26">
                  <c:v>0.1221</c:v>
                </c:pt>
                <c:pt idx="27">
                  <c:v>0.2418</c:v>
                </c:pt>
                <c:pt idx="28">
                  <c:v>0.183</c:v>
                </c:pt>
                <c:pt idx="29">
                  <c:v>0.1405</c:v>
                </c:pt>
                <c:pt idx="30">
                  <c:v>0.2226</c:v>
                </c:pt>
                <c:pt idx="31">
                  <c:v>0.1539</c:v>
                </c:pt>
                <c:pt idx="32">
                  <c:v>0.1915</c:v>
                </c:pt>
                <c:pt idx="33">
                  <c:v>0.2252</c:v>
                </c:pt>
                <c:pt idx="34">
                  <c:v>0.1269</c:v>
                </c:pt>
                <c:pt idx="35">
                  <c:v>0.0661</c:v>
                </c:pt>
                <c:pt idx="36">
                  <c:v>0.1241</c:v>
                </c:pt>
                <c:pt idx="37">
                  <c:v>0.1608</c:v>
                </c:pt>
                <c:pt idx="38">
                  <c:v>0.0589</c:v>
                </c:pt>
                <c:pt idx="39">
                  <c:v>-0.0043</c:v>
                </c:pt>
                <c:pt idx="40">
                  <c:v>0.0226</c:v>
                </c:pt>
                <c:pt idx="41">
                  <c:v>0.0518</c:v>
                </c:pt>
                <c:pt idx="42">
                  <c:v>0.0799</c:v>
                </c:pt>
                <c:pt idx="43">
                  <c:v>-0.0421</c:v>
                </c:pt>
                <c:pt idx="44">
                  <c:v>-0.0733</c:v>
                </c:pt>
                <c:pt idx="45">
                  <c:v>-0.0639</c:v>
                </c:pt>
                <c:pt idx="46">
                  <c:v>-0.0481</c:v>
                </c:pt>
                <c:pt idx="47">
                  <c:v>-0.1308</c:v>
                </c:pt>
                <c:pt idx="48">
                  <c:v>-0.156</c:v>
                </c:pt>
                <c:pt idx="49">
                  <c:v>-0.149</c:v>
                </c:pt>
                <c:pt idx="50">
                  <c:v>-0.1377</c:v>
                </c:pt>
                <c:pt idx="51">
                  <c:v>-0.1871</c:v>
                </c:pt>
                <c:pt idx="52">
                  <c:v>-0.2085</c:v>
                </c:pt>
                <c:pt idx="53">
                  <c:v>-0.2274</c:v>
                </c:pt>
                <c:pt idx="54">
                  <c:v>-0.2217</c:v>
                </c:pt>
                <c:pt idx="55">
                  <c:v>-0.232</c:v>
                </c:pt>
                <c:pt idx="56">
                  <c:v>-0.2488</c:v>
                </c:pt>
                <c:pt idx="57">
                  <c:v>-0.2542</c:v>
                </c:pt>
                <c:pt idx="58">
                  <c:v>-0.2704</c:v>
                </c:pt>
                <c:pt idx="59">
                  <c:v>-0.2662</c:v>
                </c:pt>
                <c:pt idx="60">
                  <c:v>-0.2619</c:v>
                </c:pt>
                <c:pt idx="61">
                  <c:v>-0.2765</c:v>
                </c:pt>
                <c:pt idx="62">
                  <c:v>-0.2896</c:v>
                </c:pt>
                <c:pt idx="63">
                  <c:v>-0.2822</c:v>
                </c:pt>
                <c:pt idx="64">
                  <c:v>-0.2691</c:v>
                </c:pt>
                <c:pt idx="65">
                  <c:v>-0.3024</c:v>
                </c:pt>
                <c:pt idx="66">
                  <c:v>-0.3031</c:v>
                </c:pt>
                <c:pt idx="67">
                  <c:v>-0.2888</c:v>
                </c:pt>
                <c:pt idx="68">
                  <c:v>-0.2805</c:v>
                </c:pt>
                <c:pt idx="69">
                  <c:v>-0.3099</c:v>
                </c:pt>
                <c:pt idx="70">
                  <c:v>-0.3045</c:v>
                </c:pt>
                <c:pt idx="71">
                  <c:v>-0.2977</c:v>
                </c:pt>
                <c:pt idx="72">
                  <c:v>-0.2961</c:v>
                </c:pt>
                <c:pt idx="73">
                  <c:v>-0.3037</c:v>
                </c:pt>
                <c:pt idx="74">
                  <c:v>-0.301</c:v>
                </c:pt>
                <c:pt idx="75">
                  <c:v>-0.3137</c:v>
                </c:pt>
                <c:pt idx="76">
                  <c:v>-0.3193</c:v>
                </c:pt>
                <c:pt idx="77">
                  <c:v>-0.3221</c:v>
                </c:pt>
                <c:pt idx="78">
                  <c:v>-0.3121</c:v>
                </c:pt>
                <c:pt idx="79">
                  <c:v>-0.3402</c:v>
                </c:pt>
                <c:pt idx="80">
                  <c:v>-0.3504</c:v>
                </c:pt>
                <c:pt idx="81">
                  <c:v>-0.3413</c:v>
                </c:pt>
                <c:pt idx="82">
                  <c:v>-0.3265</c:v>
                </c:pt>
                <c:pt idx="83">
                  <c:v>-0.3568</c:v>
                </c:pt>
                <c:pt idx="84">
                  <c:v>-0.3761</c:v>
                </c:pt>
                <c:pt idx="85">
                  <c:v>-0.3431</c:v>
                </c:pt>
                <c:pt idx="86">
                  <c:v>-0.3221</c:v>
                </c:pt>
                <c:pt idx="87">
                  <c:v>-0.3024</c:v>
                </c:pt>
                <c:pt idx="88">
                  <c:v>-0.3306</c:v>
                </c:pt>
                <c:pt idx="89">
                  <c:v>-0.3514</c:v>
                </c:pt>
                <c:pt idx="90">
                  <c:v>-0.3801</c:v>
                </c:pt>
                <c:pt idx="91">
                  <c:v>-0.3965</c:v>
                </c:pt>
                <c:pt idx="92">
                  <c:v>-0.3561</c:v>
                </c:pt>
                <c:pt idx="93">
                  <c:v>-0.3345</c:v>
                </c:pt>
                <c:pt idx="94">
                  <c:v>-0.3148</c:v>
                </c:pt>
                <c:pt idx="95">
                  <c:v>-0.389</c:v>
                </c:pt>
                <c:pt idx="96">
                  <c:v>-0.4182</c:v>
                </c:pt>
                <c:pt idx="97">
                  <c:v>-0.3782</c:v>
                </c:pt>
                <c:pt idx="98">
                  <c:v>-0.3227</c:v>
                </c:pt>
                <c:pt idx="99">
                  <c:v>-0.3913</c:v>
                </c:pt>
                <c:pt idx="100">
                  <c:v>-0.4158</c:v>
                </c:pt>
                <c:pt idx="101">
                  <c:v>-0.3421</c:v>
                </c:pt>
                <c:pt idx="102">
                  <c:v>-0.2628</c:v>
                </c:pt>
                <c:pt idx="103">
                  <c:v>-0.1904</c:v>
                </c:pt>
                <c:pt idx="104">
                  <c:v>-0.2869</c:v>
                </c:pt>
                <c:pt idx="105">
                  <c:v>-0.2342</c:v>
                </c:pt>
                <c:pt idx="106">
                  <c:v>-0.3386</c:v>
                </c:pt>
                <c:pt idx="107">
                  <c:v>-0.3673</c:v>
                </c:pt>
                <c:pt idx="108">
                  <c:v>-0.292</c:v>
                </c:pt>
                <c:pt idx="109">
                  <c:v>-0.2432</c:v>
                </c:pt>
                <c:pt idx="110">
                  <c:v>-0.2112</c:v>
                </c:pt>
                <c:pt idx="111">
                  <c:v>-0.2592</c:v>
                </c:pt>
                <c:pt idx="112">
                  <c:v>-0.2929</c:v>
                </c:pt>
                <c:pt idx="113">
                  <c:v>-0.3501</c:v>
                </c:pt>
                <c:pt idx="114">
                  <c:v>-0.2417</c:v>
                </c:pt>
                <c:pt idx="115">
                  <c:v>-0.2094</c:v>
                </c:pt>
              </c:numCache>
            </c:numRef>
          </c:val>
        </c:ser>
        <c:axId val="18952041"/>
        <c:axId val="36350642"/>
      </c:areaChart>
      <c:catAx>
        <c:axId val="18952041"/>
        <c:scaling>
          <c:orientation val="minMax"/>
        </c:scaling>
        <c:axPos val="b"/>
        <c:delete val="1"/>
        <c:majorTickMark val="out"/>
        <c:minorTickMark val="none"/>
        <c:tickLblPos val="nextTo"/>
        <c:crossAx val="36350642"/>
        <c:crosses val="autoZero"/>
        <c:auto val="1"/>
        <c:lblOffset val="100"/>
        <c:noMultiLvlLbl val="0"/>
      </c:catAx>
      <c:valAx>
        <c:axId val="36350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5204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720323"/>
        <c:axId val="587208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179.70823170154677</c:v>
                </c:pt>
                <c:pt idx="1">
                  <c:v>0.0005418408449144652</c:v>
                </c:pt>
                <c:pt idx="2">
                  <c:v>2.172654238727817E-18</c:v>
                </c:pt>
                <c:pt idx="3">
                  <c:v>1.1585762004049506E-41</c:v>
                </c:pt>
                <c:pt idx="4">
                  <c:v>8.216250979514116E-74</c:v>
                </c:pt>
                <c:pt idx="5">
                  <c:v>7.748861518162889E-115</c:v>
                </c:pt>
                <c:pt idx="6">
                  <c:v>9.718902168040466E-165</c:v>
                </c:pt>
                <c:pt idx="7">
                  <c:v>1.6211068083632116E-223</c:v>
                </c:pt>
                <c:pt idx="8">
                  <c:v>3.5960122077537705E-291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725693"/>
        <c:axId val="58769190"/>
      </c:lineChart>
      <c:catAx>
        <c:axId val="587203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720860"/>
        <c:crosses val="autoZero"/>
        <c:auto val="0"/>
        <c:lblOffset val="100"/>
        <c:tickLblSkip val="1"/>
        <c:noMultiLvlLbl val="0"/>
      </c:catAx>
      <c:valAx>
        <c:axId val="587208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720323"/>
        <c:crossesAt val="1"/>
        <c:crossBetween val="between"/>
        <c:dispUnits/>
      </c:valAx>
      <c:catAx>
        <c:axId val="58725693"/>
        <c:scaling>
          <c:orientation val="minMax"/>
        </c:scaling>
        <c:axPos val="b"/>
        <c:delete val="1"/>
        <c:majorTickMark val="in"/>
        <c:minorTickMark val="none"/>
        <c:tickLblPos val="nextTo"/>
        <c:crossAx val="58769190"/>
        <c:crosses val="autoZero"/>
        <c:auto val="0"/>
        <c:lblOffset val="100"/>
        <c:tickLblSkip val="1"/>
        <c:noMultiLvlLbl val="0"/>
      </c:catAx>
      <c:valAx>
        <c:axId val="5876919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72569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Nominal!$F$47:$F$162</c:f>
              <c:numCache>
                <c:ptCount val="116"/>
                <c:pt idx="0">
                  <c:v>0.1842</c:v>
                </c:pt>
                <c:pt idx="1">
                  <c:v>0.1173</c:v>
                </c:pt>
                <c:pt idx="2">
                  <c:v>0.1551</c:v>
                </c:pt>
                <c:pt idx="3">
                  <c:v>0.162</c:v>
                </c:pt>
                <c:pt idx="4">
                  <c:v>0.1</c:v>
                </c:pt>
                <c:pt idx="5">
                  <c:v>0.0967</c:v>
                </c:pt>
                <c:pt idx="6">
                  <c:v>0.0895</c:v>
                </c:pt>
                <c:pt idx="7">
                  <c:v>0.0975</c:v>
                </c:pt>
                <c:pt idx="8">
                  <c:v>0.1052</c:v>
                </c:pt>
                <c:pt idx="9">
                  <c:v>0.1439</c:v>
                </c:pt>
                <c:pt idx="10">
                  <c:v>0.1181</c:v>
                </c:pt>
                <c:pt idx="11">
                  <c:v>0.1211</c:v>
                </c:pt>
                <c:pt idx="12">
                  <c:v>0.1524</c:v>
                </c:pt>
                <c:pt idx="13">
                  <c:v>0.1861</c:v>
                </c:pt>
                <c:pt idx="14">
                  <c:v>0.1854</c:v>
                </c:pt>
                <c:pt idx="15">
                  <c:v>0.1893</c:v>
                </c:pt>
                <c:pt idx="16">
                  <c:v>0.205</c:v>
                </c:pt>
                <c:pt idx="17">
                  <c:v>0.2178</c:v>
                </c:pt>
                <c:pt idx="18">
                  <c:v>0.2102</c:v>
                </c:pt>
                <c:pt idx="19">
                  <c:v>0.2191</c:v>
                </c:pt>
                <c:pt idx="20">
                  <c:v>0.187</c:v>
                </c:pt>
                <c:pt idx="21">
                  <c:v>0.1738</c:v>
                </c:pt>
                <c:pt idx="22">
                  <c:v>0.2111</c:v>
                </c:pt>
                <c:pt idx="23">
                  <c:v>0.1785</c:v>
                </c:pt>
                <c:pt idx="24">
                  <c:v>0.2218</c:v>
                </c:pt>
                <c:pt idx="25">
                  <c:v>0.1678</c:v>
                </c:pt>
                <c:pt idx="26">
                  <c:v>0.1221</c:v>
                </c:pt>
                <c:pt idx="27">
                  <c:v>0.2418</c:v>
                </c:pt>
                <c:pt idx="28">
                  <c:v>0.183</c:v>
                </c:pt>
                <c:pt idx="29">
                  <c:v>0.1405</c:v>
                </c:pt>
                <c:pt idx="30">
                  <c:v>0.2226</c:v>
                </c:pt>
                <c:pt idx="31">
                  <c:v>0.1539</c:v>
                </c:pt>
                <c:pt idx="32">
                  <c:v>0.1915</c:v>
                </c:pt>
                <c:pt idx="33">
                  <c:v>0.2252</c:v>
                </c:pt>
                <c:pt idx="34">
                  <c:v>0.1269</c:v>
                </c:pt>
                <c:pt idx="35">
                  <c:v>0.0661</c:v>
                </c:pt>
                <c:pt idx="36">
                  <c:v>0.1241</c:v>
                </c:pt>
                <c:pt idx="37">
                  <c:v>0.1608</c:v>
                </c:pt>
                <c:pt idx="38">
                  <c:v>0.0589</c:v>
                </c:pt>
                <c:pt idx="39">
                  <c:v>-0.0043</c:v>
                </c:pt>
                <c:pt idx="40">
                  <c:v>0.0226</c:v>
                </c:pt>
                <c:pt idx="41">
                  <c:v>0.0518</c:v>
                </c:pt>
                <c:pt idx="42">
                  <c:v>0.0799</c:v>
                </c:pt>
                <c:pt idx="43">
                  <c:v>-0.0421</c:v>
                </c:pt>
                <c:pt idx="44">
                  <c:v>-0.0733</c:v>
                </c:pt>
                <c:pt idx="45">
                  <c:v>-0.0639</c:v>
                </c:pt>
                <c:pt idx="46">
                  <c:v>-0.0481</c:v>
                </c:pt>
                <c:pt idx="47">
                  <c:v>-0.1308</c:v>
                </c:pt>
                <c:pt idx="48">
                  <c:v>-0.156</c:v>
                </c:pt>
                <c:pt idx="49">
                  <c:v>-0.149</c:v>
                </c:pt>
                <c:pt idx="50">
                  <c:v>-0.1377</c:v>
                </c:pt>
                <c:pt idx="51">
                  <c:v>-0.1871</c:v>
                </c:pt>
                <c:pt idx="52">
                  <c:v>-0.2085</c:v>
                </c:pt>
                <c:pt idx="53">
                  <c:v>-0.2274</c:v>
                </c:pt>
                <c:pt idx="54">
                  <c:v>-0.2217</c:v>
                </c:pt>
                <c:pt idx="55">
                  <c:v>-0.232</c:v>
                </c:pt>
                <c:pt idx="56">
                  <c:v>-0.2488</c:v>
                </c:pt>
                <c:pt idx="57">
                  <c:v>-0.2542</c:v>
                </c:pt>
                <c:pt idx="58">
                  <c:v>-0.2704</c:v>
                </c:pt>
                <c:pt idx="59">
                  <c:v>-0.2662</c:v>
                </c:pt>
                <c:pt idx="60">
                  <c:v>-0.2619</c:v>
                </c:pt>
                <c:pt idx="61">
                  <c:v>-0.2765</c:v>
                </c:pt>
                <c:pt idx="62">
                  <c:v>-0.2896</c:v>
                </c:pt>
                <c:pt idx="63">
                  <c:v>-0.2822</c:v>
                </c:pt>
                <c:pt idx="64">
                  <c:v>-0.2691</c:v>
                </c:pt>
                <c:pt idx="65">
                  <c:v>-0.3024</c:v>
                </c:pt>
                <c:pt idx="66">
                  <c:v>-0.3031</c:v>
                </c:pt>
                <c:pt idx="67">
                  <c:v>-0.2888</c:v>
                </c:pt>
                <c:pt idx="68">
                  <c:v>-0.2805</c:v>
                </c:pt>
                <c:pt idx="69">
                  <c:v>-0.3099</c:v>
                </c:pt>
                <c:pt idx="70">
                  <c:v>-0.3045</c:v>
                </c:pt>
                <c:pt idx="71">
                  <c:v>-0.2977</c:v>
                </c:pt>
                <c:pt idx="72">
                  <c:v>-0.2961</c:v>
                </c:pt>
                <c:pt idx="73">
                  <c:v>-0.3037</c:v>
                </c:pt>
                <c:pt idx="74">
                  <c:v>-0.301</c:v>
                </c:pt>
                <c:pt idx="75">
                  <c:v>-0.3137</c:v>
                </c:pt>
                <c:pt idx="76">
                  <c:v>-0.3193</c:v>
                </c:pt>
                <c:pt idx="77">
                  <c:v>-0.3221</c:v>
                </c:pt>
                <c:pt idx="78">
                  <c:v>-0.3121</c:v>
                </c:pt>
                <c:pt idx="79">
                  <c:v>-0.3402</c:v>
                </c:pt>
                <c:pt idx="80">
                  <c:v>-0.3504</c:v>
                </c:pt>
                <c:pt idx="81">
                  <c:v>-0.3413</c:v>
                </c:pt>
                <c:pt idx="82">
                  <c:v>-0.3265</c:v>
                </c:pt>
                <c:pt idx="83">
                  <c:v>-0.3568</c:v>
                </c:pt>
                <c:pt idx="84">
                  <c:v>-0.3761</c:v>
                </c:pt>
                <c:pt idx="85">
                  <c:v>-0.3431</c:v>
                </c:pt>
                <c:pt idx="86">
                  <c:v>-0.3221</c:v>
                </c:pt>
                <c:pt idx="87">
                  <c:v>-0.3024</c:v>
                </c:pt>
                <c:pt idx="88">
                  <c:v>-0.3306</c:v>
                </c:pt>
                <c:pt idx="89">
                  <c:v>-0.3514</c:v>
                </c:pt>
                <c:pt idx="90">
                  <c:v>-0.3801</c:v>
                </c:pt>
                <c:pt idx="91">
                  <c:v>-0.3965</c:v>
                </c:pt>
                <c:pt idx="92">
                  <c:v>-0.3561</c:v>
                </c:pt>
                <c:pt idx="93">
                  <c:v>-0.3345</c:v>
                </c:pt>
                <c:pt idx="94">
                  <c:v>-0.3148</c:v>
                </c:pt>
                <c:pt idx="95">
                  <c:v>-0.389</c:v>
                </c:pt>
                <c:pt idx="96">
                  <c:v>-0.4182</c:v>
                </c:pt>
                <c:pt idx="97">
                  <c:v>-0.3782</c:v>
                </c:pt>
                <c:pt idx="98">
                  <c:v>-0.3227</c:v>
                </c:pt>
                <c:pt idx="99">
                  <c:v>-0.3913</c:v>
                </c:pt>
                <c:pt idx="100">
                  <c:v>-0.4158</c:v>
                </c:pt>
                <c:pt idx="101">
                  <c:v>-0.3421</c:v>
                </c:pt>
                <c:pt idx="102">
                  <c:v>-0.2628</c:v>
                </c:pt>
                <c:pt idx="103">
                  <c:v>-0.1904</c:v>
                </c:pt>
                <c:pt idx="104">
                  <c:v>-0.2869</c:v>
                </c:pt>
                <c:pt idx="105">
                  <c:v>-0.2342</c:v>
                </c:pt>
                <c:pt idx="106">
                  <c:v>-0.3386</c:v>
                </c:pt>
                <c:pt idx="107">
                  <c:v>-0.3673</c:v>
                </c:pt>
                <c:pt idx="108">
                  <c:v>-0.292</c:v>
                </c:pt>
                <c:pt idx="109">
                  <c:v>-0.2432</c:v>
                </c:pt>
                <c:pt idx="110">
                  <c:v>-0.2112</c:v>
                </c:pt>
                <c:pt idx="111">
                  <c:v>-0.2592</c:v>
                </c:pt>
                <c:pt idx="112">
                  <c:v>-0.2929</c:v>
                </c:pt>
                <c:pt idx="113">
                  <c:v>-0.3501</c:v>
                </c:pt>
                <c:pt idx="114">
                  <c:v>-0.2417</c:v>
                </c:pt>
                <c:pt idx="115">
                  <c:v>-0.2094</c:v>
                </c:pt>
              </c:numCache>
            </c:numRef>
          </c:val>
          <c:smooth val="1"/>
        </c:ser>
        <c:axId val="59160663"/>
        <c:axId val="62683920"/>
      </c:lineChart>
      <c:catAx>
        <c:axId val="5916066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2683920"/>
        <c:crosses val="autoZero"/>
        <c:auto val="0"/>
        <c:lblOffset val="100"/>
        <c:tickLblSkip val="1"/>
        <c:noMultiLvlLbl val="0"/>
      </c:catAx>
      <c:valAx>
        <c:axId val="626839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1606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7284369"/>
        <c:axId val="4423273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179.70823170154677</c:v>
                </c:pt>
                <c:pt idx="1">
                  <c:v>0.0005418408449144652</c:v>
                </c:pt>
                <c:pt idx="2">
                  <c:v>2.172654238727817E-18</c:v>
                </c:pt>
                <c:pt idx="3">
                  <c:v>1.1585762004049506E-41</c:v>
                </c:pt>
                <c:pt idx="4">
                  <c:v>8.216250979514116E-74</c:v>
                </c:pt>
                <c:pt idx="5">
                  <c:v>7.748861518162889E-115</c:v>
                </c:pt>
                <c:pt idx="6">
                  <c:v>9.718902168040466E-165</c:v>
                </c:pt>
                <c:pt idx="7">
                  <c:v>1.6211068083632116E-223</c:v>
                </c:pt>
                <c:pt idx="8">
                  <c:v>3.5960122077537705E-291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2550251"/>
        <c:axId val="26081348"/>
      </c:lineChart>
      <c:catAx>
        <c:axId val="272843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232730"/>
        <c:crosses val="autoZero"/>
        <c:auto val="0"/>
        <c:lblOffset val="100"/>
        <c:tickLblSkip val="1"/>
        <c:noMultiLvlLbl val="0"/>
      </c:catAx>
      <c:valAx>
        <c:axId val="442327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284369"/>
        <c:crossesAt val="1"/>
        <c:crossBetween val="between"/>
        <c:dispUnits/>
      </c:valAx>
      <c:catAx>
        <c:axId val="62550251"/>
        <c:scaling>
          <c:orientation val="minMax"/>
        </c:scaling>
        <c:axPos val="b"/>
        <c:delete val="1"/>
        <c:majorTickMark val="in"/>
        <c:minorTickMark val="none"/>
        <c:tickLblPos val="nextTo"/>
        <c:crossAx val="26081348"/>
        <c:crosses val="autoZero"/>
        <c:auto val="0"/>
        <c:lblOffset val="100"/>
        <c:tickLblSkip val="1"/>
        <c:noMultiLvlLbl val="0"/>
      </c:catAx>
      <c:valAx>
        <c:axId val="2608134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5502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Nominal!$F$47:$F$162</c:f>
              <c:numCache>
                <c:ptCount val="116"/>
                <c:pt idx="0">
                  <c:v>0.1842</c:v>
                </c:pt>
                <c:pt idx="1">
                  <c:v>0.1173</c:v>
                </c:pt>
                <c:pt idx="2">
                  <c:v>0.1551</c:v>
                </c:pt>
                <c:pt idx="3">
                  <c:v>0.162</c:v>
                </c:pt>
                <c:pt idx="4">
                  <c:v>0.1</c:v>
                </c:pt>
                <c:pt idx="5">
                  <c:v>0.0967</c:v>
                </c:pt>
                <c:pt idx="6">
                  <c:v>0.0895</c:v>
                </c:pt>
                <c:pt idx="7">
                  <c:v>0.0975</c:v>
                </c:pt>
                <c:pt idx="8">
                  <c:v>0.1052</c:v>
                </c:pt>
                <c:pt idx="9">
                  <c:v>0.1439</c:v>
                </c:pt>
                <c:pt idx="10">
                  <c:v>0.1181</c:v>
                </c:pt>
                <c:pt idx="11">
                  <c:v>0.1211</c:v>
                </c:pt>
                <c:pt idx="12">
                  <c:v>0.1524</c:v>
                </c:pt>
                <c:pt idx="13">
                  <c:v>0.1861</c:v>
                </c:pt>
                <c:pt idx="14">
                  <c:v>0.1854</c:v>
                </c:pt>
                <c:pt idx="15">
                  <c:v>0.1893</c:v>
                </c:pt>
                <c:pt idx="16">
                  <c:v>0.205</c:v>
                </c:pt>
                <c:pt idx="17">
                  <c:v>0.2178</c:v>
                </c:pt>
                <c:pt idx="18">
                  <c:v>0.2102</c:v>
                </c:pt>
                <c:pt idx="19">
                  <c:v>0.2191</c:v>
                </c:pt>
                <c:pt idx="20">
                  <c:v>0.187</c:v>
                </c:pt>
                <c:pt idx="21">
                  <c:v>0.1738</c:v>
                </c:pt>
                <c:pt idx="22">
                  <c:v>0.2111</c:v>
                </c:pt>
                <c:pt idx="23">
                  <c:v>0.1785</c:v>
                </c:pt>
                <c:pt idx="24">
                  <c:v>0.2218</c:v>
                </c:pt>
                <c:pt idx="25">
                  <c:v>0.1678</c:v>
                </c:pt>
                <c:pt idx="26">
                  <c:v>0.1221</c:v>
                </c:pt>
                <c:pt idx="27">
                  <c:v>0.2418</c:v>
                </c:pt>
                <c:pt idx="28">
                  <c:v>0.183</c:v>
                </c:pt>
                <c:pt idx="29">
                  <c:v>0.1405</c:v>
                </c:pt>
                <c:pt idx="30">
                  <c:v>0.2226</c:v>
                </c:pt>
                <c:pt idx="31">
                  <c:v>0.1539</c:v>
                </c:pt>
                <c:pt idx="32">
                  <c:v>0.1915</c:v>
                </c:pt>
                <c:pt idx="33">
                  <c:v>0.2252</c:v>
                </c:pt>
                <c:pt idx="34">
                  <c:v>0.1269</c:v>
                </c:pt>
                <c:pt idx="35">
                  <c:v>0.0661</c:v>
                </c:pt>
                <c:pt idx="36">
                  <c:v>0.1241</c:v>
                </c:pt>
                <c:pt idx="37">
                  <c:v>0.1608</c:v>
                </c:pt>
                <c:pt idx="38">
                  <c:v>0.0589</c:v>
                </c:pt>
                <c:pt idx="39">
                  <c:v>-0.0043</c:v>
                </c:pt>
                <c:pt idx="40">
                  <c:v>0.0226</c:v>
                </c:pt>
                <c:pt idx="41">
                  <c:v>0.0518</c:v>
                </c:pt>
                <c:pt idx="42">
                  <c:v>0.0799</c:v>
                </c:pt>
                <c:pt idx="43">
                  <c:v>-0.0421</c:v>
                </c:pt>
                <c:pt idx="44">
                  <c:v>-0.0733</c:v>
                </c:pt>
                <c:pt idx="45">
                  <c:v>-0.0639</c:v>
                </c:pt>
                <c:pt idx="46">
                  <c:v>-0.0481</c:v>
                </c:pt>
                <c:pt idx="47">
                  <c:v>-0.1308</c:v>
                </c:pt>
                <c:pt idx="48">
                  <c:v>-0.156</c:v>
                </c:pt>
                <c:pt idx="49">
                  <c:v>-0.149</c:v>
                </c:pt>
                <c:pt idx="50">
                  <c:v>-0.1377</c:v>
                </c:pt>
                <c:pt idx="51">
                  <c:v>-0.1871</c:v>
                </c:pt>
                <c:pt idx="52">
                  <c:v>-0.2085</c:v>
                </c:pt>
                <c:pt idx="53">
                  <c:v>-0.2274</c:v>
                </c:pt>
                <c:pt idx="54">
                  <c:v>-0.2217</c:v>
                </c:pt>
                <c:pt idx="55">
                  <c:v>-0.232</c:v>
                </c:pt>
                <c:pt idx="56">
                  <c:v>-0.2488</c:v>
                </c:pt>
                <c:pt idx="57">
                  <c:v>-0.2542</c:v>
                </c:pt>
                <c:pt idx="58">
                  <c:v>-0.2704</c:v>
                </c:pt>
                <c:pt idx="59">
                  <c:v>-0.2662</c:v>
                </c:pt>
                <c:pt idx="60">
                  <c:v>-0.2619</c:v>
                </c:pt>
                <c:pt idx="61">
                  <c:v>-0.2765</c:v>
                </c:pt>
                <c:pt idx="62">
                  <c:v>-0.2896</c:v>
                </c:pt>
                <c:pt idx="63">
                  <c:v>-0.2822</c:v>
                </c:pt>
                <c:pt idx="64">
                  <c:v>-0.2691</c:v>
                </c:pt>
                <c:pt idx="65">
                  <c:v>-0.3024</c:v>
                </c:pt>
                <c:pt idx="66">
                  <c:v>-0.3031</c:v>
                </c:pt>
                <c:pt idx="67">
                  <c:v>-0.2888</c:v>
                </c:pt>
                <c:pt idx="68">
                  <c:v>-0.2805</c:v>
                </c:pt>
                <c:pt idx="69">
                  <c:v>-0.3099</c:v>
                </c:pt>
                <c:pt idx="70">
                  <c:v>-0.3045</c:v>
                </c:pt>
                <c:pt idx="71">
                  <c:v>-0.2977</c:v>
                </c:pt>
                <c:pt idx="72">
                  <c:v>-0.2961</c:v>
                </c:pt>
                <c:pt idx="73">
                  <c:v>-0.3037</c:v>
                </c:pt>
                <c:pt idx="74">
                  <c:v>-0.301</c:v>
                </c:pt>
                <c:pt idx="75">
                  <c:v>-0.3137</c:v>
                </c:pt>
                <c:pt idx="76">
                  <c:v>-0.3193</c:v>
                </c:pt>
                <c:pt idx="77">
                  <c:v>-0.3221</c:v>
                </c:pt>
                <c:pt idx="78">
                  <c:v>-0.3121</c:v>
                </c:pt>
                <c:pt idx="79">
                  <c:v>-0.3402</c:v>
                </c:pt>
                <c:pt idx="80">
                  <c:v>-0.3504</c:v>
                </c:pt>
                <c:pt idx="81">
                  <c:v>-0.3413</c:v>
                </c:pt>
                <c:pt idx="82">
                  <c:v>-0.3265</c:v>
                </c:pt>
                <c:pt idx="83">
                  <c:v>-0.3568</c:v>
                </c:pt>
                <c:pt idx="84">
                  <c:v>-0.3761</c:v>
                </c:pt>
                <c:pt idx="85">
                  <c:v>-0.3431</c:v>
                </c:pt>
                <c:pt idx="86">
                  <c:v>-0.3221</c:v>
                </c:pt>
                <c:pt idx="87">
                  <c:v>-0.3024</c:v>
                </c:pt>
                <c:pt idx="88">
                  <c:v>-0.3306</c:v>
                </c:pt>
                <c:pt idx="89">
                  <c:v>-0.3514</c:v>
                </c:pt>
                <c:pt idx="90">
                  <c:v>-0.3801</c:v>
                </c:pt>
                <c:pt idx="91">
                  <c:v>-0.3965</c:v>
                </c:pt>
                <c:pt idx="92">
                  <c:v>-0.3561</c:v>
                </c:pt>
                <c:pt idx="93">
                  <c:v>-0.3345</c:v>
                </c:pt>
                <c:pt idx="94">
                  <c:v>-0.3148</c:v>
                </c:pt>
                <c:pt idx="95">
                  <c:v>-0.389</c:v>
                </c:pt>
                <c:pt idx="96">
                  <c:v>-0.4182</c:v>
                </c:pt>
                <c:pt idx="97">
                  <c:v>-0.3782</c:v>
                </c:pt>
                <c:pt idx="98">
                  <c:v>-0.3227</c:v>
                </c:pt>
                <c:pt idx="99">
                  <c:v>-0.3913</c:v>
                </c:pt>
                <c:pt idx="100">
                  <c:v>-0.4158</c:v>
                </c:pt>
                <c:pt idx="101">
                  <c:v>-0.3421</c:v>
                </c:pt>
                <c:pt idx="102">
                  <c:v>-0.2628</c:v>
                </c:pt>
                <c:pt idx="103">
                  <c:v>-0.1904</c:v>
                </c:pt>
                <c:pt idx="104">
                  <c:v>-0.2869</c:v>
                </c:pt>
                <c:pt idx="105">
                  <c:v>-0.2342</c:v>
                </c:pt>
                <c:pt idx="106">
                  <c:v>-0.3386</c:v>
                </c:pt>
                <c:pt idx="107">
                  <c:v>-0.3673</c:v>
                </c:pt>
                <c:pt idx="108">
                  <c:v>-0.292</c:v>
                </c:pt>
                <c:pt idx="109">
                  <c:v>-0.2432</c:v>
                </c:pt>
                <c:pt idx="110">
                  <c:v>-0.2112</c:v>
                </c:pt>
                <c:pt idx="111">
                  <c:v>-0.2592</c:v>
                </c:pt>
                <c:pt idx="112">
                  <c:v>-0.2929</c:v>
                </c:pt>
                <c:pt idx="113">
                  <c:v>-0.3501</c:v>
                </c:pt>
                <c:pt idx="114">
                  <c:v>-0.2417</c:v>
                </c:pt>
                <c:pt idx="115">
                  <c:v>-0.2094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Gauss!$N$3:$N$118</c:f>
              <c:numCache>
                <c:ptCount val="11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Gauss!$O$3:$O$118</c:f>
              <c:numCache>
                <c:ptCount val="11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Gauss!$P$3:$P$118</c:f>
              <c:numCache>
                <c:ptCount val="116"/>
                <c:pt idx="0">
                  <c:v>-0.12196724137931031</c:v>
                </c:pt>
                <c:pt idx="1">
                  <c:v>-0.12196724137931031</c:v>
                </c:pt>
                <c:pt idx="2">
                  <c:v>-0.12196724137931031</c:v>
                </c:pt>
                <c:pt idx="3">
                  <c:v>-0.12196724137931031</c:v>
                </c:pt>
                <c:pt idx="4">
                  <c:v>-0.12196724137931031</c:v>
                </c:pt>
                <c:pt idx="5">
                  <c:v>-0.12196724137931031</c:v>
                </c:pt>
                <c:pt idx="6">
                  <c:v>-0.12196724137931031</c:v>
                </c:pt>
                <c:pt idx="7">
                  <c:v>-0.12196724137931031</c:v>
                </c:pt>
                <c:pt idx="8">
                  <c:v>-0.12196724137931031</c:v>
                </c:pt>
                <c:pt idx="9">
                  <c:v>-0.12196724137931031</c:v>
                </c:pt>
                <c:pt idx="10">
                  <c:v>-0.12196724137931031</c:v>
                </c:pt>
                <c:pt idx="11">
                  <c:v>-0.12196724137931031</c:v>
                </c:pt>
                <c:pt idx="12">
                  <c:v>-0.12196724137931031</c:v>
                </c:pt>
                <c:pt idx="13">
                  <c:v>-0.12196724137931031</c:v>
                </c:pt>
                <c:pt idx="14">
                  <c:v>-0.12196724137931031</c:v>
                </c:pt>
                <c:pt idx="15">
                  <c:v>-0.12196724137931031</c:v>
                </c:pt>
                <c:pt idx="16">
                  <c:v>-0.12196724137931031</c:v>
                </c:pt>
                <c:pt idx="17">
                  <c:v>-0.12196724137931031</c:v>
                </c:pt>
                <c:pt idx="18">
                  <c:v>-0.12196724137931031</c:v>
                </c:pt>
                <c:pt idx="19">
                  <c:v>-0.12196724137931031</c:v>
                </c:pt>
                <c:pt idx="20">
                  <c:v>-0.12196724137931031</c:v>
                </c:pt>
                <c:pt idx="21">
                  <c:v>-0.12196724137931031</c:v>
                </c:pt>
                <c:pt idx="22">
                  <c:v>-0.12196724137931031</c:v>
                </c:pt>
                <c:pt idx="23">
                  <c:v>-0.12196724137931031</c:v>
                </c:pt>
                <c:pt idx="24">
                  <c:v>-0.12196724137931031</c:v>
                </c:pt>
                <c:pt idx="25">
                  <c:v>-0.12196724137931031</c:v>
                </c:pt>
                <c:pt idx="26">
                  <c:v>-0.12196724137931031</c:v>
                </c:pt>
                <c:pt idx="27">
                  <c:v>-0.12196724137931031</c:v>
                </c:pt>
                <c:pt idx="28">
                  <c:v>-0.12196724137931031</c:v>
                </c:pt>
                <c:pt idx="29">
                  <c:v>-0.12196724137931031</c:v>
                </c:pt>
                <c:pt idx="30">
                  <c:v>-0.12196724137931031</c:v>
                </c:pt>
                <c:pt idx="31">
                  <c:v>-0.12196724137931031</c:v>
                </c:pt>
                <c:pt idx="32">
                  <c:v>-0.12196724137931031</c:v>
                </c:pt>
                <c:pt idx="33">
                  <c:v>-0.12196724137931031</c:v>
                </c:pt>
                <c:pt idx="34">
                  <c:v>-0.12196724137931031</c:v>
                </c:pt>
                <c:pt idx="35">
                  <c:v>-0.12196724137931031</c:v>
                </c:pt>
                <c:pt idx="36">
                  <c:v>-0.12196724137931031</c:v>
                </c:pt>
                <c:pt idx="37">
                  <c:v>-0.12196724137931031</c:v>
                </c:pt>
                <c:pt idx="38">
                  <c:v>-0.12196724137931031</c:v>
                </c:pt>
                <c:pt idx="39">
                  <c:v>-0.12196724137931031</c:v>
                </c:pt>
                <c:pt idx="40">
                  <c:v>-0.12196724137931031</c:v>
                </c:pt>
                <c:pt idx="41">
                  <c:v>-0.12196724137931031</c:v>
                </c:pt>
                <c:pt idx="42">
                  <c:v>-0.12196724137931031</c:v>
                </c:pt>
                <c:pt idx="43">
                  <c:v>-0.12196724137931031</c:v>
                </c:pt>
                <c:pt idx="44">
                  <c:v>-0.12196724137931031</c:v>
                </c:pt>
                <c:pt idx="45">
                  <c:v>-0.12196724137931031</c:v>
                </c:pt>
                <c:pt idx="46">
                  <c:v>-0.12196724137931031</c:v>
                </c:pt>
                <c:pt idx="47">
                  <c:v>-0.12196724137931031</c:v>
                </c:pt>
                <c:pt idx="48">
                  <c:v>-0.12196724137931031</c:v>
                </c:pt>
                <c:pt idx="49">
                  <c:v>-0.12196724137931031</c:v>
                </c:pt>
                <c:pt idx="50">
                  <c:v>-0.12196724137931031</c:v>
                </c:pt>
                <c:pt idx="51">
                  <c:v>-0.12196724137931031</c:v>
                </c:pt>
                <c:pt idx="52">
                  <c:v>-0.12196724137931031</c:v>
                </c:pt>
                <c:pt idx="53">
                  <c:v>-0.12196724137931031</c:v>
                </c:pt>
                <c:pt idx="54">
                  <c:v>-0.12196724137931031</c:v>
                </c:pt>
                <c:pt idx="55">
                  <c:v>-0.12196724137931031</c:v>
                </c:pt>
                <c:pt idx="56">
                  <c:v>-0.12196724137931031</c:v>
                </c:pt>
                <c:pt idx="57">
                  <c:v>-0.12196724137931031</c:v>
                </c:pt>
                <c:pt idx="58">
                  <c:v>-0.12196724137931031</c:v>
                </c:pt>
                <c:pt idx="59">
                  <c:v>-0.12196724137931031</c:v>
                </c:pt>
                <c:pt idx="60">
                  <c:v>-0.12196724137931031</c:v>
                </c:pt>
                <c:pt idx="61">
                  <c:v>-0.12196724137931031</c:v>
                </c:pt>
                <c:pt idx="62">
                  <c:v>-0.12196724137931031</c:v>
                </c:pt>
                <c:pt idx="63">
                  <c:v>-0.12196724137931031</c:v>
                </c:pt>
                <c:pt idx="64">
                  <c:v>-0.12196724137931031</c:v>
                </c:pt>
                <c:pt idx="65">
                  <c:v>-0.12196724137931031</c:v>
                </c:pt>
                <c:pt idx="66">
                  <c:v>-0.12196724137931031</c:v>
                </c:pt>
                <c:pt idx="67">
                  <c:v>-0.12196724137931031</c:v>
                </c:pt>
                <c:pt idx="68">
                  <c:v>-0.12196724137931031</c:v>
                </c:pt>
                <c:pt idx="69">
                  <c:v>-0.12196724137931031</c:v>
                </c:pt>
                <c:pt idx="70">
                  <c:v>-0.12196724137931031</c:v>
                </c:pt>
                <c:pt idx="71">
                  <c:v>-0.12196724137931031</c:v>
                </c:pt>
                <c:pt idx="72">
                  <c:v>-0.12196724137931031</c:v>
                </c:pt>
                <c:pt idx="73">
                  <c:v>-0.12196724137931031</c:v>
                </c:pt>
                <c:pt idx="74">
                  <c:v>-0.12196724137931031</c:v>
                </c:pt>
                <c:pt idx="75">
                  <c:v>-0.12196724137931031</c:v>
                </c:pt>
                <c:pt idx="76">
                  <c:v>-0.12196724137931031</c:v>
                </c:pt>
                <c:pt idx="77">
                  <c:v>-0.12196724137931031</c:v>
                </c:pt>
                <c:pt idx="78">
                  <c:v>-0.12196724137931031</c:v>
                </c:pt>
                <c:pt idx="79">
                  <c:v>-0.12196724137931031</c:v>
                </c:pt>
                <c:pt idx="80">
                  <c:v>-0.12196724137931031</c:v>
                </c:pt>
                <c:pt idx="81">
                  <c:v>-0.12196724137931031</c:v>
                </c:pt>
                <c:pt idx="82">
                  <c:v>-0.12196724137931031</c:v>
                </c:pt>
                <c:pt idx="83">
                  <c:v>-0.12196724137931031</c:v>
                </c:pt>
                <c:pt idx="84">
                  <c:v>-0.12196724137931031</c:v>
                </c:pt>
                <c:pt idx="85">
                  <c:v>-0.12196724137931031</c:v>
                </c:pt>
                <c:pt idx="86">
                  <c:v>-0.12196724137931031</c:v>
                </c:pt>
                <c:pt idx="87">
                  <c:v>-0.12196724137931031</c:v>
                </c:pt>
                <c:pt idx="88">
                  <c:v>-0.12196724137931031</c:v>
                </c:pt>
                <c:pt idx="89">
                  <c:v>-0.12196724137931031</c:v>
                </c:pt>
                <c:pt idx="90">
                  <c:v>-0.12196724137931031</c:v>
                </c:pt>
                <c:pt idx="91">
                  <c:v>-0.12196724137931031</c:v>
                </c:pt>
                <c:pt idx="92">
                  <c:v>-0.12196724137931031</c:v>
                </c:pt>
                <c:pt idx="93">
                  <c:v>-0.12196724137931031</c:v>
                </c:pt>
                <c:pt idx="94">
                  <c:v>-0.12196724137931031</c:v>
                </c:pt>
                <c:pt idx="95">
                  <c:v>-0.12196724137931031</c:v>
                </c:pt>
                <c:pt idx="96">
                  <c:v>-0.12196724137931031</c:v>
                </c:pt>
                <c:pt idx="97">
                  <c:v>-0.12196724137931031</c:v>
                </c:pt>
                <c:pt idx="98">
                  <c:v>-0.12196724137931031</c:v>
                </c:pt>
                <c:pt idx="99">
                  <c:v>-0.12196724137931031</c:v>
                </c:pt>
                <c:pt idx="100">
                  <c:v>-0.12196724137931031</c:v>
                </c:pt>
                <c:pt idx="101">
                  <c:v>-0.12196724137931031</c:v>
                </c:pt>
                <c:pt idx="102">
                  <c:v>-0.12196724137931031</c:v>
                </c:pt>
                <c:pt idx="103">
                  <c:v>-0.12196724137931031</c:v>
                </c:pt>
                <c:pt idx="104">
                  <c:v>-0.12196724137931031</c:v>
                </c:pt>
                <c:pt idx="105">
                  <c:v>-0.12196724137931031</c:v>
                </c:pt>
                <c:pt idx="106">
                  <c:v>-0.12196724137931031</c:v>
                </c:pt>
                <c:pt idx="107">
                  <c:v>-0.12196724137931031</c:v>
                </c:pt>
                <c:pt idx="108">
                  <c:v>-0.12196724137931031</c:v>
                </c:pt>
                <c:pt idx="109">
                  <c:v>-0.12196724137931031</c:v>
                </c:pt>
                <c:pt idx="110">
                  <c:v>-0.12196724137931031</c:v>
                </c:pt>
                <c:pt idx="111">
                  <c:v>-0.12196724137931031</c:v>
                </c:pt>
                <c:pt idx="112">
                  <c:v>-0.12196724137931031</c:v>
                </c:pt>
                <c:pt idx="113">
                  <c:v>-0.12196724137931031</c:v>
                </c:pt>
                <c:pt idx="114">
                  <c:v>-0.12196724137931031</c:v>
                </c:pt>
                <c:pt idx="115">
                  <c:v>-0.12196724137931031</c:v>
                </c:pt>
              </c:numCache>
            </c:numRef>
          </c:val>
          <c:smooth val="0"/>
        </c:ser>
        <c:marker val="1"/>
        <c:axId val="33405541"/>
        <c:axId val="32214414"/>
      </c:lineChart>
      <c:catAx>
        <c:axId val="33405541"/>
        <c:scaling>
          <c:orientation val="minMax"/>
        </c:scaling>
        <c:axPos val="b"/>
        <c:delete val="1"/>
        <c:majorTickMark val="out"/>
        <c:minorTickMark val="none"/>
        <c:tickLblPos val="nextTo"/>
        <c:crossAx val="32214414"/>
        <c:crosses val="autoZero"/>
        <c:auto val="1"/>
        <c:lblOffset val="100"/>
        <c:noMultiLvlLbl val="0"/>
      </c:catAx>
      <c:valAx>
        <c:axId val="32214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3405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494271"/>
        <c:axId val="5923071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3314361"/>
        <c:axId val="32958338"/>
      </c:lineChart>
      <c:catAx>
        <c:axId val="21494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230712"/>
        <c:crosses val="autoZero"/>
        <c:auto val="0"/>
        <c:lblOffset val="100"/>
        <c:tickLblSkip val="1"/>
        <c:noMultiLvlLbl val="0"/>
      </c:catAx>
      <c:valAx>
        <c:axId val="59230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494271"/>
        <c:crossesAt val="1"/>
        <c:crossBetween val="between"/>
        <c:dispUnits/>
      </c:valAx>
      <c:catAx>
        <c:axId val="63314361"/>
        <c:scaling>
          <c:orientation val="minMax"/>
        </c:scaling>
        <c:axPos val="b"/>
        <c:delete val="1"/>
        <c:majorTickMark val="in"/>
        <c:minorTickMark val="none"/>
        <c:tickLblPos val="nextTo"/>
        <c:crossAx val="32958338"/>
        <c:crosses val="autoZero"/>
        <c:auto val="0"/>
        <c:lblOffset val="100"/>
        <c:tickLblSkip val="1"/>
        <c:noMultiLvlLbl val="0"/>
      </c:catAx>
      <c:valAx>
        <c:axId val="3295833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3143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8189587"/>
        <c:axId val="52379692"/>
      </c:scatterChart>
      <c:valAx>
        <c:axId val="2818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79692"/>
        <c:crosses val="max"/>
        <c:crossBetween val="midCat"/>
        <c:dispUnits/>
      </c:valAx>
      <c:valAx>
        <c:axId val="52379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8958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38817.44641203704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116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75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-0.12196724137931031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0.2418058689147885</v>
      </c>
      <c r="H8" s="5"/>
    </row>
    <row r="9" spans="5:8" ht="13.5">
      <c r="E9" s="63" t="s">
        <v>13</v>
      </c>
      <c r="F9" s="63"/>
      <c r="G9" s="35">
        <v>-0.4182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0.6600058689147885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10</v>
      </c>
      <c r="L12" s="44">
        <v>0</v>
      </c>
      <c r="M12" s="44">
        <v>31</v>
      </c>
      <c r="N12" s="44">
        <v>41</v>
      </c>
      <c r="O12" s="45">
        <v>35.3448275862069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64</v>
      </c>
      <c r="L13" s="44"/>
      <c r="M13" s="44">
        <v>11</v>
      </c>
      <c r="N13" s="44">
        <v>75</v>
      </c>
      <c r="O13" s="45">
        <v>64.65517241379311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74</v>
      </c>
      <c r="L15" s="44">
        <v>0</v>
      </c>
      <c r="M15" s="44">
        <v>42</v>
      </c>
      <c r="N15" s="44">
        <v>116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0.14554455851939352</v>
      </c>
      <c r="L18" s="42">
        <v>0.007358246347532571</v>
      </c>
      <c r="M18" s="42">
        <v>0.03796142321243323</v>
      </c>
      <c r="N18" s="51">
        <v>0.2418058689147885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-0.19300600831853387</v>
      </c>
      <c r="L19" s="42">
        <v>-0.19300600831853387</v>
      </c>
      <c r="M19" s="42">
        <v>-0.19300600831853387</v>
      </c>
      <c r="N19" s="51">
        <v>-0.4182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0.3385505668379274</v>
      </c>
      <c r="L20" s="42">
        <v>0.3478814279085469</v>
      </c>
      <c r="M20" s="42">
        <v>0.29747619757603605</v>
      </c>
      <c r="N20" s="51">
        <v>0.6600058689147885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-0.04858313521758255</v>
      </c>
      <c r="L22" s="42">
        <v>-0.1417439987200971</v>
      </c>
      <c r="M22" s="42">
        <v>-0.10428425540293611</v>
      </c>
      <c r="N22" s="51">
        <v>-0.12196724137931031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0.11012417799544283</v>
      </c>
      <c r="L23" s="42">
        <v>0.18251207456542745</v>
      </c>
      <c r="M23" s="42">
        <v>0.13395195751516042</v>
      </c>
      <c r="N23" s="51">
        <v>0.25175607016204055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0.09925695997875762</v>
      </c>
      <c r="L24" s="42">
        <v>0.11547400829042376</v>
      </c>
      <c r="M24" s="42">
        <v>0.08443566296170632</v>
      </c>
      <c r="N24" s="51">
        <v>0.2211968742509957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27.650017256386878</v>
      </c>
      <c r="D47" s="24">
        <v>50.85551648478363</v>
      </c>
      <c r="E47" s="24">
        <v>13.929875512648282</v>
      </c>
      <c r="F47" s="60">
        <v>0.1842</v>
      </c>
    </row>
    <row r="48" spans="2:6" ht="13.5">
      <c r="B48" s="27" t="s">
        <v>56</v>
      </c>
      <c r="C48" s="24">
        <v>28.03300367834317</v>
      </c>
      <c r="D48" s="24">
        <v>49.41866905594436</v>
      </c>
      <c r="E48" s="24">
        <v>14.302318578033953</v>
      </c>
      <c r="F48" s="60">
        <v>0.1173</v>
      </c>
    </row>
    <row r="49" spans="2:6" ht="13.5">
      <c r="B49" s="27" t="s">
        <v>57</v>
      </c>
      <c r="C49" s="24">
        <v>29.69494356947234</v>
      </c>
      <c r="D49" s="24">
        <v>48.46501374895726</v>
      </c>
      <c r="E49" s="24">
        <v>14.568090123586746</v>
      </c>
      <c r="F49" s="60">
        <v>0.1551</v>
      </c>
    </row>
    <row r="50" spans="2:6" ht="13.5">
      <c r="B50" s="27" t="s">
        <v>58</v>
      </c>
      <c r="C50" s="24">
        <v>30.711307314932334</v>
      </c>
      <c r="D50" s="24">
        <v>47.746760770209946</v>
      </c>
      <c r="E50" s="24">
        <v>14.796147640695605</v>
      </c>
      <c r="F50" s="60">
        <v>0.162</v>
      </c>
    </row>
    <row r="51" spans="2:6" ht="13.5">
      <c r="B51" s="27" t="s">
        <v>59</v>
      </c>
      <c r="C51" s="24">
        <v>26.80469943836428</v>
      </c>
      <c r="D51" s="24">
        <v>49.22032271991101</v>
      </c>
      <c r="E51" s="24">
        <v>14.283979942278249</v>
      </c>
      <c r="F51" s="60">
        <v>0.1</v>
      </c>
    </row>
    <row r="52" spans="2:6" ht="13.5">
      <c r="B52" s="27" t="s">
        <v>60</v>
      </c>
      <c r="C52" s="24">
        <v>27.34052979296576</v>
      </c>
      <c r="D52" s="24">
        <v>48.10412198571336</v>
      </c>
      <c r="E52" s="24">
        <v>14.539636514739291</v>
      </c>
      <c r="F52" s="60">
        <v>0.0967</v>
      </c>
    </row>
    <row r="53" spans="2:6" ht="13.5">
      <c r="B53" s="27" t="s">
        <v>61</v>
      </c>
      <c r="C53" s="24">
        <v>28.519970407815524</v>
      </c>
      <c r="D53" s="24">
        <v>47.17216249436859</v>
      </c>
      <c r="E53" s="24">
        <v>14.871258385765758</v>
      </c>
      <c r="F53" s="60">
        <v>0.0895</v>
      </c>
    </row>
    <row r="54" spans="2:6" ht="13.5">
      <c r="B54" s="27" t="s">
        <v>62</v>
      </c>
      <c r="C54" s="24">
        <v>29.586665704953962</v>
      </c>
      <c r="D54" s="24">
        <v>46.2574105176934</v>
      </c>
      <c r="E54" s="24">
        <v>15.2026212747312</v>
      </c>
      <c r="F54" s="60">
        <v>0.0975</v>
      </c>
    </row>
    <row r="55" spans="2:6" ht="13.5">
      <c r="B55" s="27" t="s">
        <v>63</v>
      </c>
      <c r="C55" s="24">
        <v>27.211908177035994</v>
      </c>
      <c r="D55" s="24">
        <v>46.837731139206994</v>
      </c>
      <c r="E55" s="24">
        <v>14.766078866712185</v>
      </c>
      <c r="F55" s="60">
        <v>0.1052</v>
      </c>
    </row>
    <row r="56" spans="2:6" ht="13.5">
      <c r="B56" s="27" t="s">
        <v>64</v>
      </c>
      <c r="C56" s="24">
        <v>26.012821144484967</v>
      </c>
      <c r="D56" s="24">
        <v>47.15198482025277</v>
      </c>
      <c r="E56" s="24">
        <v>14.48859623199571</v>
      </c>
      <c r="F56" s="60">
        <v>0.1439</v>
      </c>
    </row>
    <row r="57" spans="2:6" ht="13.5">
      <c r="B57" s="27" t="s">
        <v>65</v>
      </c>
      <c r="C57" s="24">
        <v>26.89936456404155</v>
      </c>
      <c r="D57" s="24">
        <v>45.895226199260776</v>
      </c>
      <c r="E57" s="24">
        <v>14.89212036730443</v>
      </c>
      <c r="F57" s="60">
        <v>0.1181</v>
      </c>
    </row>
    <row r="58" spans="2:6" ht="13.5">
      <c r="B58" s="27" t="s">
        <v>66</v>
      </c>
      <c r="C58" s="24">
        <v>28.06835804877218</v>
      </c>
      <c r="D58" s="24">
        <v>44.860788947887556</v>
      </c>
      <c r="E58" s="24">
        <v>15.324426875397181</v>
      </c>
      <c r="F58" s="60">
        <v>0.1211</v>
      </c>
    </row>
    <row r="59" spans="2:6" ht="13.5">
      <c r="B59" s="27" t="s">
        <v>67</v>
      </c>
      <c r="C59" s="24">
        <v>26.51171361636206</v>
      </c>
      <c r="D59" s="24">
        <v>44.5217061798528</v>
      </c>
      <c r="E59" s="24">
        <v>15.055563948765773</v>
      </c>
      <c r="F59" s="60">
        <v>0.1524</v>
      </c>
    </row>
    <row r="60" spans="2:6" ht="13.5">
      <c r="B60" s="27" t="s">
        <v>68</v>
      </c>
      <c r="C60" s="24">
        <v>24.922785175751375</v>
      </c>
      <c r="D60" s="24">
        <v>44.8527773507576</v>
      </c>
      <c r="E60" s="24">
        <v>14.576645322195285</v>
      </c>
      <c r="F60" s="60">
        <v>0.1861</v>
      </c>
    </row>
    <row r="61" spans="2:6" ht="13.5">
      <c r="B61" s="27" t="s">
        <v>69</v>
      </c>
      <c r="C61" s="24">
        <v>23.648345237972066</v>
      </c>
      <c r="D61" s="24">
        <v>45.18024973278345</v>
      </c>
      <c r="E61" s="24">
        <v>14.19165018604546</v>
      </c>
      <c r="F61" s="60">
        <v>0.1854</v>
      </c>
    </row>
    <row r="62" spans="2:7" ht="13.5">
      <c r="B62" s="27" t="s">
        <v>70</v>
      </c>
      <c r="C62" s="24">
        <v>25.10607111719449</v>
      </c>
      <c r="D62" s="24">
        <v>43.871472275184246</v>
      </c>
      <c r="E62" s="24">
        <v>14.779612310839255</v>
      </c>
      <c r="F62" s="60">
        <v>0.1893</v>
      </c>
      <c r="G62" s="60">
        <v>0.001799999999999996</v>
      </c>
    </row>
    <row r="63" spans="2:7" ht="13.5">
      <c r="B63" s="27" t="s">
        <v>71</v>
      </c>
      <c r="C63" s="24">
        <v>26.1013762146211</v>
      </c>
      <c r="D63" s="24">
        <v>43.067881167853905</v>
      </c>
      <c r="E63" s="24">
        <v>15.196001364133927</v>
      </c>
      <c r="F63" s="60">
        <v>0.205</v>
      </c>
      <c r="G63" s="60">
        <v>0.0175</v>
      </c>
    </row>
    <row r="64" spans="2:7" ht="13.5">
      <c r="B64" s="27" t="s">
        <v>72</v>
      </c>
      <c r="C64" s="24">
        <v>24.62700679177168</v>
      </c>
      <c r="D64" s="24">
        <v>42.58994618031737</v>
      </c>
      <c r="E64" s="24">
        <v>14.818306887172973</v>
      </c>
      <c r="F64" s="60">
        <v>0.2178</v>
      </c>
      <c r="G64" s="60">
        <v>0.030299999999999994</v>
      </c>
    </row>
    <row r="65" spans="2:7" ht="13.5">
      <c r="B65" s="27" t="s">
        <v>73</v>
      </c>
      <c r="C65" s="24">
        <v>23.22457708369351</v>
      </c>
      <c r="D65" s="24">
        <v>42.6454887861869</v>
      </c>
      <c r="E65" s="24">
        <v>14.315237482558754</v>
      </c>
      <c r="F65" s="60">
        <v>0.2102</v>
      </c>
      <c r="G65" s="60">
        <v>0.022699999999999998</v>
      </c>
    </row>
    <row r="66" spans="2:7" ht="13.5">
      <c r="B66" s="27" t="s">
        <v>74</v>
      </c>
      <c r="C66" s="24">
        <v>23.77551541333923</v>
      </c>
      <c r="D66" s="24">
        <v>41.668675058150896</v>
      </c>
      <c r="E66" s="24">
        <v>14.653938716441996</v>
      </c>
      <c r="F66" s="60">
        <v>0.2191</v>
      </c>
      <c r="G66" s="60">
        <v>0.03159999999999999</v>
      </c>
    </row>
    <row r="67" spans="2:6" ht="13.5">
      <c r="B67" s="27" t="s">
        <v>75</v>
      </c>
      <c r="C67" s="24">
        <v>22.578644292795545</v>
      </c>
      <c r="D67" s="24">
        <v>40.79073593341791</v>
      </c>
      <c r="E67" s="24">
        <v>14.286385909997643</v>
      </c>
      <c r="F67" s="60">
        <v>0.187</v>
      </c>
    </row>
    <row r="68" spans="2:6" ht="13.5">
      <c r="B68" s="27" t="s">
        <v>76</v>
      </c>
      <c r="C68" s="24">
        <v>21.209889854121528</v>
      </c>
      <c r="D68" s="24">
        <v>40.78173258049234</v>
      </c>
      <c r="E68" s="24">
        <v>13.593798110336751</v>
      </c>
      <c r="F68" s="60">
        <v>0.1738</v>
      </c>
    </row>
    <row r="69" spans="2:7" ht="13.5">
      <c r="B69" s="27" t="s">
        <v>77</v>
      </c>
      <c r="C69" s="24">
        <v>22.957927833565144</v>
      </c>
      <c r="D69" s="24">
        <v>39.80164017804567</v>
      </c>
      <c r="E69" s="24">
        <v>14.579090325793103</v>
      </c>
      <c r="F69" s="60">
        <v>0.2111</v>
      </c>
      <c r="G69" s="60">
        <v>0.02360000000000001</v>
      </c>
    </row>
    <row r="70" spans="2:6" ht="13.5">
      <c r="B70" s="27" t="s">
        <v>78</v>
      </c>
      <c r="C70" s="24">
        <v>22.01277958716589</v>
      </c>
      <c r="D70" s="24">
        <v>39.091297552540034</v>
      </c>
      <c r="E70" s="24">
        <v>14.206237103036434</v>
      </c>
      <c r="F70" s="60">
        <v>0.1785</v>
      </c>
    </row>
    <row r="71" spans="2:7" ht="13.5">
      <c r="B71" s="27" t="s">
        <v>79</v>
      </c>
      <c r="C71" s="24">
        <v>22.69473877808034</v>
      </c>
      <c r="D71" s="24">
        <v>38.21258462138005</v>
      </c>
      <c r="E71" s="24">
        <v>14.679659253142304</v>
      </c>
      <c r="F71" s="60">
        <v>0.2218</v>
      </c>
      <c r="G71" s="60">
        <v>0.0343</v>
      </c>
    </row>
    <row r="72" spans="2:6" ht="13.5">
      <c r="B72" s="27" t="s">
        <v>80</v>
      </c>
      <c r="C72" s="24">
        <v>21.552191010285743</v>
      </c>
      <c r="D72" s="24">
        <v>38.03571164316534</v>
      </c>
      <c r="E72" s="24">
        <v>14.07347130959025</v>
      </c>
      <c r="F72" s="60">
        <v>0.1678</v>
      </c>
    </row>
    <row r="73" spans="2:6" ht="13.5">
      <c r="B73" s="27" t="s">
        <v>81</v>
      </c>
      <c r="C73" s="24">
        <v>20.44717478560807</v>
      </c>
      <c r="D73" s="24">
        <v>37.91212972821494</v>
      </c>
      <c r="E73" s="24">
        <v>13.36550909125953</v>
      </c>
      <c r="F73" s="60">
        <v>0.1221</v>
      </c>
    </row>
    <row r="74" spans="2:7" ht="13.5">
      <c r="B74" s="27" t="s">
        <v>82</v>
      </c>
      <c r="C74" s="24">
        <v>25.32568106185328</v>
      </c>
      <c r="D74" s="24">
        <v>41.933029786893066</v>
      </c>
      <c r="E74" s="24">
        <v>15.150779800887397</v>
      </c>
      <c r="F74" s="60">
        <v>0.2418</v>
      </c>
      <c r="G74" s="60">
        <v>0.05429999999999999</v>
      </c>
    </row>
    <row r="75" spans="2:6" ht="13.5">
      <c r="B75" s="27" t="s">
        <v>83</v>
      </c>
      <c r="C75" s="24">
        <v>21.25140293936926</v>
      </c>
      <c r="D75" s="24">
        <v>36.94846416492018</v>
      </c>
      <c r="E75" s="24">
        <v>13.992590651122445</v>
      </c>
      <c r="F75" s="60">
        <v>0.183</v>
      </c>
    </row>
    <row r="76" spans="2:6" ht="13.5">
      <c r="B76" s="27" t="s">
        <v>84</v>
      </c>
      <c r="C76" s="24">
        <v>20.316931366112826</v>
      </c>
      <c r="D76" s="24">
        <v>36.77243916560335</v>
      </c>
      <c r="E76" s="24">
        <v>13.329531598056553</v>
      </c>
      <c r="F76" s="60">
        <v>0.1405</v>
      </c>
    </row>
    <row r="77" spans="2:7" ht="13.5">
      <c r="B77" s="27" t="s">
        <v>85</v>
      </c>
      <c r="C77" s="24">
        <v>21.461740516524916</v>
      </c>
      <c r="D77" s="24">
        <v>35.9737189148252</v>
      </c>
      <c r="E77" s="24">
        <v>14.241809468580312</v>
      </c>
      <c r="F77" s="60">
        <v>0.2226</v>
      </c>
      <c r="G77" s="60">
        <v>0.03509999999999999</v>
      </c>
    </row>
    <row r="78" spans="2:6" ht="13.5">
      <c r="B78" s="27" t="s">
        <v>86</v>
      </c>
      <c r="C78" s="24">
        <v>20.242557023033978</v>
      </c>
      <c r="D78" s="24">
        <v>35.61277584176158</v>
      </c>
      <c r="E78" s="24">
        <v>13.34229295001071</v>
      </c>
      <c r="F78" s="60">
        <v>0.1539</v>
      </c>
    </row>
    <row r="79" spans="2:7" ht="13.5">
      <c r="B79" s="27" t="s">
        <v>87</v>
      </c>
      <c r="C79" s="24">
        <v>20.839218503534564</v>
      </c>
      <c r="D79" s="24">
        <v>34.88158684469464</v>
      </c>
      <c r="E79" s="24">
        <v>13.916445996849806</v>
      </c>
      <c r="F79" s="60">
        <v>0.1915</v>
      </c>
      <c r="G79" s="60">
        <v>0.0040000000000000036</v>
      </c>
    </row>
    <row r="80" spans="2:7" ht="13.5">
      <c r="B80" s="27" t="s">
        <v>88</v>
      </c>
      <c r="C80" s="24">
        <v>21.481378361180038</v>
      </c>
      <c r="D80" s="24">
        <v>34.30836186891067</v>
      </c>
      <c r="E80" s="24">
        <v>14.510723675879845</v>
      </c>
      <c r="F80" s="60">
        <v>0.2252</v>
      </c>
      <c r="G80" s="60">
        <v>0.03770000000000001</v>
      </c>
    </row>
    <row r="81" spans="2:6" ht="13.5">
      <c r="B81" s="27" t="s">
        <v>89</v>
      </c>
      <c r="C81" s="24">
        <v>19.959530275971392</v>
      </c>
      <c r="D81" s="24">
        <v>34.37810223496545</v>
      </c>
      <c r="E81" s="24">
        <v>13.166253294921319</v>
      </c>
      <c r="F81" s="60">
        <v>0.1269</v>
      </c>
    </row>
    <row r="82" spans="2:6" ht="13.5">
      <c r="B82" s="27" t="s">
        <v>90</v>
      </c>
      <c r="C82" s="24">
        <v>19.129910637459584</v>
      </c>
      <c r="D82" s="24">
        <v>34.2452120246122</v>
      </c>
      <c r="E82" s="24">
        <v>12.237866650996075</v>
      </c>
      <c r="F82" s="60">
        <v>0.0661</v>
      </c>
    </row>
    <row r="83" spans="2:6" ht="13.5">
      <c r="B83" s="27" t="s">
        <v>91</v>
      </c>
      <c r="C83" s="24">
        <v>20.252711636338535</v>
      </c>
      <c r="D83" s="24">
        <v>33.34059227328733</v>
      </c>
      <c r="E83" s="24">
        <v>13.522129356688438</v>
      </c>
      <c r="F83" s="60">
        <v>0.1241</v>
      </c>
    </row>
    <row r="84" spans="2:6" ht="13.5">
      <c r="B84" s="27" t="s">
        <v>92</v>
      </c>
      <c r="C84" s="24">
        <v>20.960986320551775</v>
      </c>
      <c r="D84" s="24">
        <v>32.80592842744659</v>
      </c>
      <c r="E84" s="24">
        <v>14.26504668784612</v>
      </c>
      <c r="F84" s="60">
        <v>0.1608</v>
      </c>
    </row>
    <row r="85" spans="2:6" ht="13.5">
      <c r="B85" s="27" t="s">
        <v>93</v>
      </c>
      <c r="C85" s="24">
        <v>19.359434390557738</v>
      </c>
      <c r="D85" s="24">
        <v>33.06039586202088</v>
      </c>
      <c r="E85" s="24">
        <v>12.447819048800385</v>
      </c>
      <c r="F85" s="60">
        <v>0.0589</v>
      </c>
    </row>
    <row r="86" spans="2:6" ht="13.5">
      <c r="B86" s="27" t="s">
        <v>94</v>
      </c>
      <c r="C86" s="24">
        <v>18.63841777327816</v>
      </c>
      <c r="D86" s="24">
        <v>32.7568973821959</v>
      </c>
      <c r="E86" s="24">
        <v>11.272255222729244</v>
      </c>
      <c r="F86" s="60">
        <v>-0.0043</v>
      </c>
    </row>
    <row r="87" spans="2:6" ht="13.5">
      <c r="B87" s="27" t="s">
        <v>95</v>
      </c>
      <c r="C87" s="24">
        <v>19.567369607092008</v>
      </c>
      <c r="D87" s="24">
        <v>31.84868025252334</v>
      </c>
      <c r="E87" s="24">
        <v>12.533953303574087</v>
      </c>
      <c r="F87" s="60">
        <v>0.0226</v>
      </c>
    </row>
    <row r="88" spans="2:6" ht="13.5">
      <c r="B88" s="27" t="s">
        <v>96</v>
      </c>
      <c r="C88" s="24">
        <v>20.56530661193428</v>
      </c>
      <c r="D88" s="24">
        <v>31.07097594587891</v>
      </c>
      <c r="E88" s="24">
        <v>13.835182242863501</v>
      </c>
      <c r="F88" s="60">
        <v>0.0518</v>
      </c>
    </row>
    <row r="89" spans="2:6" ht="13.5">
      <c r="B89" s="27" t="s">
        <v>97</v>
      </c>
      <c r="C89" s="24">
        <v>21.198124744047675</v>
      </c>
      <c r="D89" s="24">
        <v>30.5935579925372</v>
      </c>
      <c r="E89" s="24">
        <v>14.60815648784146</v>
      </c>
      <c r="F89" s="60">
        <v>0.0799</v>
      </c>
    </row>
    <row r="90" spans="2:6" ht="13.5">
      <c r="B90" s="27" t="s">
        <v>98</v>
      </c>
      <c r="C90" s="24">
        <v>19.32555732920162</v>
      </c>
      <c r="D90" s="24">
        <v>31.142351549422248</v>
      </c>
      <c r="E90" s="24">
        <v>11.848254499285297</v>
      </c>
      <c r="F90" s="60">
        <v>-0.0421</v>
      </c>
    </row>
    <row r="91" spans="2:6" ht="13.5">
      <c r="B91" s="27" t="s">
        <v>99</v>
      </c>
      <c r="C91" s="24">
        <v>18.677529935816324</v>
      </c>
      <c r="D91" s="24">
        <v>31.43796463903704</v>
      </c>
      <c r="E91" s="24">
        <v>10.705070927265695</v>
      </c>
      <c r="F91" s="60">
        <v>-0.0733</v>
      </c>
    </row>
    <row r="92" spans="2:6" ht="13.5">
      <c r="B92" s="27" t="s">
        <v>100</v>
      </c>
      <c r="C92" s="24">
        <v>19.994624739301486</v>
      </c>
      <c r="D92" s="24">
        <v>29.957916093379225</v>
      </c>
      <c r="E92" s="24">
        <v>12.443067286583053</v>
      </c>
      <c r="F92" s="60">
        <v>-0.0639</v>
      </c>
    </row>
    <row r="93" spans="2:6" ht="13.5">
      <c r="B93" s="27" t="s">
        <v>101</v>
      </c>
      <c r="C93" s="24">
        <v>20.98322765241616</v>
      </c>
      <c r="D93" s="24">
        <v>29.070874383869057</v>
      </c>
      <c r="E93" s="24">
        <v>13.89825198546396</v>
      </c>
      <c r="F93" s="60">
        <v>-0.0481</v>
      </c>
    </row>
    <row r="94" spans="2:6" ht="13.5">
      <c r="B94" s="27" t="s">
        <v>102</v>
      </c>
      <c r="C94" s="24">
        <v>19.41612419601952</v>
      </c>
      <c r="D94" s="24">
        <v>29.861093462561065</v>
      </c>
      <c r="E94" s="24">
        <v>10.932709066553246</v>
      </c>
      <c r="F94" s="60">
        <v>-0.1308</v>
      </c>
    </row>
    <row r="95" spans="2:6" ht="13.5">
      <c r="B95" s="27" t="s">
        <v>103</v>
      </c>
      <c r="C95" s="24">
        <v>18.795270905289705</v>
      </c>
      <c r="D95" s="24">
        <v>30.30758916526229</v>
      </c>
      <c r="E95" s="24">
        <v>9.768162243575112</v>
      </c>
      <c r="F95" s="60">
        <v>-0.156</v>
      </c>
    </row>
    <row r="96" spans="2:6" ht="13.5">
      <c r="B96" s="27" t="s">
        <v>104</v>
      </c>
      <c r="C96" s="24">
        <v>20.17088412747825</v>
      </c>
      <c r="D96" s="24">
        <v>28.83449581644005</v>
      </c>
      <c r="E96" s="24">
        <v>11.712858806267231</v>
      </c>
      <c r="F96" s="60">
        <v>-0.149</v>
      </c>
    </row>
    <row r="97" spans="2:6" ht="13.5">
      <c r="B97" s="27" t="s">
        <v>105</v>
      </c>
      <c r="C97" s="24">
        <v>20.87060622170388</v>
      </c>
      <c r="D97" s="24">
        <v>28.187460624703057</v>
      </c>
      <c r="E97" s="24">
        <v>12.875696547104372</v>
      </c>
      <c r="F97" s="60">
        <v>-0.1377</v>
      </c>
    </row>
    <row r="98" spans="2:6" ht="13.5">
      <c r="B98" s="27" t="s">
        <v>106</v>
      </c>
      <c r="C98" s="24">
        <v>19.79866700481847</v>
      </c>
      <c r="D98" s="24">
        <v>28.822629321169668</v>
      </c>
      <c r="E98" s="24">
        <v>10.32430486396992</v>
      </c>
      <c r="F98" s="60">
        <v>-0.1871</v>
      </c>
    </row>
    <row r="99" spans="2:7" ht="13.5">
      <c r="B99" s="27" t="s">
        <v>107</v>
      </c>
      <c r="C99" s="24">
        <v>19.11086091405762</v>
      </c>
      <c r="D99" s="24">
        <v>29.459643423429288</v>
      </c>
      <c r="E99" s="24">
        <v>9.166373368500008</v>
      </c>
      <c r="F99" s="60">
        <v>-0.2085</v>
      </c>
      <c r="G99" s="60">
        <v>-0.02099999999999999</v>
      </c>
    </row>
    <row r="100" spans="2:7" ht="13.5">
      <c r="B100" s="27" t="s">
        <v>108</v>
      </c>
      <c r="C100" s="24">
        <v>18.7943612816576</v>
      </c>
      <c r="D100" s="24">
        <v>29.608557260196996</v>
      </c>
      <c r="E100" s="24">
        <v>8.209704287480777</v>
      </c>
      <c r="F100" s="60">
        <v>-0.2274</v>
      </c>
      <c r="G100" s="60">
        <v>-0.03989999999999999</v>
      </c>
    </row>
    <row r="101" spans="2:7" ht="13.5">
      <c r="B101" s="27" t="s">
        <v>109</v>
      </c>
      <c r="C101" s="24">
        <v>19.743257884933907</v>
      </c>
      <c r="D101" s="24">
        <v>28.56886166098584</v>
      </c>
      <c r="E101" s="24">
        <v>9.235881108895974</v>
      </c>
      <c r="F101" s="60">
        <v>-0.2217</v>
      </c>
      <c r="G101" s="60">
        <v>-0.03420000000000001</v>
      </c>
    </row>
    <row r="102" spans="2:7" ht="13.5">
      <c r="B102" s="27" t="s">
        <v>110</v>
      </c>
      <c r="C102" s="24">
        <v>20.673060785581896</v>
      </c>
      <c r="D102" s="24">
        <v>27.53188907783706</v>
      </c>
      <c r="E102" s="24">
        <v>10.390622190326027</v>
      </c>
      <c r="F102" s="60">
        <v>-0.232</v>
      </c>
      <c r="G102" s="60">
        <v>-0.04450000000000001</v>
      </c>
    </row>
    <row r="103" spans="2:7" ht="13.5">
      <c r="B103" s="27" t="s">
        <v>111</v>
      </c>
      <c r="C103" s="24">
        <v>19.804128341621748</v>
      </c>
      <c r="D103" s="24">
        <v>28.30369027163252</v>
      </c>
      <c r="E103" s="24">
        <v>8.186078378979609</v>
      </c>
      <c r="F103" s="60">
        <v>-0.2488</v>
      </c>
      <c r="G103" s="60">
        <v>-0.06129999999999999</v>
      </c>
    </row>
    <row r="104" spans="2:7" ht="13.5">
      <c r="B104" s="27" t="s">
        <v>112</v>
      </c>
      <c r="C104" s="24">
        <v>19.05776467395679</v>
      </c>
      <c r="D104" s="24">
        <v>29.009759191515794</v>
      </c>
      <c r="E104" s="24">
        <v>6.9387774908279045</v>
      </c>
      <c r="F104" s="60">
        <v>-0.2542</v>
      </c>
      <c r="G104" s="60">
        <v>-0.06669999999999998</v>
      </c>
    </row>
    <row r="105" spans="2:7" ht="13.5">
      <c r="B105" s="27" t="s">
        <v>113</v>
      </c>
      <c r="C105" s="24">
        <v>19.788144834372453</v>
      </c>
      <c r="D105" s="24">
        <v>28.214664878316032</v>
      </c>
      <c r="E105" s="24">
        <v>7.059554706958039</v>
      </c>
      <c r="F105" s="60">
        <v>-0.2704</v>
      </c>
      <c r="G105" s="60">
        <v>-0.08289999999999997</v>
      </c>
    </row>
    <row r="106" spans="2:7" ht="13.5">
      <c r="B106" s="27" t="s">
        <v>114</v>
      </c>
      <c r="C106" s="24">
        <v>20.433780101293124</v>
      </c>
      <c r="D106" s="24">
        <v>27.58422967102541</v>
      </c>
      <c r="E106" s="24">
        <v>7.813693778713592</v>
      </c>
      <c r="F106" s="60">
        <v>-0.2662</v>
      </c>
      <c r="G106" s="60">
        <v>-0.07869999999999999</v>
      </c>
    </row>
    <row r="107" spans="2:7" ht="13.5">
      <c r="B107" s="27" t="s">
        <v>115</v>
      </c>
      <c r="C107" s="24">
        <v>21.195615669769875</v>
      </c>
      <c r="D107" s="24">
        <v>26.81911768148485</v>
      </c>
      <c r="E107" s="24">
        <v>8.634403246938128</v>
      </c>
      <c r="F107" s="60">
        <v>-0.2619</v>
      </c>
      <c r="G107" s="60">
        <v>-0.07440000000000002</v>
      </c>
    </row>
    <row r="108" spans="2:7" ht="13.5">
      <c r="B108" s="27" t="s">
        <v>116</v>
      </c>
      <c r="C108" s="24">
        <v>21.874160729954383</v>
      </c>
      <c r="D108" s="24">
        <v>26.094221628011592</v>
      </c>
      <c r="E108" s="24">
        <v>9.320109403352074</v>
      </c>
      <c r="F108" s="60">
        <v>-0.2765</v>
      </c>
      <c r="G108" s="60">
        <v>-0.08900000000000002</v>
      </c>
    </row>
    <row r="109" spans="2:7" ht="13.5">
      <c r="B109" s="27" t="s">
        <v>117</v>
      </c>
      <c r="C109" s="24">
        <v>21.0380522780634</v>
      </c>
      <c r="D109" s="24">
        <v>26.998549435922467</v>
      </c>
      <c r="E109" s="24">
        <v>7.213271688629706</v>
      </c>
      <c r="F109" s="60">
        <v>-0.2896</v>
      </c>
      <c r="G109" s="60">
        <v>-0.10210000000000002</v>
      </c>
    </row>
    <row r="110" spans="2:7" ht="13.5">
      <c r="B110" s="27" t="s">
        <v>118</v>
      </c>
      <c r="C110" s="24">
        <v>19.988643866893362</v>
      </c>
      <c r="D110" s="24">
        <v>27.990872391229495</v>
      </c>
      <c r="E110" s="24">
        <v>5.971921347979371</v>
      </c>
      <c r="F110" s="60">
        <v>-0.2822</v>
      </c>
      <c r="G110" s="60">
        <v>-0.0947</v>
      </c>
    </row>
    <row r="111" spans="2:7" ht="13.5">
      <c r="B111" s="27" t="s">
        <v>119</v>
      </c>
      <c r="C111" s="24">
        <v>19.43508111475795</v>
      </c>
      <c r="D111" s="24">
        <v>28.504948327958473</v>
      </c>
      <c r="E111" s="24">
        <v>5.15179129375321</v>
      </c>
      <c r="F111" s="60">
        <v>-0.2691</v>
      </c>
      <c r="G111" s="60">
        <v>-0.0816</v>
      </c>
    </row>
    <row r="112" spans="2:7" ht="13.5">
      <c r="B112" s="27" t="s">
        <v>120</v>
      </c>
      <c r="C112" s="24">
        <v>21.96580892865309</v>
      </c>
      <c r="D112" s="24">
        <v>26.185017338010447</v>
      </c>
      <c r="E112" s="24">
        <v>7.278787340824168</v>
      </c>
      <c r="F112" s="60">
        <v>-0.3024</v>
      </c>
      <c r="G112" s="60">
        <v>-0.1149</v>
      </c>
    </row>
    <row r="113" spans="2:7" ht="13.5">
      <c r="B113" s="27" t="s">
        <v>121</v>
      </c>
      <c r="C113" s="24">
        <v>21.49236282061361</v>
      </c>
      <c r="D113" s="24">
        <v>26.7148874369048</v>
      </c>
      <c r="E113" s="24">
        <v>5.934782574580704</v>
      </c>
      <c r="F113" s="60">
        <v>-0.3031</v>
      </c>
      <c r="G113" s="60">
        <v>-0.11559999999999998</v>
      </c>
    </row>
    <row r="114" spans="2:7" ht="13.5">
      <c r="B114" s="27" t="s">
        <v>122</v>
      </c>
      <c r="C114" s="24">
        <v>20.639781308785995</v>
      </c>
      <c r="D114" s="24">
        <v>27.50447149576081</v>
      </c>
      <c r="E114" s="24">
        <v>4.653517054371962</v>
      </c>
      <c r="F114" s="60">
        <v>-0.2888</v>
      </c>
      <c r="G114" s="60">
        <v>-0.1013</v>
      </c>
    </row>
    <row r="115" spans="2:7" ht="13.5">
      <c r="B115" s="27" t="s">
        <v>123</v>
      </c>
      <c r="C115" s="24">
        <v>20.095151460257537</v>
      </c>
      <c r="D115" s="24">
        <v>27.99558936900094</v>
      </c>
      <c r="E115" s="24">
        <v>3.656162300952993</v>
      </c>
      <c r="F115" s="60">
        <v>-0.2805</v>
      </c>
      <c r="G115" s="60">
        <v>-0.09300000000000003</v>
      </c>
    </row>
    <row r="116" spans="2:7" ht="13.5">
      <c r="B116" s="27" t="s">
        <v>124</v>
      </c>
      <c r="C116" s="24">
        <v>22.45848283534205</v>
      </c>
      <c r="D116" s="24">
        <v>25.93631644574575</v>
      </c>
      <c r="E116" s="24">
        <v>6.229402653515536</v>
      </c>
      <c r="F116" s="60">
        <v>-0.3099</v>
      </c>
      <c r="G116" s="60">
        <v>-0.12240000000000001</v>
      </c>
    </row>
    <row r="117" spans="2:7" ht="13.5">
      <c r="B117" s="27" t="s">
        <v>125</v>
      </c>
      <c r="C117" s="24">
        <v>22.13868291407408</v>
      </c>
      <c r="D117" s="24">
        <v>26.341679724291946</v>
      </c>
      <c r="E117" s="24">
        <v>5.069886665825813</v>
      </c>
      <c r="F117" s="60">
        <v>-0.3045</v>
      </c>
      <c r="G117" s="60">
        <v>-0.11699999999999999</v>
      </c>
    </row>
    <row r="118" spans="2:7" ht="13.5">
      <c r="B118" s="27" t="s">
        <v>126</v>
      </c>
      <c r="C118" s="24">
        <v>21.300106652586493</v>
      </c>
      <c r="D118" s="24">
        <v>27.090930353132876</v>
      </c>
      <c r="E118" s="24">
        <v>3.8599332456224316</v>
      </c>
      <c r="F118" s="60">
        <v>-0.2977</v>
      </c>
      <c r="G118" s="60">
        <v>-0.11020000000000002</v>
      </c>
    </row>
    <row r="119" spans="2:7" ht="13.5">
      <c r="B119" s="27" t="s">
        <v>127</v>
      </c>
      <c r="C119" s="24">
        <v>20.45343126138444</v>
      </c>
      <c r="D119" s="24">
        <v>27.79931896928736</v>
      </c>
      <c r="E119" s="24">
        <v>2.7272684381211176</v>
      </c>
      <c r="F119" s="60">
        <v>-0.2961</v>
      </c>
      <c r="G119" s="60">
        <v>-0.10859999999999997</v>
      </c>
    </row>
    <row r="120" spans="2:7" ht="13.5">
      <c r="B120" s="27" t="s">
        <v>128</v>
      </c>
      <c r="C120" s="24">
        <v>22.39387089639029</v>
      </c>
      <c r="D120" s="24">
        <v>26.31139179598261</v>
      </c>
      <c r="E120" s="24">
        <v>4.061795710508321</v>
      </c>
      <c r="F120" s="60">
        <v>-0.3037</v>
      </c>
      <c r="G120" s="60">
        <v>-0.11620000000000003</v>
      </c>
    </row>
    <row r="121" spans="2:7" ht="13.5">
      <c r="B121" s="27" t="s">
        <v>129</v>
      </c>
      <c r="C121" s="24">
        <v>23.448252528153695</v>
      </c>
      <c r="D121" s="24">
        <v>25.428820162187062</v>
      </c>
      <c r="E121" s="24">
        <v>5.105112984639409</v>
      </c>
      <c r="F121" s="60">
        <v>-0.301</v>
      </c>
      <c r="G121" s="60">
        <v>-0.11349999999999999</v>
      </c>
    </row>
    <row r="122" spans="2:7" ht="13.5">
      <c r="B122" s="27" t="s">
        <v>130</v>
      </c>
      <c r="C122" s="24">
        <v>21.710111686959632</v>
      </c>
      <c r="D122" s="24">
        <v>26.97651331585564</v>
      </c>
      <c r="E122" s="24">
        <v>2.6232824058930175</v>
      </c>
      <c r="F122" s="60">
        <v>-0.3137</v>
      </c>
      <c r="G122" s="60">
        <v>-0.12619999999999998</v>
      </c>
    </row>
    <row r="123" spans="2:7" ht="13.5">
      <c r="B123" s="27" t="s">
        <v>131</v>
      </c>
      <c r="C123" s="24">
        <v>20.879225085644332</v>
      </c>
      <c r="D123" s="24">
        <v>27.640655954434887</v>
      </c>
      <c r="E123" s="24">
        <v>1.6876282130143108</v>
      </c>
      <c r="F123" s="60">
        <v>-0.3193</v>
      </c>
      <c r="G123" s="60">
        <v>-0.13179999999999997</v>
      </c>
    </row>
    <row r="124" spans="2:7" ht="13.5">
      <c r="B124" s="27" t="s">
        <v>132</v>
      </c>
      <c r="C124" s="24">
        <v>22.83604493557135</v>
      </c>
      <c r="D124" s="24">
        <v>26.284605104595116</v>
      </c>
      <c r="E124" s="24">
        <v>2.638298314476212</v>
      </c>
      <c r="F124" s="60">
        <v>-0.3221</v>
      </c>
      <c r="G124" s="60">
        <v>-0.1346</v>
      </c>
    </row>
    <row r="125" spans="2:7" ht="13.5">
      <c r="B125" s="27" t="s">
        <v>133</v>
      </c>
      <c r="C125" s="24">
        <v>23.951885869465297</v>
      </c>
      <c r="D125" s="24">
        <v>25.426678240554537</v>
      </c>
      <c r="E125" s="24">
        <v>3.5396532441419426</v>
      </c>
      <c r="F125" s="60">
        <v>-0.3121</v>
      </c>
      <c r="G125" s="60">
        <v>-0.12459999999999999</v>
      </c>
    </row>
    <row r="126" spans="2:7" ht="13.5">
      <c r="B126" s="27" t="s">
        <v>134</v>
      </c>
      <c r="C126" s="24">
        <v>22.62714589341131</v>
      </c>
      <c r="D126" s="24">
        <v>26.67832482913353</v>
      </c>
      <c r="E126" s="24">
        <v>1.451202600307533</v>
      </c>
      <c r="F126" s="60">
        <v>-0.3402</v>
      </c>
      <c r="G126" s="60">
        <v>-0.1527</v>
      </c>
    </row>
    <row r="127" spans="2:7" ht="13.5">
      <c r="B127" s="27" t="s">
        <v>135</v>
      </c>
      <c r="C127" s="24">
        <v>21.85955232749165</v>
      </c>
      <c r="D127" s="24">
        <v>27.269293617222754</v>
      </c>
      <c r="E127" s="24">
        <v>0.7343247368561692</v>
      </c>
      <c r="F127" s="60">
        <v>-0.3504</v>
      </c>
      <c r="G127" s="60">
        <v>-0.1629</v>
      </c>
    </row>
    <row r="128" spans="2:7" ht="13.5">
      <c r="B128" s="27" t="s">
        <v>136</v>
      </c>
      <c r="C128" s="24">
        <v>23.74876131195135</v>
      </c>
      <c r="D128" s="24">
        <v>26.172773669335943</v>
      </c>
      <c r="E128" s="24">
        <v>1.247749598146986</v>
      </c>
      <c r="F128" s="60">
        <v>-0.3413</v>
      </c>
      <c r="G128" s="60">
        <v>-0.1538</v>
      </c>
    </row>
    <row r="129" spans="2:7" ht="13.5">
      <c r="B129" s="27" t="s">
        <v>137</v>
      </c>
      <c r="C129" s="24">
        <v>24.789784255458468</v>
      </c>
      <c r="D129" s="24">
        <v>25.493222183867164</v>
      </c>
      <c r="E129" s="24">
        <v>1.8143246531387442</v>
      </c>
      <c r="F129" s="60">
        <v>-0.3265</v>
      </c>
      <c r="G129" s="60">
        <v>-0.139</v>
      </c>
    </row>
    <row r="130" spans="2:7" ht="13.5">
      <c r="B130" s="27" t="s">
        <v>138</v>
      </c>
      <c r="C130" s="24">
        <v>23.47329343450452</v>
      </c>
      <c r="D130" s="24">
        <v>26.647725879591633</v>
      </c>
      <c r="E130" s="24">
        <v>0.27308823406640886</v>
      </c>
      <c r="F130" s="60">
        <v>-0.3568</v>
      </c>
      <c r="G130" s="60">
        <v>-0.1693</v>
      </c>
    </row>
    <row r="131" spans="2:7" ht="13.5">
      <c r="B131" s="27" t="s">
        <v>139</v>
      </c>
      <c r="C131" s="24">
        <v>22.462742279406175</v>
      </c>
      <c r="D131" s="24">
        <v>27.36100608223918</v>
      </c>
      <c r="E131" s="24">
        <v>-0.49542939429606714</v>
      </c>
      <c r="F131" s="60">
        <v>-0.3761</v>
      </c>
      <c r="G131" s="60">
        <v>-0.1886</v>
      </c>
    </row>
    <row r="132" spans="2:7" ht="13.5">
      <c r="B132" s="27" t="s">
        <v>140</v>
      </c>
      <c r="C132" s="24">
        <v>24.66873593226335</v>
      </c>
      <c r="D132" s="24">
        <v>26.179990999024426</v>
      </c>
      <c r="E132" s="24">
        <v>0.2620391694986441</v>
      </c>
      <c r="F132" s="60">
        <v>-0.3431</v>
      </c>
      <c r="G132" s="60">
        <v>-0.15560000000000002</v>
      </c>
    </row>
    <row r="133" spans="2:7" ht="13.5">
      <c r="B133" s="27" t="s">
        <v>141</v>
      </c>
      <c r="C133" s="24">
        <v>25.872170029463625</v>
      </c>
      <c r="D133" s="24">
        <v>25.345802573686065</v>
      </c>
      <c r="E133" s="24">
        <v>1.131900202889673</v>
      </c>
      <c r="F133" s="60">
        <v>-0.3221</v>
      </c>
      <c r="G133" s="60">
        <v>-0.1346</v>
      </c>
    </row>
    <row r="134" spans="2:7" ht="13.5">
      <c r="B134" s="27" t="s">
        <v>142</v>
      </c>
      <c r="C134" s="24">
        <v>27.170108886347904</v>
      </c>
      <c r="D134" s="24">
        <v>24.832653716345206</v>
      </c>
      <c r="E134" s="24">
        <v>1.313466932408749</v>
      </c>
      <c r="F134" s="60">
        <v>-0.3024</v>
      </c>
      <c r="G134" s="60">
        <v>-0.1149</v>
      </c>
    </row>
    <row r="135" spans="2:7" ht="13.5">
      <c r="B135" s="27" t="s">
        <v>143</v>
      </c>
      <c r="C135" s="24">
        <v>26.08648798486431</v>
      </c>
      <c r="D135" s="24">
        <v>25.78061169655242</v>
      </c>
      <c r="E135" s="24">
        <v>0.13841273906739687</v>
      </c>
      <c r="F135" s="60">
        <v>-0.3306</v>
      </c>
      <c r="G135" s="60">
        <v>-0.1431</v>
      </c>
    </row>
    <row r="136" spans="2:7" ht="13.5">
      <c r="B136" s="27" t="s">
        <v>144</v>
      </c>
      <c r="C136" s="24">
        <v>24.596733927317175</v>
      </c>
      <c r="D136" s="24">
        <v>26.67347427854343</v>
      </c>
      <c r="E136" s="24">
        <v>-0.6747285481106631</v>
      </c>
      <c r="F136" s="60">
        <v>-0.3514</v>
      </c>
      <c r="G136" s="60">
        <v>-0.1639</v>
      </c>
    </row>
    <row r="137" spans="2:7" ht="13.5">
      <c r="B137" s="27" t="s">
        <v>145</v>
      </c>
      <c r="C137" s="24">
        <v>23.48840550084276</v>
      </c>
      <c r="D137" s="24">
        <v>27.354597803173675</v>
      </c>
      <c r="E137" s="24">
        <v>-1.3243189490900473</v>
      </c>
      <c r="F137" s="60">
        <v>-0.3801</v>
      </c>
      <c r="G137" s="60">
        <v>-0.1926</v>
      </c>
    </row>
    <row r="138" spans="2:7" ht="13.5">
      <c r="B138" s="27" t="s">
        <v>146</v>
      </c>
      <c r="C138" s="24">
        <v>22.732230841333596</v>
      </c>
      <c r="D138" s="24">
        <v>27.865799907815326</v>
      </c>
      <c r="E138" s="24">
        <v>-1.8827600764597965</v>
      </c>
      <c r="F138" s="60">
        <v>-0.3965</v>
      </c>
      <c r="G138" s="60">
        <v>-0.20900000000000002</v>
      </c>
    </row>
    <row r="139" spans="2:7" ht="13.5">
      <c r="B139" s="27" t="s">
        <v>147</v>
      </c>
      <c r="C139" s="24">
        <v>25.347914250677604</v>
      </c>
      <c r="D139" s="24">
        <v>26.88501752325771</v>
      </c>
      <c r="E139" s="24">
        <v>-1.4108817124704305</v>
      </c>
      <c r="F139" s="60">
        <v>-0.3561</v>
      </c>
      <c r="G139" s="60">
        <v>-0.16860000000000003</v>
      </c>
    </row>
    <row r="140" spans="2:7" ht="13.5">
      <c r="B140" s="27" t="s">
        <v>148</v>
      </c>
      <c r="C140" s="24">
        <v>27.30205755232308</v>
      </c>
      <c r="D140" s="24">
        <v>26.108349626625426</v>
      </c>
      <c r="E140" s="24">
        <v>-0.9149049081004511</v>
      </c>
      <c r="F140" s="60">
        <v>-0.3345</v>
      </c>
      <c r="G140" s="60">
        <v>-0.14700000000000002</v>
      </c>
    </row>
    <row r="141" spans="2:7" ht="13.5">
      <c r="B141" s="27" t="s">
        <v>149</v>
      </c>
      <c r="C141" s="24">
        <v>28.248321588354464</v>
      </c>
      <c r="D141" s="24">
        <v>25.68238814540516</v>
      </c>
      <c r="E141" s="24">
        <v>-0.583351657801314</v>
      </c>
      <c r="F141" s="60">
        <v>-0.3148</v>
      </c>
      <c r="G141" s="60">
        <v>-0.12730000000000002</v>
      </c>
    </row>
    <row r="142" spans="2:7" ht="13.5">
      <c r="B142" s="27" t="s">
        <v>150</v>
      </c>
      <c r="C142" s="24">
        <v>25.122088828380143</v>
      </c>
      <c r="D142" s="24">
        <v>27.645023947547507</v>
      </c>
      <c r="E142" s="24">
        <v>-2.523053730516918</v>
      </c>
      <c r="F142" s="60">
        <v>-0.389</v>
      </c>
      <c r="G142" s="60">
        <v>-0.2015</v>
      </c>
    </row>
    <row r="143" spans="2:7" ht="13.5">
      <c r="B143" s="27" t="s">
        <v>151</v>
      </c>
      <c r="C143" s="24">
        <v>24.397419290192992</v>
      </c>
      <c r="D143" s="24">
        <v>28.234309262800792</v>
      </c>
      <c r="E143" s="24">
        <v>-3.2057847357194236</v>
      </c>
      <c r="F143" s="60">
        <v>-0.4182</v>
      </c>
      <c r="G143" s="60">
        <v>-0.23070000000000002</v>
      </c>
    </row>
    <row r="144" spans="2:7" ht="13.5">
      <c r="B144" s="27" t="s">
        <v>152</v>
      </c>
      <c r="C144" s="24">
        <v>26.55154565055748</v>
      </c>
      <c r="D144" s="24">
        <v>27.53427167119406</v>
      </c>
      <c r="E144" s="24">
        <v>-2.751037453027097</v>
      </c>
      <c r="F144" s="60">
        <v>-0.3782</v>
      </c>
      <c r="G144" s="60">
        <v>-0.19069999999999998</v>
      </c>
    </row>
    <row r="145" spans="2:7" ht="13.5">
      <c r="B145" s="27" t="s">
        <v>153</v>
      </c>
      <c r="C145" s="24">
        <v>28.266069677121155</v>
      </c>
      <c r="D145" s="24">
        <v>26.941919289968524</v>
      </c>
      <c r="E145" s="24">
        <v>-2.311561283965622</v>
      </c>
      <c r="F145" s="60">
        <v>-0.3227</v>
      </c>
      <c r="G145" s="60">
        <v>-0.1352</v>
      </c>
    </row>
    <row r="146" spans="2:7" ht="13.5">
      <c r="B146" s="27" t="s">
        <v>154</v>
      </c>
      <c r="C146" s="24">
        <v>26.384539718070464</v>
      </c>
      <c r="D146" s="24">
        <v>28.231263368907886</v>
      </c>
      <c r="E146" s="24">
        <v>-3.6059610038849246</v>
      </c>
      <c r="F146" s="60">
        <v>-0.3913</v>
      </c>
      <c r="G146" s="60">
        <v>-0.20379999999999998</v>
      </c>
    </row>
    <row r="147" spans="2:7" ht="13.5">
      <c r="B147" s="27" t="s">
        <v>155</v>
      </c>
      <c r="C147" s="24">
        <v>25.507194040487352</v>
      </c>
      <c r="D147" s="24">
        <v>28.740966430189268</v>
      </c>
      <c r="E147" s="24">
        <v>-4.105800028544019</v>
      </c>
      <c r="F147" s="60">
        <v>-0.4158</v>
      </c>
      <c r="G147" s="60">
        <v>-0.2283</v>
      </c>
    </row>
    <row r="148" spans="2:7" ht="13.5">
      <c r="B148" s="27" t="s">
        <v>156</v>
      </c>
      <c r="C148" s="24">
        <v>27.908621336719523</v>
      </c>
      <c r="D148" s="24">
        <v>27.96212671144327</v>
      </c>
      <c r="E148" s="24">
        <v>-3.5085127863184273</v>
      </c>
      <c r="F148" s="60">
        <v>-0.3421</v>
      </c>
      <c r="G148" s="60">
        <v>-0.15460000000000002</v>
      </c>
    </row>
    <row r="149" spans="2:7" ht="13.5">
      <c r="B149" s="27" t="s">
        <v>157</v>
      </c>
      <c r="C149" s="24">
        <v>29.505637172208928</v>
      </c>
      <c r="D149" s="24">
        <v>27.24162304175108</v>
      </c>
      <c r="E149" s="24">
        <v>-2.875045552468261</v>
      </c>
      <c r="F149" s="60">
        <v>-0.2628</v>
      </c>
      <c r="G149" s="60">
        <v>-0.07529999999999998</v>
      </c>
    </row>
    <row r="150" spans="2:7" ht="13.5">
      <c r="B150" s="27" t="s">
        <v>158</v>
      </c>
      <c r="C150" s="24">
        <v>31.126270107841126</v>
      </c>
      <c r="D150" s="24">
        <v>26.677264557064763</v>
      </c>
      <c r="E150" s="24">
        <v>-2.541243388529709</v>
      </c>
      <c r="F150" s="60">
        <v>-0.1904</v>
      </c>
      <c r="G150" s="60">
        <v>-0.0029000000000000137</v>
      </c>
    </row>
    <row r="151" spans="2:7" ht="13.5">
      <c r="B151" s="27" t="s">
        <v>159</v>
      </c>
      <c r="C151" s="24">
        <v>28.971259856037058</v>
      </c>
      <c r="D151" s="24">
        <v>28.089687597692468</v>
      </c>
      <c r="E151" s="24">
        <v>-3.771784112652356</v>
      </c>
      <c r="F151" s="60">
        <v>-0.2869</v>
      </c>
      <c r="G151" s="60">
        <v>-0.09939999999999999</v>
      </c>
    </row>
    <row r="152" spans="2:7" ht="13.5">
      <c r="B152" s="27" t="s">
        <v>160</v>
      </c>
      <c r="C152" s="24">
        <v>30.174106430956382</v>
      </c>
      <c r="D152" s="24">
        <v>27.977323232412655</v>
      </c>
      <c r="E152" s="24">
        <v>-3.812723197351244</v>
      </c>
      <c r="F152" s="60">
        <v>-0.2342</v>
      </c>
      <c r="G152" s="60">
        <v>-0.04669999999999999</v>
      </c>
    </row>
    <row r="153" spans="2:7" ht="13.5">
      <c r="B153" s="27" t="s">
        <v>161</v>
      </c>
      <c r="C153" s="24">
        <v>27.909511841405543</v>
      </c>
      <c r="D153" s="24">
        <v>29.04630943021451</v>
      </c>
      <c r="E153" s="24">
        <v>-4.712521362486698</v>
      </c>
      <c r="F153" s="60">
        <v>-0.3386</v>
      </c>
      <c r="G153" s="60">
        <v>-0.1511</v>
      </c>
    </row>
    <row r="154" spans="2:7" ht="13.5">
      <c r="B154" s="27" t="s">
        <v>162</v>
      </c>
      <c r="C154" s="24">
        <v>27.153508357727965</v>
      </c>
      <c r="D154" s="24">
        <v>29.718303842031833</v>
      </c>
      <c r="E154" s="24">
        <v>-5.368830377250855</v>
      </c>
      <c r="F154" s="60">
        <v>-0.3673</v>
      </c>
      <c r="G154" s="60">
        <v>-0.17980000000000002</v>
      </c>
    </row>
    <row r="155" spans="2:7" ht="13.5">
      <c r="B155" s="27" t="s">
        <v>163</v>
      </c>
      <c r="C155" s="24">
        <v>28.708410819577807</v>
      </c>
      <c r="D155" s="24">
        <v>29.530176405977457</v>
      </c>
      <c r="E155" s="24">
        <v>-5.26506347753945</v>
      </c>
      <c r="F155" s="60">
        <v>-0.292</v>
      </c>
      <c r="G155" s="60">
        <v>-0.10449999999999998</v>
      </c>
    </row>
    <row r="156" spans="2:7" ht="13.5">
      <c r="B156" s="27" t="s">
        <v>164</v>
      </c>
      <c r="C156" s="24">
        <v>30.01921693824648</v>
      </c>
      <c r="D156" s="24">
        <v>29.17061392192634</v>
      </c>
      <c r="E156" s="24">
        <v>-5.039836155057647</v>
      </c>
      <c r="F156" s="60">
        <v>-0.2432</v>
      </c>
      <c r="G156" s="60">
        <v>-0.0557</v>
      </c>
    </row>
    <row r="157" spans="2:7" ht="13.5">
      <c r="B157" s="27" t="s">
        <v>165</v>
      </c>
      <c r="C157" s="24">
        <v>31.106641965112743</v>
      </c>
      <c r="D157" s="24">
        <v>28.924423291495543</v>
      </c>
      <c r="E157" s="24">
        <v>-4.960631355427334</v>
      </c>
      <c r="F157" s="60">
        <v>-0.2112</v>
      </c>
      <c r="G157" s="60">
        <v>-0.0237</v>
      </c>
    </row>
    <row r="158" spans="2:7" ht="13.5">
      <c r="B158" s="27" t="s">
        <v>166</v>
      </c>
      <c r="C158" s="24">
        <v>29.452666417038312</v>
      </c>
      <c r="D158" s="24">
        <v>30.006661895106266</v>
      </c>
      <c r="E158" s="24">
        <v>-5.796741465555124</v>
      </c>
      <c r="F158" s="60">
        <v>-0.2592</v>
      </c>
      <c r="G158" s="60">
        <v>-0.07169999999999999</v>
      </c>
    </row>
    <row r="159" spans="2:7" ht="13.5">
      <c r="B159" s="27" t="s">
        <v>167</v>
      </c>
      <c r="C159" s="24">
        <v>28.58190436042153</v>
      </c>
      <c r="D159" s="24">
        <v>30.538059392207305</v>
      </c>
      <c r="E159" s="24">
        <v>-6.253011593569992</v>
      </c>
      <c r="F159" s="60">
        <v>-0.2929</v>
      </c>
      <c r="G159" s="60">
        <v>-0.1054</v>
      </c>
    </row>
    <row r="160" spans="2:7" ht="13.5">
      <c r="B160" s="27" t="s">
        <v>168</v>
      </c>
      <c r="C160" s="24">
        <v>27.412317748188713</v>
      </c>
      <c r="D160" s="24">
        <v>30.92539203898332</v>
      </c>
      <c r="E160" s="24">
        <v>-6.6359116214752625</v>
      </c>
      <c r="F160" s="60">
        <v>-0.3501</v>
      </c>
      <c r="G160" s="60">
        <v>-0.16260000000000002</v>
      </c>
    </row>
    <row r="161" spans="2:7" ht="13.5">
      <c r="B161" s="27" t="s">
        <v>169</v>
      </c>
      <c r="C161" s="24">
        <v>29.984190869189813</v>
      </c>
      <c r="D161" s="24">
        <v>30.601138044805992</v>
      </c>
      <c r="E161" s="24">
        <v>-6.41361242501528</v>
      </c>
      <c r="F161" s="60">
        <v>-0.2417</v>
      </c>
      <c r="G161" s="60">
        <v>-0.0542</v>
      </c>
    </row>
    <row r="162" spans="2:7" ht="13.5">
      <c r="B162" s="27" t="s">
        <v>170</v>
      </c>
      <c r="C162" s="24">
        <v>31.05849930584751</v>
      </c>
      <c r="D162" s="24">
        <v>30.23551053109449</v>
      </c>
      <c r="E162" s="24">
        <v>-6.199639767087141</v>
      </c>
      <c r="F162" s="60">
        <v>-0.2094</v>
      </c>
      <c r="G162" s="60">
        <v>-0.021900000000000003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6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38817.44641203704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116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-0.12196724137931031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0.2418058689147885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-0.4182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0.6600058689147885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0.2211968742509957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27.649233789502016</v>
      </c>
      <c r="D47" s="24">
        <v>50.89164976057355</v>
      </c>
      <c r="E47" s="24">
        <v>14.110526462824778</v>
      </c>
      <c r="F47" s="60">
        <v>0.1842</v>
      </c>
    </row>
    <row r="48" spans="2:6" ht="13.5">
      <c r="B48" s="27" t="s">
        <v>56</v>
      </c>
      <c r="C48" s="24">
        <v>28.027894535283387</v>
      </c>
      <c r="D48" s="24">
        <v>49.4429092287086</v>
      </c>
      <c r="E48" s="24">
        <v>14.416927492992052</v>
      </c>
      <c r="F48" s="60">
        <v>0.1173</v>
      </c>
    </row>
    <row r="49" spans="2:6" ht="13.5">
      <c r="B49" s="27" t="s">
        <v>57</v>
      </c>
      <c r="C49" s="24">
        <v>29.68859081933657</v>
      </c>
      <c r="D49" s="24">
        <v>48.50466354566616</v>
      </c>
      <c r="E49" s="24">
        <v>14.717855656108231</v>
      </c>
      <c r="F49" s="60">
        <v>0.1551</v>
      </c>
    </row>
    <row r="50" spans="2:6" ht="13.5">
      <c r="B50" s="27" t="s">
        <v>58</v>
      </c>
      <c r="C50" s="24">
        <v>30.70692223253048</v>
      </c>
      <c r="D50" s="24">
        <v>47.79157138887423</v>
      </c>
      <c r="E50" s="24">
        <v>14.951727928865427</v>
      </c>
      <c r="F50" s="60">
        <v>0.162</v>
      </c>
    </row>
    <row r="51" spans="2:6" ht="13.5">
      <c r="B51" s="27" t="s">
        <v>59</v>
      </c>
      <c r="C51" s="24">
        <v>26.797078213209375</v>
      </c>
      <c r="D51" s="24">
        <v>49.237280367807166</v>
      </c>
      <c r="E51" s="24">
        <v>14.382203987807564</v>
      </c>
      <c r="F51" s="60">
        <v>0.1</v>
      </c>
    </row>
    <row r="52" spans="2:6" ht="13.5">
      <c r="B52" s="27" t="s">
        <v>60</v>
      </c>
      <c r="C52" s="24">
        <v>27.331080867411295</v>
      </c>
      <c r="D52" s="24">
        <v>48.12255412583873</v>
      </c>
      <c r="E52" s="24">
        <v>14.634069924255321</v>
      </c>
      <c r="F52" s="60">
        <v>0.0967</v>
      </c>
    </row>
    <row r="53" spans="2:6" ht="13.5">
      <c r="B53" s="27" t="s">
        <v>61</v>
      </c>
      <c r="C53" s="24">
        <v>28.510794853930676</v>
      </c>
      <c r="D53" s="24">
        <v>47.19266504266989</v>
      </c>
      <c r="E53" s="24">
        <v>14.957912292869867</v>
      </c>
      <c r="F53" s="60">
        <v>0.0895</v>
      </c>
    </row>
    <row r="54" spans="2:6" ht="13.5">
      <c r="B54" s="27" t="s">
        <v>62</v>
      </c>
      <c r="C54" s="24">
        <v>29.577566507308692</v>
      </c>
      <c r="D54" s="24">
        <v>46.28223941494858</v>
      </c>
      <c r="E54" s="24">
        <v>15.296423945036818</v>
      </c>
      <c r="F54" s="60">
        <v>0.0975</v>
      </c>
    </row>
    <row r="55" spans="2:6" ht="13.5">
      <c r="B55" s="27" t="s">
        <v>63</v>
      </c>
      <c r="C55" s="24">
        <v>27.19738158759816</v>
      </c>
      <c r="D55" s="24">
        <v>46.8582874514428</v>
      </c>
      <c r="E55" s="24">
        <v>14.868202641392498</v>
      </c>
      <c r="F55" s="60">
        <v>0.1052</v>
      </c>
    </row>
    <row r="56" spans="2:6" ht="13.5">
      <c r="B56" s="27" t="s">
        <v>64</v>
      </c>
      <c r="C56" s="24">
        <v>25.990341654835692</v>
      </c>
      <c r="D56" s="24">
        <v>47.174629876870114</v>
      </c>
      <c r="E56" s="24">
        <v>14.628865360343896</v>
      </c>
      <c r="F56" s="60">
        <v>0.1439</v>
      </c>
    </row>
    <row r="57" spans="2:6" ht="13.5">
      <c r="B57" s="27" t="s">
        <v>65</v>
      </c>
      <c r="C57" s="24">
        <v>26.879105179466762</v>
      </c>
      <c r="D57" s="24">
        <v>45.9181218053609</v>
      </c>
      <c r="E57" s="24">
        <v>15.006169838954985</v>
      </c>
      <c r="F57" s="60">
        <v>0.1181</v>
      </c>
    </row>
    <row r="58" spans="2:6" ht="13.5">
      <c r="B58" s="27" t="s">
        <v>66</v>
      </c>
      <c r="C58" s="24">
        <v>28.0482688944382</v>
      </c>
      <c r="D58" s="24">
        <v>44.888676485459285</v>
      </c>
      <c r="E58" s="24">
        <v>15.440564757599367</v>
      </c>
      <c r="F58" s="60">
        <v>0.1211</v>
      </c>
    </row>
    <row r="59" spans="2:6" ht="13.5">
      <c r="B59" s="27" t="s">
        <v>67</v>
      </c>
      <c r="C59" s="24">
        <v>26.47855897885275</v>
      </c>
      <c r="D59" s="24">
        <v>44.551428832028826</v>
      </c>
      <c r="E59" s="24">
        <v>15.201339551976707</v>
      </c>
      <c r="F59" s="60">
        <v>0.1524</v>
      </c>
    </row>
    <row r="60" spans="2:6" ht="13.5">
      <c r="B60" s="27" t="s">
        <v>68</v>
      </c>
      <c r="C60" s="24">
        <v>24.87710897768487</v>
      </c>
      <c r="D60" s="24">
        <v>44.879789125424644</v>
      </c>
      <c r="E60" s="24">
        <v>14.754988507500196</v>
      </c>
      <c r="F60" s="60">
        <v>0.1861</v>
      </c>
    </row>
    <row r="61" spans="2:6" ht="13.5">
      <c r="B61" s="27" t="s">
        <v>69</v>
      </c>
      <c r="C61" s="24">
        <v>23.59806002041736</v>
      </c>
      <c r="D61" s="24">
        <v>45.19943801269324</v>
      </c>
      <c r="E61" s="24">
        <v>14.369071228682252</v>
      </c>
      <c r="F61" s="60">
        <v>0.1854</v>
      </c>
    </row>
    <row r="62" spans="2:7" ht="13.5">
      <c r="B62" s="27" t="s">
        <v>70</v>
      </c>
      <c r="C62" s="24">
        <v>25.055345297511966</v>
      </c>
      <c r="D62" s="24">
        <v>43.90183283657193</v>
      </c>
      <c r="E62" s="24">
        <v>14.959413524536659</v>
      </c>
      <c r="F62" s="60">
        <v>0.1893</v>
      </c>
      <c r="G62" s="39">
        <v>0.001799999999999996</v>
      </c>
    </row>
    <row r="63" spans="2:7" ht="13.5">
      <c r="B63" s="27" t="s">
        <v>71</v>
      </c>
      <c r="C63" s="24">
        <v>26.04720959721079</v>
      </c>
      <c r="D63" s="24">
        <v>43.10833949750189</v>
      </c>
      <c r="E63" s="24">
        <v>15.389558237619722</v>
      </c>
      <c r="F63" s="60">
        <v>0.205</v>
      </c>
      <c r="G63" s="39">
        <v>0.0175</v>
      </c>
    </row>
    <row r="64" spans="2:7" ht="13.5">
      <c r="B64" s="27" t="s">
        <v>72</v>
      </c>
      <c r="C64" s="24">
        <v>24.55831546415038</v>
      </c>
      <c r="D64" s="24">
        <v>42.6245892179278</v>
      </c>
      <c r="E64" s="24">
        <v>15.022077381666953</v>
      </c>
      <c r="F64" s="60">
        <v>0.2178</v>
      </c>
      <c r="G64" s="39">
        <v>0.030299999999999994</v>
      </c>
    </row>
    <row r="65" spans="2:7" ht="13.5">
      <c r="B65" s="27" t="s">
        <v>73</v>
      </c>
      <c r="C65" s="24">
        <v>23.149823659605197</v>
      </c>
      <c r="D65" s="24">
        <v>42.669176128565034</v>
      </c>
      <c r="E65" s="24">
        <v>14.510285152922817</v>
      </c>
      <c r="F65" s="60">
        <v>0.2102</v>
      </c>
      <c r="G65" s="39">
        <v>0.022699999999999998</v>
      </c>
    </row>
    <row r="66" spans="2:7" ht="13.5">
      <c r="B66" s="27" t="s">
        <v>74</v>
      </c>
      <c r="C66" s="24">
        <v>23.695552087687584</v>
      </c>
      <c r="D66" s="24">
        <v>41.69950081084218</v>
      </c>
      <c r="E66" s="24">
        <v>14.855572752365909</v>
      </c>
      <c r="F66" s="60">
        <v>0.2191</v>
      </c>
      <c r="G66" s="39">
        <v>0.03159999999999999</v>
      </c>
    </row>
    <row r="67" spans="2:6" ht="13.5">
      <c r="B67" s="27" t="s">
        <v>75</v>
      </c>
      <c r="C67" s="24">
        <v>22.498075383179614</v>
      </c>
      <c r="D67" s="24">
        <v>40.810951638762475</v>
      </c>
      <c r="E67" s="24">
        <v>14.453930334259425</v>
      </c>
      <c r="F67" s="60">
        <v>0.187</v>
      </c>
    </row>
    <row r="68" spans="2:6" ht="13.5">
      <c r="B68" s="27" t="s">
        <v>76</v>
      </c>
      <c r="C68" s="24">
        <v>21.12558940943896</v>
      </c>
      <c r="D68" s="24">
        <v>40.79157639844165</v>
      </c>
      <c r="E68" s="24">
        <v>13.745507514483636</v>
      </c>
      <c r="F68" s="60">
        <v>0.1738</v>
      </c>
    </row>
    <row r="69" spans="2:7" ht="13.5">
      <c r="B69" s="27" t="s">
        <v>77</v>
      </c>
      <c r="C69" s="24">
        <v>22.86411486371423</v>
      </c>
      <c r="D69" s="24">
        <v>39.829637974331504</v>
      </c>
      <c r="E69" s="24">
        <v>14.766096496900632</v>
      </c>
      <c r="F69" s="60">
        <v>0.2111</v>
      </c>
      <c r="G69" s="39">
        <v>0.02360000000000001</v>
      </c>
    </row>
    <row r="70" spans="2:6" ht="13.5">
      <c r="B70" s="27" t="s">
        <v>78</v>
      </c>
      <c r="C70" s="24">
        <v>21.92407460749748</v>
      </c>
      <c r="D70" s="24">
        <v>39.11092093656429</v>
      </c>
      <c r="E70" s="24">
        <v>14.359905291590266</v>
      </c>
      <c r="F70" s="60">
        <v>0.1785</v>
      </c>
    </row>
    <row r="71" spans="2:7" ht="13.5">
      <c r="B71" s="27" t="s">
        <v>79</v>
      </c>
      <c r="C71" s="24">
        <v>22.585677309787737</v>
      </c>
      <c r="D71" s="24">
        <v>38.24538470672677</v>
      </c>
      <c r="E71" s="24">
        <v>14.870026423149463</v>
      </c>
      <c r="F71" s="60">
        <v>0.2218</v>
      </c>
      <c r="G71" s="39">
        <v>0.0343</v>
      </c>
    </row>
    <row r="72" spans="2:6" ht="13.5">
      <c r="B72" s="27" t="s">
        <v>80</v>
      </c>
      <c r="C72" s="24">
        <v>21.461045743474852</v>
      </c>
      <c r="D72" s="24">
        <v>38.05409727916197</v>
      </c>
      <c r="E72" s="24">
        <v>14.21321326046531</v>
      </c>
      <c r="F72" s="60">
        <v>0.1678</v>
      </c>
    </row>
    <row r="73" spans="2:6" ht="13.5">
      <c r="B73" s="27" t="s">
        <v>81</v>
      </c>
      <c r="C73" s="24">
        <v>20.373588099320983</v>
      </c>
      <c r="D73" s="24">
        <v>37.91960987251055</v>
      </c>
      <c r="E73" s="24">
        <v>13.462658198577218</v>
      </c>
      <c r="F73" s="60">
        <v>0.1221</v>
      </c>
    </row>
    <row r="74" spans="2:7" ht="13.5">
      <c r="B74" s="27" t="s">
        <v>82</v>
      </c>
      <c r="C74" s="24">
        <v>25.249837244219922</v>
      </c>
      <c r="D74" s="24">
        <v>41.97834191894247</v>
      </c>
      <c r="E74" s="24">
        <v>15.37586779314281</v>
      </c>
      <c r="F74" s="60">
        <v>0.2418</v>
      </c>
      <c r="G74" s="39">
        <v>0.05429999999999999</v>
      </c>
    </row>
    <row r="75" spans="2:6" ht="13.5">
      <c r="B75" s="27" t="s">
        <v>83</v>
      </c>
      <c r="C75" s="24">
        <v>21.143822714750797</v>
      </c>
      <c r="D75" s="24">
        <v>36.96827190441089</v>
      </c>
      <c r="E75" s="24">
        <v>14.139343209777818</v>
      </c>
      <c r="F75" s="60">
        <v>0.183</v>
      </c>
    </row>
    <row r="76" spans="2:6" ht="13.5">
      <c r="B76" s="27" t="s">
        <v>84</v>
      </c>
      <c r="C76" s="24">
        <v>20.226187420896583</v>
      </c>
      <c r="D76" s="24">
        <v>36.78134852379853</v>
      </c>
      <c r="E76" s="24">
        <v>13.436363235400357</v>
      </c>
      <c r="F76" s="60">
        <v>0.1405</v>
      </c>
    </row>
    <row r="77" spans="2:7" ht="13.5">
      <c r="B77" s="27" t="s">
        <v>85</v>
      </c>
      <c r="C77" s="24">
        <v>21.327740427633106</v>
      </c>
      <c r="D77" s="24">
        <v>36.00078716033685</v>
      </c>
      <c r="E77" s="24">
        <v>14.417422205627316</v>
      </c>
      <c r="F77" s="60">
        <v>0.2226</v>
      </c>
      <c r="G77" s="39">
        <v>0.03509999999999999</v>
      </c>
    </row>
    <row r="78" spans="2:6" ht="13.5">
      <c r="B78" s="27" t="s">
        <v>86</v>
      </c>
      <c r="C78" s="24">
        <v>20.136789196977592</v>
      </c>
      <c r="D78" s="24">
        <v>35.621908602509194</v>
      </c>
      <c r="E78" s="24">
        <v>13.453690606051891</v>
      </c>
      <c r="F78" s="60">
        <v>0.1539</v>
      </c>
    </row>
    <row r="79" spans="2:7" ht="13.5">
      <c r="B79" s="27" t="s">
        <v>87</v>
      </c>
      <c r="C79" s="24">
        <v>20.71129056567644</v>
      </c>
      <c r="D79" s="24">
        <v>34.89785681971663</v>
      </c>
      <c r="E79" s="24">
        <v>14.05805529855841</v>
      </c>
      <c r="F79" s="60">
        <v>0.1915</v>
      </c>
      <c r="G79" s="39">
        <v>0.0040000000000000036</v>
      </c>
    </row>
    <row r="80" spans="2:7" ht="13.5">
      <c r="B80" s="27" t="s">
        <v>88</v>
      </c>
      <c r="C80" s="24">
        <v>21.335833802660645</v>
      </c>
      <c r="D80" s="24">
        <v>34.333495170980086</v>
      </c>
      <c r="E80" s="24">
        <v>14.680786708472878</v>
      </c>
      <c r="F80" s="60">
        <v>0.2252</v>
      </c>
      <c r="G80" s="39">
        <v>0.03770000000000001</v>
      </c>
    </row>
    <row r="81" spans="2:6" ht="13.5">
      <c r="B81" s="27" t="s">
        <v>89</v>
      </c>
      <c r="C81" s="24">
        <v>19.865119207018356</v>
      </c>
      <c r="D81" s="24">
        <v>34.380921721480064</v>
      </c>
      <c r="E81" s="24">
        <v>13.250929589762144</v>
      </c>
      <c r="F81" s="60">
        <v>0.1269</v>
      </c>
    </row>
    <row r="82" spans="2:6" ht="13.5">
      <c r="B82" s="27" t="s">
        <v>90</v>
      </c>
      <c r="C82" s="24">
        <v>19.076744579668645</v>
      </c>
      <c r="D82" s="24">
        <v>34.2421696270598</v>
      </c>
      <c r="E82" s="24">
        <v>12.276994352341442</v>
      </c>
      <c r="F82" s="60">
        <v>0.0661</v>
      </c>
    </row>
    <row r="83" spans="2:6" ht="13.5">
      <c r="B83" s="27" t="s">
        <v>91</v>
      </c>
      <c r="C83" s="24">
        <v>20.15907265940808</v>
      </c>
      <c r="D83" s="24">
        <v>33.340753373744015</v>
      </c>
      <c r="E83" s="24">
        <v>13.603580239458084</v>
      </c>
      <c r="F83" s="60">
        <v>0.1241</v>
      </c>
    </row>
    <row r="84" spans="2:6" ht="13.5">
      <c r="B84" s="27" t="s">
        <v>92</v>
      </c>
      <c r="C84" s="24">
        <v>20.843640840383895</v>
      </c>
      <c r="D84" s="24">
        <v>32.81150437053636</v>
      </c>
      <c r="E84" s="24">
        <v>14.374855475460148</v>
      </c>
      <c r="F84" s="60">
        <v>0.1608</v>
      </c>
    </row>
    <row r="85" spans="2:6" ht="13.5">
      <c r="B85" s="27" t="s">
        <v>93</v>
      </c>
      <c r="C85" s="24">
        <v>19.310794224940118</v>
      </c>
      <c r="D85" s="24">
        <v>33.055170216777356</v>
      </c>
      <c r="E85" s="24">
        <v>12.480576895354895</v>
      </c>
      <c r="F85" s="60">
        <v>0.0589</v>
      </c>
    </row>
    <row r="86" spans="2:6" ht="13.5">
      <c r="B86" s="27" t="s">
        <v>94</v>
      </c>
      <c r="C86" s="24">
        <v>18.64213373006582</v>
      </c>
      <c r="D86" s="24">
        <v>32.75767260926976</v>
      </c>
      <c r="E86" s="24">
        <v>11.270318947178904</v>
      </c>
      <c r="F86" s="60">
        <v>-0.0043</v>
      </c>
    </row>
    <row r="87" spans="2:6" ht="13.5">
      <c r="B87" s="27" t="s">
        <v>95</v>
      </c>
      <c r="C87" s="24">
        <v>19.548310746297712</v>
      </c>
      <c r="D87" s="24">
        <v>31.844519506107357</v>
      </c>
      <c r="E87" s="24">
        <v>12.545279975341819</v>
      </c>
      <c r="F87" s="60">
        <v>0.0226</v>
      </c>
    </row>
    <row r="88" spans="2:6" ht="13.5">
      <c r="B88" s="27" t="s">
        <v>96</v>
      </c>
      <c r="C88" s="24">
        <v>20.522519656624084</v>
      </c>
      <c r="D88" s="24">
        <v>31.064412075197534</v>
      </c>
      <c r="E88" s="24">
        <v>13.863651561467108</v>
      </c>
      <c r="F88" s="60">
        <v>0.0518</v>
      </c>
    </row>
    <row r="89" spans="2:6" ht="13.5">
      <c r="B89" s="27" t="s">
        <v>97</v>
      </c>
      <c r="C89" s="24">
        <v>21.133603425937864</v>
      </c>
      <c r="D89" s="24">
        <v>30.586199746189667</v>
      </c>
      <c r="E89" s="24">
        <v>14.654650951296734</v>
      </c>
      <c r="F89" s="60">
        <v>0.0799</v>
      </c>
    </row>
    <row r="90" spans="2:6" ht="13.5">
      <c r="B90" s="27" t="s">
        <v>98</v>
      </c>
      <c r="C90" s="24">
        <v>19.361890221281516</v>
      </c>
      <c r="D90" s="24">
        <v>31.154740282840475</v>
      </c>
      <c r="E90" s="24">
        <v>11.8310673872249</v>
      </c>
      <c r="F90" s="60">
        <v>-0.0421</v>
      </c>
    </row>
    <row r="91" spans="2:6" ht="13.5">
      <c r="B91" s="27" t="s">
        <v>99</v>
      </c>
      <c r="C91" s="24">
        <v>18.741505018548683</v>
      </c>
      <c r="D91" s="24">
        <v>31.462385132464245</v>
      </c>
      <c r="E91" s="24">
        <v>10.678876489173405</v>
      </c>
      <c r="F91" s="60">
        <v>-0.0733</v>
      </c>
    </row>
    <row r="92" spans="2:6" ht="13.5">
      <c r="B92" s="27" t="s">
        <v>100</v>
      </c>
      <c r="C92" s="24">
        <v>20.050149681489305</v>
      </c>
      <c r="D92" s="24">
        <v>29.979361009988597</v>
      </c>
      <c r="E92" s="24">
        <v>12.419864652423382</v>
      </c>
      <c r="F92" s="60">
        <v>-0.0639</v>
      </c>
    </row>
    <row r="93" spans="2:6" ht="13.5">
      <c r="B93" s="27" t="s">
        <v>101</v>
      </c>
      <c r="C93" s="24">
        <v>21.02473711789704</v>
      </c>
      <c r="D93" s="24">
        <v>29.085285742262556</v>
      </c>
      <c r="E93" s="24">
        <v>13.878696000906748</v>
      </c>
      <c r="F93" s="60">
        <v>-0.0481</v>
      </c>
    </row>
    <row r="94" spans="2:6" ht="13.5">
      <c r="B94" s="27" t="s">
        <v>102</v>
      </c>
      <c r="C94" s="24">
        <v>19.528145009359875</v>
      </c>
      <c r="D94" s="24">
        <v>29.918925673886527</v>
      </c>
      <c r="E94" s="24">
        <v>10.897914039335243</v>
      </c>
      <c r="F94" s="60">
        <v>-0.1308</v>
      </c>
    </row>
    <row r="95" spans="2:6" ht="13.5">
      <c r="B95" s="27" t="s">
        <v>103</v>
      </c>
      <c r="C95" s="24">
        <v>18.926741708263656</v>
      </c>
      <c r="D95" s="24">
        <v>30.382515715584592</v>
      </c>
      <c r="E95" s="24">
        <v>9.730200820362679</v>
      </c>
      <c r="F95" s="60">
        <v>-0.156</v>
      </c>
    </row>
    <row r="96" spans="2:6" ht="13.5">
      <c r="B96" s="27" t="s">
        <v>104</v>
      </c>
      <c r="C96" s="24">
        <v>20.297584025661493</v>
      </c>
      <c r="D96" s="24">
        <v>28.904609984980098</v>
      </c>
      <c r="E96" s="24">
        <v>11.677623483311168</v>
      </c>
      <c r="F96" s="60">
        <v>-0.149</v>
      </c>
    </row>
    <row r="97" spans="2:6" ht="13.5">
      <c r="B97" s="27" t="s">
        <v>105</v>
      </c>
      <c r="C97" s="24">
        <v>20.988484868030135</v>
      </c>
      <c r="D97" s="24">
        <v>28.248842539718392</v>
      </c>
      <c r="E97" s="24">
        <v>12.839834753655275</v>
      </c>
      <c r="F97" s="60">
        <v>-0.1377</v>
      </c>
    </row>
    <row r="98" spans="2:6" ht="13.5">
      <c r="B98" s="27" t="s">
        <v>106</v>
      </c>
      <c r="C98" s="24">
        <v>19.95296365503165</v>
      </c>
      <c r="D98" s="24">
        <v>28.92348319725482</v>
      </c>
      <c r="E98" s="24">
        <v>10.292272001401525</v>
      </c>
      <c r="F98" s="60">
        <v>-0.1871</v>
      </c>
    </row>
    <row r="99" spans="2:7" ht="13.5">
      <c r="B99" s="27" t="s">
        <v>107</v>
      </c>
      <c r="C99" s="24">
        <v>19.281192631026165</v>
      </c>
      <c r="D99" s="24">
        <v>29.574663070979348</v>
      </c>
      <c r="E99" s="24">
        <v>9.13105623739412</v>
      </c>
      <c r="F99" s="60">
        <v>-0.2085</v>
      </c>
      <c r="G99" s="39">
        <v>-0.02099999999999999</v>
      </c>
    </row>
    <row r="100" spans="2:7" ht="13.5">
      <c r="B100" s="27" t="s">
        <v>108</v>
      </c>
      <c r="C100" s="24">
        <v>18.97579193054249</v>
      </c>
      <c r="D100" s="24">
        <v>29.74130067402816</v>
      </c>
      <c r="E100" s="24">
        <v>8.17569439484498</v>
      </c>
      <c r="F100" s="60">
        <v>-0.2274</v>
      </c>
      <c r="G100" s="39">
        <v>-0.03989999999999999</v>
      </c>
    </row>
    <row r="101" spans="2:7" ht="13.5">
      <c r="B101" s="27" t="s">
        <v>109</v>
      </c>
      <c r="C101" s="24">
        <v>19.91880883847836</v>
      </c>
      <c r="D101" s="24">
        <v>28.701902268792775</v>
      </c>
      <c r="E101" s="24">
        <v>9.210444598862273</v>
      </c>
      <c r="F101" s="60">
        <v>-0.2217</v>
      </c>
      <c r="G101" s="39">
        <v>-0.03420000000000001</v>
      </c>
    </row>
    <row r="102" spans="2:7" ht="13.5">
      <c r="B102" s="27" t="s">
        <v>110</v>
      </c>
      <c r="C102" s="24">
        <v>20.85616604275386</v>
      </c>
      <c r="D102" s="24">
        <v>27.67286018796185</v>
      </c>
      <c r="E102" s="24">
        <v>10.369768703878046</v>
      </c>
      <c r="F102" s="60">
        <v>-0.232</v>
      </c>
      <c r="G102" s="39">
        <v>-0.04450000000000001</v>
      </c>
    </row>
    <row r="103" spans="2:7" ht="13.5">
      <c r="B103" s="27" t="s">
        <v>111</v>
      </c>
      <c r="C103" s="24">
        <v>19.991312763937685</v>
      </c>
      <c r="D103" s="24">
        <v>28.46685461678613</v>
      </c>
      <c r="E103" s="24">
        <v>8.170445713665785</v>
      </c>
      <c r="F103" s="60">
        <v>-0.2488</v>
      </c>
      <c r="G103" s="39">
        <v>-0.06129999999999999</v>
      </c>
    </row>
    <row r="104" spans="2:7" ht="13.5">
      <c r="B104" s="27" t="s">
        <v>112</v>
      </c>
      <c r="C104" s="24">
        <v>19.24694495077112</v>
      </c>
      <c r="D104" s="24">
        <v>29.17841436272876</v>
      </c>
      <c r="E104" s="24">
        <v>6.918910363898165</v>
      </c>
      <c r="F104" s="60">
        <v>-0.2542</v>
      </c>
      <c r="G104" s="39">
        <v>-0.06669999999999998</v>
      </c>
    </row>
    <row r="105" spans="2:7" ht="13.5">
      <c r="B105" s="27" t="s">
        <v>113</v>
      </c>
      <c r="C105" s="24">
        <v>19.981150842690987</v>
      </c>
      <c r="D105" s="24">
        <v>28.403859079094246</v>
      </c>
      <c r="E105" s="24">
        <v>7.051730648329036</v>
      </c>
      <c r="F105" s="60">
        <v>-0.2704</v>
      </c>
      <c r="G105" s="39">
        <v>-0.08289999999999997</v>
      </c>
    </row>
    <row r="106" spans="2:7" ht="13.5">
      <c r="B106" s="27" t="s">
        <v>114</v>
      </c>
      <c r="C106" s="24">
        <v>20.62268528623939</v>
      </c>
      <c r="D106" s="24">
        <v>27.771827916028858</v>
      </c>
      <c r="E106" s="24">
        <v>7.812451184756228</v>
      </c>
      <c r="F106" s="60">
        <v>-0.2662</v>
      </c>
      <c r="G106" s="39">
        <v>-0.07869999999999999</v>
      </c>
    </row>
    <row r="107" spans="2:7" ht="13.5">
      <c r="B107" s="27" t="s">
        <v>115</v>
      </c>
      <c r="C107" s="24">
        <v>21.37981309943494</v>
      </c>
      <c r="D107" s="24">
        <v>27.00524509292081</v>
      </c>
      <c r="E107" s="24">
        <v>8.640767611523597</v>
      </c>
      <c r="F107" s="60">
        <v>-0.2619</v>
      </c>
      <c r="G107" s="39">
        <v>-0.07440000000000002</v>
      </c>
    </row>
    <row r="108" spans="2:7" ht="13.5">
      <c r="B108" s="27" t="s">
        <v>116</v>
      </c>
      <c r="C108" s="24">
        <v>22.06716524730448</v>
      </c>
      <c r="D108" s="24">
        <v>26.291603332911627</v>
      </c>
      <c r="E108" s="24">
        <v>9.334865373650041</v>
      </c>
      <c r="F108" s="60">
        <v>-0.2765</v>
      </c>
      <c r="G108" s="39">
        <v>-0.08900000000000002</v>
      </c>
    </row>
    <row r="109" spans="2:7" ht="13.5">
      <c r="B109" s="27" t="s">
        <v>117</v>
      </c>
      <c r="C109" s="24">
        <v>21.230250197907523</v>
      </c>
      <c r="D109" s="24">
        <v>27.214763485026722</v>
      </c>
      <c r="E109" s="24">
        <v>7.226437299855322</v>
      </c>
      <c r="F109" s="60">
        <v>-0.2896</v>
      </c>
      <c r="G109" s="39">
        <v>-0.10210000000000002</v>
      </c>
    </row>
    <row r="110" spans="2:7" ht="13.5">
      <c r="B110" s="27" t="s">
        <v>118</v>
      </c>
      <c r="C110" s="24">
        <v>20.177535587246673</v>
      </c>
      <c r="D110" s="24">
        <v>28.200467906647326</v>
      </c>
      <c r="E110" s="24">
        <v>5.9740021833614545</v>
      </c>
      <c r="F110" s="60">
        <v>-0.2822</v>
      </c>
      <c r="G110" s="39">
        <v>-0.0947</v>
      </c>
    </row>
    <row r="111" spans="2:7" ht="13.5">
      <c r="B111" s="27" t="s">
        <v>119</v>
      </c>
      <c r="C111" s="24">
        <v>19.614473180387325</v>
      </c>
      <c r="D111" s="24">
        <v>28.70545463641057</v>
      </c>
      <c r="E111" s="24">
        <v>5.149305167513354</v>
      </c>
      <c r="F111" s="60">
        <v>-0.2691</v>
      </c>
      <c r="G111" s="39">
        <v>-0.0816</v>
      </c>
    </row>
    <row r="112" spans="2:7" ht="13.5">
      <c r="B112" s="27" t="s">
        <v>120</v>
      </c>
      <c r="C112" s="24">
        <v>22.15670956828474</v>
      </c>
      <c r="D112" s="24">
        <v>26.417894914741048</v>
      </c>
      <c r="E112" s="24">
        <v>7.306995695753366</v>
      </c>
      <c r="F112" s="60">
        <v>-0.3024</v>
      </c>
      <c r="G112" s="39">
        <v>-0.1149</v>
      </c>
    </row>
    <row r="113" spans="2:7" ht="13.5">
      <c r="B113" s="27" t="s">
        <v>121</v>
      </c>
      <c r="C113" s="24">
        <v>21.677322392482555</v>
      </c>
      <c r="D113" s="24">
        <v>26.953677553587124</v>
      </c>
      <c r="E113" s="24">
        <v>5.960449104280008</v>
      </c>
      <c r="F113" s="60">
        <v>-0.3031</v>
      </c>
      <c r="G113" s="39">
        <v>-0.11559999999999998</v>
      </c>
    </row>
    <row r="114" spans="2:7" ht="13.5">
      <c r="B114" s="27" t="s">
        <v>122</v>
      </c>
      <c r="C114" s="24">
        <v>20.814546211757293</v>
      </c>
      <c r="D114" s="24">
        <v>27.73375101988891</v>
      </c>
      <c r="E114" s="24">
        <v>4.671195130128903</v>
      </c>
      <c r="F114" s="60">
        <v>-0.2888</v>
      </c>
      <c r="G114" s="39">
        <v>-0.1013</v>
      </c>
    </row>
    <row r="115" spans="2:7" ht="13.5">
      <c r="B115" s="27" t="s">
        <v>123</v>
      </c>
      <c r="C115" s="24">
        <v>20.262343934578933</v>
      </c>
      <c r="D115" s="24">
        <v>28.220341702961377</v>
      </c>
      <c r="E115" s="24">
        <v>3.6706162095427115</v>
      </c>
      <c r="F115" s="60">
        <v>-0.2805</v>
      </c>
      <c r="G115" s="39">
        <v>-0.09300000000000003</v>
      </c>
    </row>
    <row r="116" spans="2:7" ht="13.5">
      <c r="B116" s="27" t="s">
        <v>124</v>
      </c>
      <c r="C116" s="24">
        <v>22.64205499207966</v>
      </c>
      <c r="D116" s="24">
        <v>26.183216281264503</v>
      </c>
      <c r="E116" s="24">
        <v>6.266367933101405</v>
      </c>
      <c r="F116" s="60">
        <v>-0.3099</v>
      </c>
      <c r="G116" s="39">
        <v>-0.12240000000000001</v>
      </c>
    </row>
    <row r="117" spans="2:7" ht="13.5">
      <c r="B117" s="27" t="s">
        <v>125</v>
      </c>
      <c r="C117" s="24">
        <v>22.31415274627963</v>
      </c>
      <c r="D117" s="24">
        <v>26.58825306789243</v>
      </c>
      <c r="E117" s="24">
        <v>5.103358547103775</v>
      </c>
      <c r="F117" s="60">
        <v>-0.3045</v>
      </c>
      <c r="G117" s="39">
        <v>-0.11699999999999999</v>
      </c>
    </row>
    <row r="118" spans="2:7" ht="13.5">
      <c r="B118" s="27" t="s">
        <v>126</v>
      </c>
      <c r="C118" s="24">
        <v>21.469475464027745</v>
      </c>
      <c r="D118" s="24">
        <v>27.334114477673022</v>
      </c>
      <c r="E118" s="24">
        <v>3.8884737274092216</v>
      </c>
      <c r="F118" s="60">
        <v>-0.2977</v>
      </c>
      <c r="G118" s="39">
        <v>-0.11020000000000002</v>
      </c>
    </row>
    <row r="119" spans="2:7" ht="13.5">
      <c r="B119" s="27" t="s">
        <v>127</v>
      </c>
      <c r="C119" s="24">
        <v>20.619159126026133</v>
      </c>
      <c r="D119" s="24">
        <v>28.043332899447403</v>
      </c>
      <c r="E119" s="24">
        <v>2.7528940613691373</v>
      </c>
      <c r="F119" s="60">
        <v>-0.2961</v>
      </c>
      <c r="G119" s="39">
        <v>-0.10859999999999997</v>
      </c>
    </row>
    <row r="120" spans="2:7" ht="13.5">
      <c r="B120" s="27" t="s">
        <v>128</v>
      </c>
      <c r="C120" s="24">
        <v>22.56064313210425</v>
      </c>
      <c r="D120" s="24">
        <v>26.5621164657853</v>
      </c>
      <c r="E120" s="24">
        <v>4.1010608712093815</v>
      </c>
      <c r="F120" s="60">
        <v>-0.3037</v>
      </c>
      <c r="G120" s="39">
        <v>-0.11620000000000003</v>
      </c>
    </row>
    <row r="121" spans="2:7" ht="13.5">
      <c r="B121" s="27" t="s">
        <v>129</v>
      </c>
      <c r="C121" s="24">
        <v>23.61573583690877</v>
      </c>
      <c r="D121" s="24">
        <v>25.67479761168137</v>
      </c>
      <c r="E121" s="24">
        <v>5.150462863320819</v>
      </c>
      <c r="F121" s="60">
        <v>-0.301</v>
      </c>
      <c r="G121" s="39">
        <v>-0.11349999999999999</v>
      </c>
    </row>
    <row r="122" spans="2:7" ht="13.5">
      <c r="B122" s="27" t="s">
        <v>130</v>
      </c>
      <c r="C122" s="24">
        <v>21.87405401569651</v>
      </c>
      <c r="D122" s="24">
        <v>27.240025524216225</v>
      </c>
      <c r="E122" s="24">
        <v>2.668716848767058</v>
      </c>
      <c r="F122" s="60">
        <v>-0.3137</v>
      </c>
      <c r="G122" s="39">
        <v>-0.12619999999999998</v>
      </c>
    </row>
    <row r="123" spans="2:7" ht="13.5">
      <c r="B123" s="27" t="s">
        <v>131</v>
      </c>
      <c r="C123" s="24">
        <v>21.04268700566837</v>
      </c>
      <c r="D123" s="24">
        <v>27.910926094489003</v>
      </c>
      <c r="E123" s="24">
        <v>1.7343546327441806</v>
      </c>
      <c r="F123" s="60">
        <v>-0.3193</v>
      </c>
      <c r="G123" s="39">
        <v>-0.13179999999999997</v>
      </c>
    </row>
    <row r="124" spans="2:7" ht="13.5">
      <c r="B124" s="27" t="s">
        <v>132</v>
      </c>
      <c r="C124" s="24">
        <v>22.99553116430392</v>
      </c>
      <c r="D124" s="24">
        <v>26.55742289309081</v>
      </c>
      <c r="E124" s="24">
        <v>2.700543837771482</v>
      </c>
      <c r="F124" s="60">
        <v>-0.3221</v>
      </c>
      <c r="G124" s="39">
        <v>-0.1346</v>
      </c>
    </row>
    <row r="125" spans="2:7" ht="13.5">
      <c r="B125" s="27" t="s">
        <v>133</v>
      </c>
      <c r="C125" s="24">
        <v>24.106958339212866</v>
      </c>
      <c r="D125" s="24">
        <v>25.689598340681616</v>
      </c>
      <c r="E125" s="24">
        <v>3.6045321125198613</v>
      </c>
      <c r="F125" s="60">
        <v>-0.3121</v>
      </c>
      <c r="G125" s="39">
        <v>-0.12459999999999999</v>
      </c>
    </row>
    <row r="126" spans="2:7" ht="13.5">
      <c r="B126" s="27" t="s">
        <v>134</v>
      </c>
      <c r="C126" s="24">
        <v>22.7821319270385</v>
      </c>
      <c r="D126" s="24">
        <v>26.970054879977347</v>
      </c>
      <c r="E126" s="24">
        <v>1.532501712122874</v>
      </c>
      <c r="F126" s="60">
        <v>-0.3402</v>
      </c>
      <c r="G126" s="39">
        <v>-0.1527</v>
      </c>
    </row>
    <row r="127" spans="2:7" ht="13.5">
      <c r="B127" s="27" t="s">
        <v>135</v>
      </c>
      <c r="C127" s="24">
        <v>22.016002199913736</v>
      </c>
      <c r="D127" s="24">
        <v>27.571428012648415</v>
      </c>
      <c r="E127" s="24">
        <v>0.8181196659519435</v>
      </c>
      <c r="F127" s="60">
        <v>-0.3504</v>
      </c>
      <c r="G127" s="39">
        <v>-0.1629</v>
      </c>
    </row>
    <row r="128" spans="2:7" ht="13.5">
      <c r="B128" s="27" t="s">
        <v>136</v>
      </c>
      <c r="C128" s="24">
        <v>23.889910914244</v>
      </c>
      <c r="D128" s="24">
        <v>26.465713520579264</v>
      </c>
      <c r="E128" s="24">
        <v>1.3513596536692205</v>
      </c>
      <c r="F128" s="60">
        <v>-0.3413</v>
      </c>
      <c r="G128" s="39">
        <v>-0.1538</v>
      </c>
    </row>
    <row r="129" spans="2:7" ht="13.5">
      <c r="B129" s="27" t="s">
        <v>137</v>
      </c>
      <c r="C129" s="24">
        <v>24.91855750762184</v>
      </c>
      <c r="D129" s="24">
        <v>25.774581820450173</v>
      </c>
      <c r="E129" s="24">
        <v>1.9183980781670649</v>
      </c>
      <c r="F129" s="60">
        <v>-0.3265</v>
      </c>
      <c r="G129" s="39">
        <v>-0.139</v>
      </c>
    </row>
    <row r="130" spans="2:7" ht="13.5">
      <c r="B130" s="27" t="s">
        <v>138</v>
      </c>
      <c r="C130" s="24">
        <v>23.606655330148875</v>
      </c>
      <c r="D130" s="24">
        <v>26.955136094369067</v>
      </c>
      <c r="E130" s="24">
        <v>0.3954981789918307</v>
      </c>
      <c r="F130" s="60">
        <v>-0.3568</v>
      </c>
      <c r="G130" s="39">
        <v>-0.1693</v>
      </c>
    </row>
    <row r="131" spans="2:7" ht="13.5">
      <c r="B131" s="27" t="s">
        <v>139</v>
      </c>
      <c r="C131" s="24">
        <v>22.600503682740623</v>
      </c>
      <c r="D131" s="24">
        <v>27.686933224832732</v>
      </c>
      <c r="E131" s="24">
        <v>-0.36790574277227933</v>
      </c>
      <c r="F131" s="60">
        <v>-0.3761</v>
      </c>
      <c r="G131" s="39">
        <v>-0.1886</v>
      </c>
    </row>
    <row r="132" spans="2:7" ht="13.5">
      <c r="B132" s="27" t="s">
        <v>140</v>
      </c>
      <c r="C132" s="24">
        <v>24.78013532009005</v>
      </c>
      <c r="D132" s="24">
        <v>26.473536831816546</v>
      </c>
      <c r="E132" s="24">
        <v>0.4005033825765308</v>
      </c>
      <c r="F132" s="60">
        <v>-0.3431</v>
      </c>
      <c r="G132" s="39">
        <v>-0.15560000000000002</v>
      </c>
    </row>
    <row r="133" spans="2:7" ht="13.5">
      <c r="B133" s="27" t="s">
        <v>141</v>
      </c>
      <c r="C133" s="24">
        <v>25.971891019705225</v>
      </c>
      <c r="D133" s="24">
        <v>25.621838000256155</v>
      </c>
      <c r="E133" s="24">
        <v>1.2646456728501518</v>
      </c>
      <c r="F133" s="60">
        <v>-0.3221</v>
      </c>
      <c r="G133" s="39">
        <v>-0.1346</v>
      </c>
    </row>
    <row r="134" spans="2:7" ht="13.5">
      <c r="B134" s="27" t="s">
        <v>142</v>
      </c>
      <c r="C134" s="24">
        <v>27.254722099686102</v>
      </c>
      <c r="D134" s="24">
        <v>25.08817677161162</v>
      </c>
      <c r="E134" s="24">
        <v>1.4512109455333715</v>
      </c>
      <c r="F134" s="60">
        <v>-0.3024</v>
      </c>
      <c r="G134" s="39">
        <v>-0.1149</v>
      </c>
    </row>
    <row r="135" spans="2:7" ht="13.5">
      <c r="B135" s="27" t="s">
        <v>143</v>
      </c>
      <c r="C135" s="24">
        <v>26.170364437095603</v>
      </c>
      <c r="D135" s="24">
        <v>26.06033136650343</v>
      </c>
      <c r="E135" s="24">
        <v>0.29335057050307567</v>
      </c>
      <c r="F135" s="60">
        <v>-0.3306</v>
      </c>
      <c r="G135" s="39">
        <v>-0.1431</v>
      </c>
    </row>
    <row r="136" spans="2:7" ht="13.5">
      <c r="B136" s="27" t="s">
        <v>144</v>
      </c>
      <c r="C136" s="24">
        <v>24.69426827464169</v>
      </c>
      <c r="D136" s="24">
        <v>26.969075660628206</v>
      </c>
      <c r="E136" s="24">
        <v>-0.5117611307267217</v>
      </c>
      <c r="F136" s="60">
        <v>-0.3514</v>
      </c>
      <c r="G136" s="39">
        <v>-0.1639</v>
      </c>
    </row>
    <row r="137" spans="2:7" ht="13.5">
      <c r="B137" s="27" t="s">
        <v>145</v>
      </c>
      <c r="C137" s="24">
        <v>23.593428719723565</v>
      </c>
      <c r="D137" s="24">
        <v>27.677871413254607</v>
      </c>
      <c r="E137" s="24">
        <v>-1.1542510638704617</v>
      </c>
      <c r="F137" s="60">
        <v>-0.3801</v>
      </c>
      <c r="G137" s="39">
        <v>-0.1926</v>
      </c>
    </row>
    <row r="138" spans="2:7" ht="13.5">
      <c r="B138" s="27" t="s">
        <v>146</v>
      </c>
      <c r="C138" s="24">
        <v>22.838926025457543</v>
      </c>
      <c r="D138" s="24">
        <v>28.20632308937634</v>
      </c>
      <c r="E138" s="24">
        <v>-1.7098705578010285</v>
      </c>
      <c r="F138" s="60">
        <v>-0.3965</v>
      </c>
      <c r="G138" s="39">
        <v>-0.20900000000000002</v>
      </c>
    </row>
    <row r="139" spans="2:7" ht="13.5">
      <c r="B139" s="27" t="s">
        <v>147</v>
      </c>
      <c r="C139" s="24">
        <v>25.425879865603754</v>
      </c>
      <c r="D139" s="24">
        <v>27.177828498112852</v>
      </c>
      <c r="E139" s="24">
        <v>-1.2238518566152605</v>
      </c>
      <c r="F139" s="60">
        <v>-0.3561</v>
      </c>
      <c r="G139" s="39">
        <v>-0.16860000000000003</v>
      </c>
    </row>
    <row r="140" spans="2:7" ht="13.5">
      <c r="B140" s="27" t="s">
        <v>148</v>
      </c>
      <c r="C140" s="24">
        <v>27.364994677352804</v>
      </c>
      <c r="D140" s="24">
        <v>26.38037502588289</v>
      </c>
      <c r="E140" s="24">
        <v>-0.7307898789826249</v>
      </c>
      <c r="F140" s="60">
        <v>-0.3345</v>
      </c>
      <c r="G140" s="39">
        <v>-0.14700000000000002</v>
      </c>
    </row>
    <row r="141" spans="2:7" ht="13.5">
      <c r="B141" s="27" t="s">
        <v>149</v>
      </c>
      <c r="C141" s="24">
        <v>28.310454518632053</v>
      </c>
      <c r="D141" s="24">
        <v>25.936254908179453</v>
      </c>
      <c r="E141" s="24">
        <v>-0.40796359842687113</v>
      </c>
      <c r="F141" s="60">
        <v>-0.3148</v>
      </c>
      <c r="G141" s="39">
        <v>-0.12730000000000002</v>
      </c>
    </row>
    <row r="142" spans="2:7" ht="13.5">
      <c r="B142" s="27" t="s">
        <v>150</v>
      </c>
      <c r="C142" s="24">
        <v>25.190887721468275</v>
      </c>
      <c r="D142" s="24">
        <v>27.95845482655621</v>
      </c>
      <c r="E142" s="24">
        <v>-2.3031620655244307</v>
      </c>
      <c r="F142" s="60">
        <v>-0.389</v>
      </c>
      <c r="G142" s="39">
        <v>-0.2015</v>
      </c>
    </row>
    <row r="143" spans="2:7" ht="13.5">
      <c r="B143" s="27" t="s">
        <v>151</v>
      </c>
      <c r="C143" s="24">
        <v>24.460263084191155</v>
      </c>
      <c r="D143" s="24">
        <v>28.573488599762054</v>
      </c>
      <c r="E143" s="24">
        <v>-2.9693772753609142</v>
      </c>
      <c r="F143" s="60">
        <v>-0.4182</v>
      </c>
      <c r="G143" s="39">
        <v>-0.23070000000000002</v>
      </c>
    </row>
    <row r="144" spans="2:7" ht="13.5">
      <c r="B144" s="27" t="s">
        <v>152</v>
      </c>
      <c r="C144" s="24">
        <v>26.60778141333674</v>
      </c>
      <c r="D144" s="24">
        <v>27.82999173947494</v>
      </c>
      <c r="E144" s="24">
        <v>-2.522148731509619</v>
      </c>
      <c r="F144" s="60">
        <v>-0.3782</v>
      </c>
      <c r="G144" s="39">
        <v>-0.19069999999999998</v>
      </c>
    </row>
    <row r="145" spans="2:7" ht="13.5">
      <c r="B145" s="27" t="s">
        <v>153</v>
      </c>
      <c r="C145" s="24">
        <v>28.314057269355636</v>
      </c>
      <c r="D145" s="24">
        <v>27.192720510563653</v>
      </c>
      <c r="E145" s="24">
        <v>-2.114283411469574</v>
      </c>
      <c r="F145" s="60">
        <v>-0.3227</v>
      </c>
      <c r="G145" s="39">
        <v>-0.1352</v>
      </c>
    </row>
    <row r="146" spans="2:7" ht="13.5">
      <c r="B146" s="27" t="s">
        <v>154</v>
      </c>
      <c r="C146" s="24">
        <v>26.43429319989413</v>
      </c>
      <c r="D146" s="24">
        <v>28.53069780328328</v>
      </c>
      <c r="E146" s="24">
        <v>-3.359062478178405</v>
      </c>
      <c r="F146" s="60">
        <v>-0.3913</v>
      </c>
      <c r="G146" s="39">
        <v>-0.20379999999999998</v>
      </c>
    </row>
    <row r="147" spans="2:7" ht="13.5">
      <c r="B147" s="27" t="s">
        <v>155</v>
      </c>
      <c r="C147" s="24">
        <v>25.55016643062973</v>
      </c>
      <c r="D147" s="24">
        <v>29.063042414961807</v>
      </c>
      <c r="E147" s="24">
        <v>-3.8462852541804162</v>
      </c>
      <c r="F147" s="60">
        <v>-0.4158</v>
      </c>
      <c r="G147" s="39">
        <v>-0.2283</v>
      </c>
    </row>
    <row r="148" spans="2:7" ht="13.5">
      <c r="B148" s="27" t="s">
        <v>156</v>
      </c>
      <c r="C148" s="24">
        <v>27.95110614077542</v>
      </c>
      <c r="D148" s="24">
        <v>28.220038574363798</v>
      </c>
      <c r="E148" s="24">
        <v>-3.287791581125526</v>
      </c>
      <c r="F148" s="60">
        <v>-0.3421</v>
      </c>
      <c r="G148" s="39">
        <v>-0.15460000000000002</v>
      </c>
    </row>
    <row r="149" spans="2:7" ht="13.5">
      <c r="B149" s="27" t="s">
        <v>157</v>
      </c>
      <c r="C149" s="24">
        <v>29.54523947683112</v>
      </c>
      <c r="D149" s="24">
        <v>27.439481088571355</v>
      </c>
      <c r="E149" s="24">
        <v>-2.7067051542890077</v>
      </c>
      <c r="F149" s="60">
        <v>-0.2628</v>
      </c>
      <c r="G149" s="39">
        <v>-0.07529999999999998</v>
      </c>
    </row>
    <row r="150" spans="2:7" ht="13.5">
      <c r="B150" s="27" t="s">
        <v>158</v>
      </c>
      <c r="C150" s="24">
        <v>31.163125666272865</v>
      </c>
      <c r="D150" s="24">
        <v>26.818065068833153</v>
      </c>
      <c r="E150" s="24">
        <v>-2.4185307381070023</v>
      </c>
      <c r="F150" s="60">
        <v>-0.1904</v>
      </c>
      <c r="G150" s="39">
        <v>-0.0029000000000000137</v>
      </c>
    </row>
    <row r="151" spans="2:7" ht="13.5">
      <c r="B151" s="27" t="s">
        <v>159</v>
      </c>
      <c r="C151" s="24">
        <v>29.00747829951579</v>
      </c>
      <c r="D151" s="24">
        <v>28.301729642780614</v>
      </c>
      <c r="E151" s="24">
        <v>-3.581981889461992</v>
      </c>
      <c r="F151" s="60">
        <v>-0.2869</v>
      </c>
      <c r="G151" s="39">
        <v>-0.09939999999999999</v>
      </c>
    </row>
    <row r="152" spans="2:7" ht="13.5">
      <c r="B152" s="27" t="s">
        <v>160</v>
      </c>
      <c r="C152" s="24">
        <v>30.208291534209934</v>
      </c>
      <c r="D152" s="24">
        <v>28.1477377356781</v>
      </c>
      <c r="E152" s="24">
        <v>-3.6557059492306943</v>
      </c>
      <c r="F152" s="60">
        <v>-0.2342</v>
      </c>
      <c r="G152" s="39">
        <v>-0.04669999999999999</v>
      </c>
    </row>
    <row r="153" spans="2:7" ht="13.5">
      <c r="B153" s="27" t="s">
        <v>161</v>
      </c>
      <c r="C153" s="24">
        <v>27.94436906186568</v>
      </c>
      <c r="D153" s="24">
        <v>29.29226675610272</v>
      </c>
      <c r="E153" s="24">
        <v>-4.482365439412625</v>
      </c>
      <c r="F153" s="60">
        <v>-0.3386</v>
      </c>
      <c r="G153" s="39">
        <v>-0.1511</v>
      </c>
    </row>
    <row r="154" spans="2:7" ht="13.5">
      <c r="B154" s="27" t="s">
        <v>162</v>
      </c>
      <c r="C154" s="24">
        <v>27.181319799542944</v>
      </c>
      <c r="D154" s="24">
        <v>29.985701164537364</v>
      </c>
      <c r="E154" s="24">
        <v>-5.118540008492196</v>
      </c>
      <c r="F154" s="60">
        <v>-0.3673</v>
      </c>
      <c r="G154" s="39">
        <v>-0.17980000000000002</v>
      </c>
    </row>
    <row r="155" spans="2:7" ht="13.5">
      <c r="B155" s="27" t="s">
        <v>163</v>
      </c>
      <c r="C155" s="24">
        <v>28.737447113750658</v>
      </c>
      <c r="D155" s="24">
        <v>29.73714895183526</v>
      </c>
      <c r="E155" s="24">
        <v>-5.061074547368341</v>
      </c>
      <c r="F155" s="60">
        <v>-0.292</v>
      </c>
      <c r="G155" s="39">
        <v>-0.10449999999999998</v>
      </c>
    </row>
    <row r="156" spans="2:7" ht="13.5">
      <c r="B156" s="27" t="s">
        <v>164</v>
      </c>
      <c r="C156" s="24">
        <v>30.04925133502785</v>
      </c>
      <c r="D156" s="24">
        <v>29.341496359474743</v>
      </c>
      <c r="E156" s="24">
        <v>-4.869465636982781</v>
      </c>
      <c r="F156" s="60">
        <v>-0.2432</v>
      </c>
      <c r="G156" s="39">
        <v>-0.0557</v>
      </c>
    </row>
    <row r="157" spans="2:7" ht="13.5">
      <c r="B157" s="27" t="s">
        <v>165</v>
      </c>
      <c r="C157" s="24">
        <v>31.13857517693367</v>
      </c>
      <c r="D157" s="24">
        <v>29.071316093541686</v>
      </c>
      <c r="E157" s="24">
        <v>-4.812252802225859</v>
      </c>
      <c r="F157" s="60">
        <v>-0.2112</v>
      </c>
      <c r="G157" s="39">
        <v>-0.0237</v>
      </c>
    </row>
    <row r="158" spans="2:7" ht="13.5">
      <c r="B158" s="27" t="s">
        <v>166</v>
      </c>
      <c r="C158" s="24">
        <v>29.47887819406339</v>
      </c>
      <c r="D158" s="24">
        <v>30.186378251965056</v>
      </c>
      <c r="E158" s="24">
        <v>-5.611773396358521</v>
      </c>
      <c r="F158" s="60">
        <v>-0.2592</v>
      </c>
      <c r="G158" s="39">
        <v>-0.07169999999999999</v>
      </c>
    </row>
    <row r="159" spans="2:7" ht="13.5">
      <c r="B159" s="27" t="s">
        <v>167</v>
      </c>
      <c r="C159" s="24">
        <v>28.60401201154528</v>
      </c>
      <c r="D159" s="24">
        <v>30.742823379229407</v>
      </c>
      <c r="E159" s="24">
        <v>-6.044688938490701</v>
      </c>
      <c r="F159" s="60">
        <v>-0.2929</v>
      </c>
      <c r="G159" s="39">
        <v>-0.1054</v>
      </c>
    </row>
    <row r="160" spans="2:7" ht="13.5">
      <c r="B160" s="27" t="s">
        <v>168</v>
      </c>
      <c r="C160" s="24">
        <v>27.42290435355751</v>
      </c>
      <c r="D160" s="24">
        <v>31.178780123932672</v>
      </c>
      <c r="E160" s="24">
        <v>-6.394558680856166</v>
      </c>
      <c r="F160" s="60">
        <v>-0.3501</v>
      </c>
      <c r="G160" s="39">
        <v>-0.16260000000000002</v>
      </c>
    </row>
    <row r="161" spans="2:7" ht="13.5">
      <c r="B161" s="27" t="s">
        <v>169</v>
      </c>
      <c r="C161" s="24">
        <v>30.00845053191072</v>
      </c>
      <c r="D161" s="24">
        <v>30.765581608855953</v>
      </c>
      <c r="E161" s="24">
        <v>-6.2381449240989575</v>
      </c>
      <c r="F161" s="60">
        <v>-0.2417</v>
      </c>
      <c r="G161" s="39">
        <v>-0.0542</v>
      </c>
    </row>
    <row r="162" spans="2:7" ht="13.5">
      <c r="B162" s="27" t="s">
        <v>170</v>
      </c>
      <c r="C162" s="24">
        <v>31.085912598542176</v>
      </c>
      <c r="D162" s="24">
        <v>30.376327106097683</v>
      </c>
      <c r="E162" s="24">
        <v>-6.04704289315055</v>
      </c>
      <c r="F162" s="60">
        <v>-0.2094</v>
      </c>
      <c r="G162" s="39">
        <v>-0.021900000000000003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6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38817.44641203704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116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-0.12196724137931031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0.2418058689147885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-0.4182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0.6600058689147885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0.2211968742509957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0.0007834668848616388</v>
      </c>
      <c r="D47" s="24">
        <v>-0.03613327578992198</v>
      </c>
      <c r="E47" s="24">
        <v>-0.18065095017649568</v>
      </c>
      <c r="F47" s="60">
        <v>0.1842</v>
      </c>
    </row>
    <row r="48" spans="2:6" ht="13.5">
      <c r="B48" s="27" t="s">
        <v>56</v>
      </c>
      <c r="C48" s="24">
        <v>0.005109143059783605</v>
      </c>
      <c r="D48" s="24">
        <v>-0.0242401727642374</v>
      </c>
      <c r="E48" s="24">
        <v>-0.1146089149580991</v>
      </c>
      <c r="F48" s="60">
        <v>0.1173</v>
      </c>
    </row>
    <row r="49" spans="2:6" ht="13.5">
      <c r="B49" s="27" t="s">
        <v>57</v>
      </c>
      <c r="C49" s="24">
        <v>0.006352750135768304</v>
      </c>
      <c r="D49" s="24">
        <v>-0.03964979670890045</v>
      </c>
      <c r="E49" s="24">
        <v>-0.14976553252148506</v>
      </c>
      <c r="F49" s="60">
        <v>0.1551</v>
      </c>
    </row>
    <row r="50" spans="2:6" ht="13.5">
      <c r="B50" s="27" t="s">
        <v>58</v>
      </c>
      <c r="C50" s="24">
        <v>0.004385082401853424</v>
      </c>
      <c r="D50" s="24">
        <v>-0.04481061866428604</v>
      </c>
      <c r="E50" s="24">
        <v>-0.15558028816982272</v>
      </c>
      <c r="F50" s="60">
        <v>0.162</v>
      </c>
    </row>
    <row r="51" spans="2:6" ht="13.5">
      <c r="B51" s="27" t="s">
        <v>59</v>
      </c>
      <c r="C51" s="24">
        <v>0.007621225154906597</v>
      </c>
      <c r="D51" s="24">
        <v>-0.016957647896155947</v>
      </c>
      <c r="E51" s="24">
        <v>-0.09822404552931552</v>
      </c>
      <c r="F51" s="60">
        <v>0.1</v>
      </c>
    </row>
    <row r="52" spans="2:6" ht="13.5">
      <c r="B52" s="27" t="s">
        <v>60</v>
      </c>
      <c r="C52" s="24">
        <v>0.009448925554465859</v>
      </c>
      <c r="D52" s="24">
        <v>-0.018432140125369756</v>
      </c>
      <c r="E52" s="24">
        <v>-0.09443340951603041</v>
      </c>
      <c r="F52" s="60">
        <v>0.0967</v>
      </c>
    </row>
    <row r="53" spans="2:6" ht="13.5">
      <c r="B53" s="27" t="s">
        <v>61</v>
      </c>
      <c r="C53" s="24">
        <v>0.009175553884848142</v>
      </c>
      <c r="D53" s="24">
        <v>-0.02050254830129461</v>
      </c>
      <c r="E53" s="24">
        <v>-0.08665390710410925</v>
      </c>
      <c r="F53" s="60">
        <v>0.0895</v>
      </c>
    </row>
    <row r="54" spans="2:6" ht="13.5">
      <c r="B54" s="27" t="s">
        <v>62</v>
      </c>
      <c r="C54" s="24">
        <v>0.009099197645269896</v>
      </c>
      <c r="D54" s="24">
        <v>-0.02482889725517623</v>
      </c>
      <c r="E54" s="24">
        <v>-0.0938026703056174</v>
      </c>
      <c r="F54" s="60">
        <v>0.0975</v>
      </c>
    </row>
    <row r="55" spans="2:6" ht="13.5">
      <c r="B55" s="27" t="s">
        <v>63</v>
      </c>
      <c r="C55" s="24">
        <v>0.014526589437835469</v>
      </c>
      <c r="D55" s="24">
        <v>-0.02055631223580434</v>
      </c>
      <c r="E55" s="24">
        <v>-0.10212377468031342</v>
      </c>
      <c r="F55" s="60">
        <v>0.1052</v>
      </c>
    </row>
    <row r="56" spans="2:6" ht="13.5">
      <c r="B56" s="27" t="s">
        <v>64</v>
      </c>
      <c r="C56" s="24">
        <v>0.022479489649274598</v>
      </c>
      <c r="D56" s="24">
        <v>-0.022645056617342618</v>
      </c>
      <c r="E56" s="24">
        <v>-0.14026912834818717</v>
      </c>
      <c r="F56" s="60">
        <v>0.1439</v>
      </c>
    </row>
    <row r="57" spans="2:6" ht="13.5">
      <c r="B57" s="27" t="s">
        <v>65</v>
      </c>
      <c r="C57" s="24">
        <v>0.020259384574789152</v>
      </c>
      <c r="D57" s="24">
        <v>-0.022895606100121313</v>
      </c>
      <c r="E57" s="24">
        <v>-0.11404947165055468</v>
      </c>
      <c r="F57" s="60">
        <v>0.1181</v>
      </c>
    </row>
    <row r="58" spans="2:6" ht="13.5">
      <c r="B58" s="27" t="s">
        <v>66</v>
      </c>
      <c r="C58" s="24">
        <v>0.02008915433398073</v>
      </c>
      <c r="D58" s="24">
        <v>-0.027887537571729126</v>
      </c>
      <c r="E58" s="24">
        <v>-0.11613788220218524</v>
      </c>
      <c r="F58" s="60">
        <v>0.1211</v>
      </c>
    </row>
    <row r="59" spans="2:6" ht="13.5">
      <c r="B59" s="27" t="s">
        <v>67</v>
      </c>
      <c r="C59" s="24">
        <v>0.033154637509309026</v>
      </c>
      <c r="D59" s="24">
        <v>-0.029722652176026543</v>
      </c>
      <c r="E59" s="24">
        <v>-0.14577560321093408</v>
      </c>
      <c r="F59" s="60">
        <v>0.1524</v>
      </c>
    </row>
    <row r="60" spans="2:6" ht="13.5">
      <c r="B60" s="27" t="s">
        <v>68</v>
      </c>
      <c r="C60" s="24">
        <v>0.04567619806650569</v>
      </c>
      <c r="D60" s="24">
        <v>-0.027011774667045074</v>
      </c>
      <c r="E60" s="24">
        <v>-0.1783431853049109</v>
      </c>
      <c r="F60" s="60">
        <v>0.1861</v>
      </c>
    </row>
    <row r="61" spans="2:6" ht="13.5">
      <c r="B61" s="27" t="s">
        <v>69</v>
      </c>
      <c r="C61" s="24">
        <v>0.0502852175547055</v>
      </c>
      <c r="D61" s="24">
        <v>-0.019188279909791106</v>
      </c>
      <c r="E61" s="24">
        <v>-0.1774210426367926</v>
      </c>
      <c r="F61" s="60">
        <v>0.1854</v>
      </c>
    </row>
    <row r="62" spans="2:7" ht="13.5">
      <c r="B62" s="27" t="s">
        <v>70</v>
      </c>
      <c r="C62" s="24">
        <v>0.050725819682522655</v>
      </c>
      <c r="D62" s="24">
        <v>-0.030360561387681173</v>
      </c>
      <c r="E62" s="24">
        <v>-0.1798012136974041</v>
      </c>
      <c r="F62" s="60">
        <v>0.1893</v>
      </c>
      <c r="G62" s="39">
        <v>0.001799999999999996</v>
      </c>
    </row>
    <row r="63" spans="2:7" ht="13.5">
      <c r="B63" s="27" t="s">
        <v>71</v>
      </c>
      <c r="C63" s="24">
        <v>0.054166617410309925</v>
      </c>
      <c r="D63" s="24">
        <v>-0.040458329647982794</v>
      </c>
      <c r="E63" s="24">
        <v>-0.19355687348579487</v>
      </c>
      <c r="F63" s="60">
        <v>0.205</v>
      </c>
      <c r="G63" s="39">
        <v>0.0175</v>
      </c>
    </row>
    <row r="64" spans="2:7" ht="13.5">
      <c r="B64" s="27" t="s">
        <v>72</v>
      </c>
      <c r="C64" s="24">
        <v>0.06869132762130192</v>
      </c>
      <c r="D64" s="24">
        <v>-0.03464303761042942</v>
      </c>
      <c r="E64" s="24">
        <v>-0.20377049449398044</v>
      </c>
      <c r="F64" s="60">
        <v>0.2178</v>
      </c>
      <c r="G64" s="39">
        <v>0.030299999999999994</v>
      </c>
    </row>
    <row r="65" spans="2:7" ht="13.5">
      <c r="B65" s="27" t="s">
        <v>73</v>
      </c>
      <c r="C65" s="24">
        <v>0.07475342408831409</v>
      </c>
      <c r="D65" s="24">
        <v>-0.02368734237813186</v>
      </c>
      <c r="E65" s="24">
        <v>-0.19504767036406356</v>
      </c>
      <c r="F65" s="60">
        <v>0.2102</v>
      </c>
      <c r="G65" s="39">
        <v>0.022699999999999998</v>
      </c>
    </row>
    <row r="66" spans="2:7" ht="13.5">
      <c r="B66" s="27" t="s">
        <v>74</v>
      </c>
      <c r="C66" s="24">
        <v>0.07996332565164721</v>
      </c>
      <c r="D66" s="24">
        <v>-0.030825752691285402</v>
      </c>
      <c r="E66" s="24">
        <v>-0.20163403592391305</v>
      </c>
      <c r="F66" s="60">
        <v>0.2191</v>
      </c>
      <c r="G66" s="39">
        <v>0.03159999999999999</v>
      </c>
    </row>
    <row r="67" spans="2:6" ht="13.5">
      <c r="B67" s="27" t="s">
        <v>75</v>
      </c>
      <c r="C67" s="24">
        <v>0.08056890961593055</v>
      </c>
      <c r="D67" s="24">
        <v>-0.02021570534456174</v>
      </c>
      <c r="E67" s="24">
        <v>-0.1675444242617825</v>
      </c>
      <c r="F67" s="60">
        <v>0.187</v>
      </c>
    </row>
    <row r="68" spans="2:6" ht="13.5">
      <c r="B68" s="27" t="s">
        <v>76</v>
      </c>
      <c r="C68" s="24">
        <v>0.08430044468256881</v>
      </c>
      <c r="D68" s="24">
        <v>-0.009843817949310107</v>
      </c>
      <c r="E68" s="24">
        <v>-0.15170940414688516</v>
      </c>
      <c r="F68" s="60">
        <v>0.1738</v>
      </c>
    </row>
    <row r="69" spans="2:7" ht="13.5">
      <c r="B69" s="27" t="s">
        <v>77</v>
      </c>
      <c r="C69" s="24">
        <v>0.09381296985091225</v>
      </c>
      <c r="D69" s="24">
        <v>-0.0279977962858311</v>
      </c>
      <c r="E69" s="24">
        <v>-0.18700617110752837</v>
      </c>
      <c r="F69" s="60">
        <v>0.2111</v>
      </c>
      <c r="G69" s="39">
        <v>0.02360000000000001</v>
      </c>
    </row>
    <row r="70" spans="2:6" ht="13.5">
      <c r="B70" s="27" t="s">
        <v>78</v>
      </c>
      <c r="C70" s="24">
        <v>0.08870497966841029</v>
      </c>
      <c r="D70" s="24">
        <v>-0.019623384024257007</v>
      </c>
      <c r="E70" s="24">
        <v>-0.1536681885538318</v>
      </c>
      <c r="F70" s="60">
        <v>0.1785</v>
      </c>
    </row>
    <row r="71" spans="2:7" ht="13.5">
      <c r="B71" s="27" t="s">
        <v>79</v>
      </c>
      <c r="C71" s="24">
        <v>0.10906146829260166</v>
      </c>
      <c r="D71" s="24">
        <v>-0.032800085346714525</v>
      </c>
      <c r="E71" s="24">
        <v>-0.19036717000715875</v>
      </c>
      <c r="F71" s="60">
        <v>0.2218</v>
      </c>
      <c r="G71" s="39">
        <v>0.0343</v>
      </c>
    </row>
    <row r="72" spans="2:6" ht="13.5">
      <c r="B72" s="27" t="s">
        <v>80</v>
      </c>
      <c r="C72" s="24">
        <v>0.09114526681089075</v>
      </c>
      <c r="D72" s="24">
        <v>-0.0183856359966299</v>
      </c>
      <c r="E72" s="24">
        <v>-0.13974195087505947</v>
      </c>
      <c r="F72" s="60">
        <v>0.1678</v>
      </c>
    </row>
    <row r="73" spans="2:6" ht="13.5">
      <c r="B73" s="27" t="s">
        <v>81</v>
      </c>
      <c r="C73" s="24">
        <v>0.07358668628708642</v>
      </c>
      <c r="D73" s="24">
        <v>-0.0074801442956058395</v>
      </c>
      <c r="E73" s="24">
        <v>-0.09714910731768889</v>
      </c>
      <c r="F73" s="60">
        <v>0.1221</v>
      </c>
    </row>
    <row r="74" spans="2:7" ht="13.5">
      <c r="B74" s="27" t="s">
        <v>82</v>
      </c>
      <c r="C74" s="24">
        <v>0.07584381763335912</v>
      </c>
      <c r="D74" s="24">
        <v>-0.04531213204940343</v>
      </c>
      <c r="E74" s="24">
        <v>-0.22508799225541232</v>
      </c>
      <c r="F74" s="60">
        <v>0.2418</v>
      </c>
      <c r="G74" s="39">
        <v>0.05429999999999999</v>
      </c>
    </row>
    <row r="75" spans="2:6" ht="13.5">
      <c r="B75" s="27" t="s">
        <v>83</v>
      </c>
      <c r="C75" s="24">
        <v>0.10758022461846295</v>
      </c>
      <c r="D75" s="24">
        <v>-0.019807739490708798</v>
      </c>
      <c r="E75" s="24">
        <v>-0.14675255865537373</v>
      </c>
      <c r="F75" s="60">
        <v>0.183</v>
      </c>
    </row>
    <row r="76" spans="2:6" ht="13.5">
      <c r="B76" s="27" t="s">
        <v>84</v>
      </c>
      <c r="C76" s="24">
        <v>0.09074394521624285</v>
      </c>
      <c r="D76" s="24">
        <v>-0.008909358195175798</v>
      </c>
      <c r="E76" s="24">
        <v>-0.10683163734380408</v>
      </c>
      <c r="F76" s="60">
        <v>0.1405</v>
      </c>
    </row>
    <row r="77" spans="2:7" ht="13.5">
      <c r="B77" s="27" t="s">
        <v>85</v>
      </c>
      <c r="C77" s="24">
        <v>0.1340000888918098</v>
      </c>
      <c r="D77" s="24">
        <v>-0.02706824551164999</v>
      </c>
      <c r="E77" s="24">
        <v>-0.17561273704700398</v>
      </c>
      <c r="F77" s="60">
        <v>0.2226</v>
      </c>
      <c r="G77" s="39">
        <v>0.03509999999999999</v>
      </c>
    </row>
    <row r="78" spans="2:6" ht="13.5">
      <c r="B78" s="27" t="s">
        <v>86</v>
      </c>
      <c r="C78" s="24">
        <v>0.10576782605638613</v>
      </c>
      <c r="D78" s="24">
        <v>-0.009132760747611712</v>
      </c>
      <c r="E78" s="24">
        <v>-0.11139765604118068</v>
      </c>
      <c r="F78" s="60">
        <v>0.1539</v>
      </c>
    </row>
    <row r="79" spans="2:7" ht="13.5">
      <c r="B79" s="27" t="s">
        <v>87</v>
      </c>
      <c r="C79" s="24">
        <v>0.12792793785812506</v>
      </c>
      <c r="D79" s="24">
        <v>-0.016269975021991456</v>
      </c>
      <c r="E79" s="24">
        <v>-0.14160930170860375</v>
      </c>
      <c r="F79" s="60">
        <v>0.1915</v>
      </c>
      <c r="G79" s="39">
        <v>0.0040000000000000036</v>
      </c>
    </row>
    <row r="80" spans="2:7" ht="13.5">
      <c r="B80" s="27" t="s">
        <v>88</v>
      </c>
      <c r="C80" s="24">
        <v>0.14554455851939352</v>
      </c>
      <c r="D80" s="24">
        <v>-0.025133302069413332</v>
      </c>
      <c r="E80" s="24">
        <v>-0.17006303259303301</v>
      </c>
      <c r="F80" s="60">
        <v>0.2252</v>
      </c>
      <c r="G80" s="39">
        <v>0.03770000000000001</v>
      </c>
    </row>
    <row r="81" spans="2:6" ht="13.5">
      <c r="B81" s="27" t="s">
        <v>89</v>
      </c>
      <c r="C81" s="24">
        <v>0.09441106895303619</v>
      </c>
      <c r="D81" s="24">
        <v>-0.002819486514610503</v>
      </c>
      <c r="E81" s="24">
        <v>-0.0846762948408255</v>
      </c>
      <c r="F81" s="60">
        <v>0.1269</v>
      </c>
    </row>
    <row r="82" spans="2:6" ht="13.5">
      <c r="B82" s="27" t="s">
        <v>90</v>
      </c>
      <c r="C82" s="24">
        <v>0.05316605779093919</v>
      </c>
      <c r="D82" s="24">
        <v>0.003042397552398768</v>
      </c>
      <c r="E82" s="24">
        <v>-0.03912770134536636</v>
      </c>
      <c r="F82" s="60">
        <v>0.0661</v>
      </c>
    </row>
    <row r="83" spans="2:6" ht="13.5">
      <c r="B83" s="27" t="s">
        <v>91</v>
      </c>
      <c r="C83" s="24">
        <v>0.09363897693045686</v>
      </c>
      <c r="D83" s="24">
        <v>-0.0001611004566868246</v>
      </c>
      <c r="E83" s="24">
        <v>-0.08145088276964607</v>
      </c>
      <c r="F83" s="60">
        <v>0.1241</v>
      </c>
    </row>
    <row r="84" spans="2:6" ht="13.5">
      <c r="B84" s="27" t="s">
        <v>92</v>
      </c>
      <c r="C84" s="24">
        <v>0.11734548016788082</v>
      </c>
      <c r="D84" s="24">
        <v>-0.005575943089773716</v>
      </c>
      <c r="E84" s="24">
        <v>-0.10980878761402835</v>
      </c>
      <c r="F84" s="60">
        <v>0.1608</v>
      </c>
    </row>
    <row r="85" spans="2:6" ht="13.5">
      <c r="B85" s="27" t="s">
        <v>93</v>
      </c>
      <c r="C85" s="24">
        <v>0.04864016561761986</v>
      </c>
      <c r="D85" s="24">
        <v>0.00522564524352731</v>
      </c>
      <c r="E85" s="24">
        <v>-0.032757846554510195</v>
      </c>
      <c r="F85" s="60">
        <v>0.0589</v>
      </c>
    </row>
    <row r="86" spans="2:6" ht="13.5">
      <c r="B86" s="27" t="s">
        <v>94</v>
      </c>
      <c r="C86" s="24">
        <v>-0.0037159567876585697</v>
      </c>
      <c r="D86" s="24">
        <v>-0.0007752270738592415</v>
      </c>
      <c r="E86" s="24">
        <v>0.0019362755503404827</v>
      </c>
      <c r="F86" s="60">
        <v>-0.0043</v>
      </c>
    </row>
    <row r="87" spans="2:6" ht="13.5">
      <c r="B87" s="27" t="s">
        <v>95</v>
      </c>
      <c r="C87" s="24">
        <v>0.01905886079429564</v>
      </c>
      <c r="D87" s="24">
        <v>0.004160746415983851</v>
      </c>
      <c r="E87" s="24">
        <v>-0.011326671767731611</v>
      </c>
      <c r="F87" s="60">
        <v>0.0226</v>
      </c>
    </row>
    <row r="88" spans="2:6" ht="13.5">
      <c r="B88" s="27" t="s">
        <v>96</v>
      </c>
      <c r="C88" s="24">
        <v>0.04278695531019494</v>
      </c>
      <c r="D88" s="24">
        <v>0.006563870681375761</v>
      </c>
      <c r="E88" s="24">
        <v>-0.028469318603606908</v>
      </c>
      <c r="F88" s="60">
        <v>0.0518</v>
      </c>
    </row>
    <row r="89" spans="2:6" ht="13.5">
      <c r="B89" s="27" t="s">
        <v>97</v>
      </c>
      <c r="C89" s="24">
        <v>0.06452131810981143</v>
      </c>
      <c r="D89" s="24">
        <v>0.007358246347532571</v>
      </c>
      <c r="E89" s="24">
        <v>-0.046494463455273305</v>
      </c>
      <c r="F89" s="60">
        <v>0.0799</v>
      </c>
    </row>
    <row r="90" spans="2:6" ht="13.5">
      <c r="B90" s="27" t="s">
        <v>98</v>
      </c>
      <c r="C90" s="24">
        <v>-0.03633289207989776</v>
      </c>
      <c r="D90" s="24">
        <v>-0.012388733418227105</v>
      </c>
      <c r="E90" s="24">
        <v>0.01718711206039636</v>
      </c>
      <c r="F90" s="60">
        <v>-0.0421</v>
      </c>
    </row>
    <row r="91" spans="2:6" ht="13.5">
      <c r="B91" s="27" t="s">
        <v>99</v>
      </c>
      <c r="C91" s="24">
        <v>-0.06397508273235886</v>
      </c>
      <c r="D91" s="24">
        <v>-0.024420493427204093</v>
      </c>
      <c r="E91" s="24">
        <v>0.02619443809228983</v>
      </c>
      <c r="F91" s="60">
        <v>-0.0733</v>
      </c>
    </row>
    <row r="92" spans="2:6" ht="13.5">
      <c r="B92" s="27" t="s">
        <v>100</v>
      </c>
      <c r="C92" s="24">
        <v>-0.05552494218781945</v>
      </c>
      <c r="D92" s="24">
        <v>-0.0214449166093722</v>
      </c>
      <c r="E92" s="24">
        <v>0.02320263415967183</v>
      </c>
      <c r="F92" s="60">
        <v>-0.0639</v>
      </c>
    </row>
    <row r="93" spans="2:6" ht="13.5">
      <c r="B93" s="27" t="s">
        <v>101</v>
      </c>
      <c r="C93" s="24">
        <v>-0.041509465480878305</v>
      </c>
      <c r="D93" s="24">
        <v>-0.01441135839349883</v>
      </c>
      <c r="E93" s="24">
        <v>0.019555984557211303</v>
      </c>
      <c r="F93" s="60">
        <v>-0.0481</v>
      </c>
    </row>
    <row r="94" spans="2:6" ht="13.5">
      <c r="B94" s="27" t="s">
        <v>102</v>
      </c>
      <c r="C94" s="24">
        <v>-0.11202081334035441</v>
      </c>
      <c r="D94" s="24">
        <v>-0.05783221132546146</v>
      </c>
      <c r="E94" s="24">
        <v>0.03479502721800287</v>
      </c>
      <c r="F94" s="60">
        <v>-0.1308</v>
      </c>
    </row>
    <row r="95" spans="2:6" ht="13.5">
      <c r="B95" s="27" t="s">
        <v>103</v>
      </c>
      <c r="C95" s="24">
        <v>-0.13147080297395064</v>
      </c>
      <c r="D95" s="24">
        <v>-0.07492655032230289</v>
      </c>
      <c r="E95" s="24">
        <v>0.03796142321243323</v>
      </c>
      <c r="F95" s="60">
        <v>-0.156</v>
      </c>
    </row>
    <row r="96" spans="2:6" ht="13.5">
      <c r="B96" s="27" t="s">
        <v>104</v>
      </c>
      <c r="C96" s="24">
        <v>-0.12669989818324368</v>
      </c>
      <c r="D96" s="24">
        <v>-0.07011416854004793</v>
      </c>
      <c r="E96" s="24">
        <v>0.0352353229560638</v>
      </c>
      <c r="F96" s="60">
        <v>-0.149</v>
      </c>
    </row>
    <row r="97" spans="2:6" ht="13.5">
      <c r="B97" s="27" t="s">
        <v>105</v>
      </c>
      <c r="C97" s="24">
        <v>-0.117878646326254</v>
      </c>
      <c r="D97" s="24">
        <v>-0.06138191501533541</v>
      </c>
      <c r="E97" s="24">
        <v>0.035861793449097235</v>
      </c>
      <c r="F97" s="60">
        <v>-0.1377</v>
      </c>
    </row>
    <row r="98" spans="2:6" ht="13.5">
      <c r="B98" s="27" t="s">
        <v>106</v>
      </c>
      <c r="C98" s="24">
        <v>-0.15429665021317973</v>
      </c>
      <c r="D98" s="24">
        <v>-0.10085387608515362</v>
      </c>
      <c r="E98" s="24">
        <v>0.03203286256839455</v>
      </c>
      <c r="F98" s="60">
        <v>-0.1871</v>
      </c>
    </row>
    <row r="99" spans="2:7" ht="13.5">
      <c r="B99" s="27" t="s">
        <v>107</v>
      </c>
      <c r="C99" s="24">
        <v>-0.1703317169685441</v>
      </c>
      <c r="D99" s="24">
        <v>-0.11501964755006</v>
      </c>
      <c r="E99" s="24">
        <v>0.03531713110588797</v>
      </c>
      <c r="F99" s="60">
        <v>-0.2085</v>
      </c>
      <c r="G99" s="39">
        <v>-0.02099999999999999</v>
      </c>
    </row>
    <row r="100" spans="2:7" ht="13.5">
      <c r="B100" s="27" t="s">
        <v>108</v>
      </c>
      <c r="C100" s="24">
        <v>-0.1814306488848878</v>
      </c>
      <c r="D100" s="24">
        <v>-0.1327434138311645</v>
      </c>
      <c r="E100" s="24">
        <v>0.034009892635797456</v>
      </c>
      <c r="F100" s="60">
        <v>-0.2274</v>
      </c>
      <c r="G100" s="39">
        <v>-0.03989999999999999</v>
      </c>
    </row>
    <row r="101" spans="2:7" ht="13.5">
      <c r="B101" s="27" t="s">
        <v>109</v>
      </c>
      <c r="C101" s="24">
        <v>-0.17555095354445172</v>
      </c>
      <c r="D101" s="24">
        <v>-0.1330406078069366</v>
      </c>
      <c r="E101" s="24">
        <v>0.02543651003370151</v>
      </c>
      <c r="F101" s="60">
        <v>-0.2217</v>
      </c>
      <c r="G101" s="39">
        <v>-0.03420000000000001</v>
      </c>
    </row>
    <row r="102" spans="2:7" ht="13.5">
      <c r="B102" s="27" t="s">
        <v>110</v>
      </c>
      <c r="C102" s="24">
        <v>-0.18310525717196313</v>
      </c>
      <c r="D102" s="24">
        <v>-0.1409711101247879</v>
      </c>
      <c r="E102" s="24">
        <v>0.02085348644798124</v>
      </c>
      <c r="F102" s="60">
        <v>-0.232</v>
      </c>
      <c r="G102" s="39">
        <v>-0.04450000000000001</v>
      </c>
    </row>
    <row r="103" spans="2:7" ht="13.5">
      <c r="B103" s="27" t="s">
        <v>111</v>
      </c>
      <c r="C103" s="24">
        <v>-0.18718442231593713</v>
      </c>
      <c r="D103" s="24">
        <v>-0.16316434515361067</v>
      </c>
      <c r="E103" s="24">
        <v>0.01563266531382368</v>
      </c>
      <c r="F103" s="60">
        <v>-0.2488</v>
      </c>
      <c r="G103" s="39">
        <v>-0.06129999999999999</v>
      </c>
    </row>
    <row r="104" spans="2:7" ht="13.5">
      <c r="B104" s="27" t="s">
        <v>112</v>
      </c>
      <c r="C104" s="24">
        <v>-0.18918027681433003</v>
      </c>
      <c r="D104" s="24">
        <v>-0.16865517121296492</v>
      </c>
      <c r="E104" s="24">
        <v>0.019867126929739243</v>
      </c>
      <c r="F104" s="60">
        <v>-0.2542</v>
      </c>
      <c r="G104" s="39">
        <v>-0.06669999999999998</v>
      </c>
    </row>
    <row r="105" spans="2:7" ht="13.5">
      <c r="B105" s="27" t="s">
        <v>113</v>
      </c>
      <c r="C105" s="24">
        <v>-0.19300600831853387</v>
      </c>
      <c r="D105" s="24">
        <v>-0.18919420077821414</v>
      </c>
      <c r="E105" s="24">
        <v>0.007824058629003261</v>
      </c>
      <c r="F105" s="60">
        <v>-0.2704</v>
      </c>
      <c r="G105" s="39">
        <v>-0.08289999999999997</v>
      </c>
    </row>
    <row r="106" spans="2:7" ht="13.5">
      <c r="B106" s="27" t="s">
        <v>114</v>
      </c>
      <c r="C106" s="24">
        <v>-0.18890518494626463</v>
      </c>
      <c r="D106" s="24">
        <v>-0.1875982450034499</v>
      </c>
      <c r="E106" s="24">
        <v>0.0012425939573637024</v>
      </c>
      <c r="F106" s="60">
        <v>-0.2662</v>
      </c>
      <c r="G106" s="39">
        <v>-0.07869999999999999</v>
      </c>
    </row>
    <row r="107" spans="2:7" ht="13.5">
      <c r="B107" s="27" t="s">
        <v>115</v>
      </c>
      <c r="C107" s="24">
        <v>-0.18419742966506547</v>
      </c>
      <c r="D107" s="24">
        <v>-0.18612741143595812</v>
      </c>
      <c r="E107" s="24">
        <v>-0.006364364585468962</v>
      </c>
      <c r="F107" s="60">
        <v>-0.2619</v>
      </c>
      <c r="G107" s="39">
        <v>-0.07440000000000002</v>
      </c>
    </row>
    <row r="108" spans="2:7" ht="13.5">
      <c r="B108" s="27" t="s">
        <v>116</v>
      </c>
      <c r="C108" s="24">
        <v>-0.19300451735009716</v>
      </c>
      <c r="D108" s="24">
        <v>-0.19738170490003526</v>
      </c>
      <c r="E108" s="24">
        <v>-0.01475597029796738</v>
      </c>
      <c r="F108" s="60">
        <v>-0.2765</v>
      </c>
      <c r="G108" s="39">
        <v>-0.08900000000000002</v>
      </c>
    </row>
    <row r="109" spans="2:7" ht="13.5">
      <c r="B109" s="27" t="s">
        <v>117</v>
      </c>
      <c r="C109" s="24">
        <v>-0.19219791984412282</v>
      </c>
      <c r="D109" s="24">
        <v>-0.21621404910425568</v>
      </c>
      <c r="E109" s="24">
        <v>-0.01316561122561577</v>
      </c>
      <c r="F109" s="60">
        <v>-0.2896</v>
      </c>
      <c r="G109" s="39">
        <v>-0.10210000000000002</v>
      </c>
    </row>
    <row r="110" spans="2:7" ht="13.5">
      <c r="B110" s="27" t="s">
        <v>118</v>
      </c>
      <c r="C110" s="24">
        <v>-0.18889172035331114</v>
      </c>
      <c r="D110" s="24">
        <v>-0.20959551541783128</v>
      </c>
      <c r="E110" s="24">
        <v>-0.002080835382083812</v>
      </c>
      <c r="F110" s="60">
        <v>-0.2822</v>
      </c>
      <c r="G110" s="39">
        <v>-0.0947</v>
      </c>
    </row>
    <row r="111" spans="2:7" ht="13.5">
      <c r="B111" s="27" t="s">
        <v>119</v>
      </c>
      <c r="C111" s="24">
        <v>-0.1793920656293757</v>
      </c>
      <c r="D111" s="24">
        <v>-0.20050630845209483</v>
      </c>
      <c r="E111" s="24">
        <v>0.0024861262398561124</v>
      </c>
      <c r="F111" s="60">
        <v>-0.2691</v>
      </c>
      <c r="G111" s="39">
        <v>-0.0816</v>
      </c>
    </row>
    <row r="112" spans="2:7" ht="13.5">
      <c r="B112" s="27" t="s">
        <v>120</v>
      </c>
      <c r="C112" s="24">
        <v>-0.19090063963164994</v>
      </c>
      <c r="D112" s="24">
        <v>-0.23287757673060128</v>
      </c>
      <c r="E112" s="24">
        <v>-0.028208354929197377</v>
      </c>
      <c r="F112" s="60">
        <v>-0.3024</v>
      </c>
      <c r="G112" s="39">
        <v>-0.1149</v>
      </c>
    </row>
    <row r="113" spans="2:7" ht="13.5">
      <c r="B113" s="27" t="s">
        <v>121</v>
      </c>
      <c r="C113" s="24">
        <v>-0.1849595718689443</v>
      </c>
      <c r="D113" s="24">
        <v>-0.23879011668232408</v>
      </c>
      <c r="E113" s="24">
        <v>-0.025666529699304164</v>
      </c>
      <c r="F113" s="60">
        <v>-0.3031</v>
      </c>
      <c r="G113" s="39">
        <v>-0.11559999999999998</v>
      </c>
    </row>
    <row r="114" spans="2:7" ht="13.5">
      <c r="B114" s="27" t="s">
        <v>122</v>
      </c>
      <c r="C114" s="24">
        <v>-0.17476490297129743</v>
      </c>
      <c r="D114" s="24">
        <v>-0.22927952412809915</v>
      </c>
      <c r="E114" s="24">
        <v>-0.017678075756941247</v>
      </c>
      <c r="F114" s="60">
        <v>-0.2888</v>
      </c>
      <c r="G114" s="39">
        <v>-0.1013</v>
      </c>
    </row>
    <row r="115" spans="2:7" ht="13.5">
      <c r="B115" s="27" t="s">
        <v>123</v>
      </c>
      <c r="C115" s="24">
        <v>-0.1671924743213964</v>
      </c>
      <c r="D115" s="24">
        <v>-0.22475233396043848</v>
      </c>
      <c r="E115" s="24">
        <v>-0.014453908589718623</v>
      </c>
      <c r="F115" s="60">
        <v>-0.2805</v>
      </c>
      <c r="G115" s="39">
        <v>-0.09300000000000003</v>
      </c>
    </row>
    <row r="116" spans="2:7" ht="13.5">
      <c r="B116" s="27" t="s">
        <v>124</v>
      </c>
      <c r="C116" s="24">
        <v>-0.18357215673761118</v>
      </c>
      <c r="D116" s="24">
        <v>-0.24689983551875372</v>
      </c>
      <c r="E116" s="24">
        <v>-0.03696527958586859</v>
      </c>
      <c r="F116" s="60">
        <v>-0.3099</v>
      </c>
      <c r="G116" s="39">
        <v>-0.12240000000000001</v>
      </c>
    </row>
    <row r="117" spans="2:7" ht="13.5">
      <c r="B117" s="27" t="s">
        <v>125</v>
      </c>
      <c r="C117" s="24">
        <v>-0.1754698322055468</v>
      </c>
      <c r="D117" s="24">
        <v>-0.24657334360048466</v>
      </c>
      <c r="E117" s="24">
        <v>-0.03347188127796219</v>
      </c>
      <c r="F117" s="60">
        <v>-0.3045</v>
      </c>
      <c r="G117" s="39">
        <v>-0.11699999999999999</v>
      </c>
    </row>
    <row r="118" spans="2:7" ht="13.5">
      <c r="B118" s="27" t="s">
        <v>126</v>
      </c>
      <c r="C118" s="24">
        <v>-0.16936881144125238</v>
      </c>
      <c r="D118" s="24">
        <v>-0.24318412454014648</v>
      </c>
      <c r="E118" s="24">
        <v>-0.02854048178679003</v>
      </c>
      <c r="F118" s="60">
        <v>-0.2977</v>
      </c>
      <c r="G118" s="39">
        <v>-0.11020000000000002</v>
      </c>
    </row>
    <row r="119" spans="2:7" ht="13.5">
      <c r="B119" s="27" t="s">
        <v>127</v>
      </c>
      <c r="C119" s="24">
        <v>-0.16572786464169198</v>
      </c>
      <c r="D119" s="24">
        <v>-0.2440139301600439</v>
      </c>
      <c r="E119" s="24">
        <v>-0.025625623248019647</v>
      </c>
      <c r="F119" s="60">
        <v>-0.2961</v>
      </c>
      <c r="G119" s="39">
        <v>-0.10859999999999997</v>
      </c>
    </row>
    <row r="120" spans="2:7" ht="13.5">
      <c r="B120" s="27" t="s">
        <v>128</v>
      </c>
      <c r="C120" s="24">
        <v>-0.16677223571396027</v>
      </c>
      <c r="D120" s="24">
        <v>-0.25072466980269326</v>
      </c>
      <c r="E120" s="24">
        <v>-0.039265160701060786</v>
      </c>
      <c r="F120" s="60">
        <v>-0.3037</v>
      </c>
      <c r="G120" s="39">
        <v>-0.11620000000000003</v>
      </c>
    </row>
    <row r="121" spans="2:7" ht="13.5">
      <c r="B121" s="27" t="s">
        <v>129</v>
      </c>
      <c r="C121" s="24">
        <v>-0.16748330875507378</v>
      </c>
      <c r="D121" s="24">
        <v>-0.24597744949430833</v>
      </c>
      <c r="E121" s="24">
        <v>-0.04534987868141016</v>
      </c>
      <c r="F121" s="60">
        <v>-0.301</v>
      </c>
      <c r="G121" s="39">
        <v>-0.11349999999999999</v>
      </c>
    </row>
    <row r="122" spans="2:7" ht="13.5">
      <c r="B122" s="27" t="s">
        <v>130</v>
      </c>
      <c r="C122" s="24">
        <v>-0.16394232873687997</v>
      </c>
      <c r="D122" s="24">
        <v>-0.2635122083605843</v>
      </c>
      <c r="E122" s="24">
        <v>-0.045434442874040304</v>
      </c>
      <c r="F122" s="60">
        <v>-0.3137</v>
      </c>
      <c r="G122" s="39">
        <v>-0.12619999999999998</v>
      </c>
    </row>
    <row r="123" spans="2:7" ht="13.5">
      <c r="B123" s="27" t="s">
        <v>131</v>
      </c>
      <c r="C123" s="24">
        <v>-0.16346192002403725</v>
      </c>
      <c r="D123" s="24">
        <v>-0.27027014005411587</v>
      </c>
      <c r="E123" s="24">
        <v>-0.046726419729869795</v>
      </c>
      <c r="F123" s="60">
        <v>-0.3193</v>
      </c>
      <c r="G123" s="39">
        <v>-0.13179999999999997</v>
      </c>
    </row>
    <row r="124" spans="2:7" ht="13.5">
      <c r="B124" s="27" t="s">
        <v>132</v>
      </c>
      <c r="C124" s="24">
        <v>-0.15948622873256824</v>
      </c>
      <c r="D124" s="24">
        <v>-0.2728177884956935</v>
      </c>
      <c r="E124" s="24">
        <v>-0.06224552329527011</v>
      </c>
      <c r="F124" s="60">
        <v>-0.3221</v>
      </c>
      <c r="G124" s="39">
        <v>-0.1346</v>
      </c>
    </row>
    <row r="125" spans="2:7" ht="13.5">
      <c r="B125" s="27" t="s">
        <v>133</v>
      </c>
      <c r="C125" s="24">
        <v>-0.15507246974756939</v>
      </c>
      <c r="D125" s="24">
        <v>-0.26292010012707934</v>
      </c>
      <c r="E125" s="24">
        <v>-0.06487886837791867</v>
      </c>
      <c r="F125" s="60">
        <v>-0.3121</v>
      </c>
      <c r="G125" s="39">
        <v>-0.12459999999999999</v>
      </c>
    </row>
    <row r="126" spans="2:7" ht="13.5">
      <c r="B126" s="27" t="s">
        <v>134</v>
      </c>
      <c r="C126" s="24">
        <v>-0.1549860336271891</v>
      </c>
      <c r="D126" s="24">
        <v>-0.2917300508438174</v>
      </c>
      <c r="E126" s="24">
        <v>-0.081299111815341</v>
      </c>
      <c r="F126" s="60">
        <v>-0.3402</v>
      </c>
      <c r="G126" s="39">
        <v>-0.1527</v>
      </c>
    </row>
    <row r="127" spans="2:7" ht="13.5">
      <c r="B127" s="27" t="s">
        <v>135</v>
      </c>
      <c r="C127" s="24">
        <v>-0.15644987242208686</v>
      </c>
      <c r="D127" s="24">
        <v>-0.3021343954256608</v>
      </c>
      <c r="E127" s="24">
        <v>-0.08379492909577435</v>
      </c>
      <c r="F127" s="60">
        <v>-0.3504</v>
      </c>
      <c r="G127" s="39">
        <v>-0.1629</v>
      </c>
    </row>
    <row r="128" spans="2:7" ht="13.5">
      <c r="B128" s="27" t="s">
        <v>136</v>
      </c>
      <c r="C128" s="24">
        <v>-0.14114960229264994</v>
      </c>
      <c r="D128" s="24">
        <v>-0.29293985124332167</v>
      </c>
      <c r="E128" s="24">
        <v>-0.10361005552223457</v>
      </c>
      <c r="F128" s="60">
        <v>-0.3413</v>
      </c>
      <c r="G128" s="39">
        <v>-0.1538</v>
      </c>
    </row>
    <row r="129" spans="2:7" ht="13.5">
      <c r="B129" s="27" t="s">
        <v>137</v>
      </c>
      <c r="C129" s="24">
        <v>-0.12877325216337354</v>
      </c>
      <c r="D129" s="24">
        <v>-0.28135963658300867</v>
      </c>
      <c r="E129" s="24">
        <v>-0.10407342502832062</v>
      </c>
      <c r="F129" s="60">
        <v>-0.3265</v>
      </c>
      <c r="G129" s="39">
        <v>-0.139</v>
      </c>
    </row>
    <row r="130" spans="2:7" ht="13.5">
      <c r="B130" s="27" t="s">
        <v>138</v>
      </c>
      <c r="C130" s="24">
        <v>-0.13336189564435585</v>
      </c>
      <c r="D130" s="24">
        <v>-0.307410214777434</v>
      </c>
      <c r="E130" s="24">
        <v>-0.12240994492542184</v>
      </c>
      <c r="F130" s="60">
        <v>-0.3568</v>
      </c>
      <c r="G130" s="39">
        <v>-0.1693</v>
      </c>
    </row>
    <row r="131" spans="2:7" ht="13.5">
      <c r="B131" s="27" t="s">
        <v>139</v>
      </c>
      <c r="C131" s="24">
        <v>-0.13776140333444786</v>
      </c>
      <c r="D131" s="24">
        <v>-0.32592714259355304</v>
      </c>
      <c r="E131" s="24">
        <v>-0.1275236515237878</v>
      </c>
      <c r="F131" s="60">
        <v>-0.3761</v>
      </c>
      <c r="G131" s="39">
        <v>-0.1886</v>
      </c>
    </row>
    <row r="132" spans="2:7" ht="13.5">
      <c r="B132" s="27" t="s">
        <v>140</v>
      </c>
      <c r="C132" s="24">
        <v>-0.111399387826701</v>
      </c>
      <c r="D132" s="24">
        <v>-0.29354583279211965</v>
      </c>
      <c r="E132" s="24">
        <v>-0.1384642130778867</v>
      </c>
      <c r="F132" s="60">
        <v>-0.3431</v>
      </c>
      <c r="G132" s="39">
        <v>-0.15560000000000002</v>
      </c>
    </row>
    <row r="133" spans="2:7" ht="13.5">
      <c r="B133" s="27" t="s">
        <v>141</v>
      </c>
      <c r="C133" s="24">
        <v>-0.0997209902416003</v>
      </c>
      <c r="D133" s="24">
        <v>-0.2760354265700897</v>
      </c>
      <c r="E133" s="24">
        <v>-0.13274546996047887</v>
      </c>
      <c r="F133" s="60">
        <v>-0.3221</v>
      </c>
      <c r="G133" s="39">
        <v>-0.1346</v>
      </c>
    </row>
    <row r="134" spans="2:7" ht="13.5">
      <c r="B134" s="27" t="s">
        <v>142</v>
      </c>
      <c r="C134" s="24">
        <v>-0.08461321333819782</v>
      </c>
      <c r="D134" s="24">
        <v>-0.2555230552664156</v>
      </c>
      <c r="E134" s="24">
        <v>-0.1377440131246226</v>
      </c>
      <c r="F134" s="60">
        <v>-0.3024</v>
      </c>
      <c r="G134" s="39">
        <v>-0.1149</v>
      </c>
    </row>
    <row r="135" spans="2:7" ht="13.5">
      <c r="B135" s="27" t="s">
        <v>143</v>
      </c>
      <c r="C135" s="24">
        <v>-0.08387645223129425</v>
      </c>
      <c r="D135" s="24">
        <v>-0.2797196699510103</v>
      </c>
      <c r="E135" s="24">
        <v>-0.1549378314356788</v>
      </c>
      <c r="F135" s="60">
        <v>-0.3306</v>
      </c>
      <c r="G135" s="39">
        <v>-0.1431</v>
      </c>
    </row>
    <row r="136" spans="2:7" ht="13.5">
      <c r="B136" s="27" t="s">
        <v>144</v>
      </c>
      <c r="C136" s="24">
        <v>-0.09753434732451538</v>
      </c>
      <c r="D136" s="24">
        <v>-0.2956013820847758</v>
      </c>
      <c r="E136" s="24">
        <v>-0.16296741738394138</v>
      </c>
      <c r="F136" s="60">
        <v>-0.3514</v>
      </c>
      <c r="G136" s="39">
        <v>-0.1639</v>
      </c>
    </row>
    <row r="137" spans="2:7" ht="13.5">
      <c r="B137" s="27" t="s">
        <v>145</v>
      </c>
      <c r="C137" s="24">
        <v>-0.10502321888080601</v>
      </c>
      <c r="D137" s="24">
        <v>-0.3232736100809319</v>
      </c>
      <c r="E137" s="24">
        <v>-0.1700678852195856</v>
      </c>
      <c r="F137" s="60">
        <v>-0.3801</v>
      </c>
      <c r="G137" s="39">
        <v>-0.1926</v>
      </c>
    </row>
    <row r="138" spans="2:7" ht="13.5">
      <c r="B138" s="27" t="s">
        <v>146</v>
      </c>
      <c r="C138" s="24">
        <v>-0.10669518412394652</v>
      </c>
      <c r="D138" s="24">
        <v>-0.34052318156101435</v>
      </c>
      <c r="E138" s="24">
        <v>-0.172889518658768</v>
      </c>
      <c r="F138" s="60">
        <v>-0.3965</v>
      </c>
      <c r="G138" s="39">
        <v>-0.20900000000000002</v>
      </c>
    </row>
    <row r="139" spans="2:7" ht="13.5">
      <c r="B139" s="27" t="s">
        <v>147</v>
      </c>
      <c r="C139" s="24">
        <v>-0.07796561492614984</v>
      </c>
      <c r="D139" s="24">
        <v>-0.2928109748551435</v>
      </c>
      <c r="E139" s="24">
        <v>-0.18702985585516996</v>
      </c>
      <c r="F139" s="60">
        <v>-0.3561</v>
      </c>
      <c r="G139" s="39">
        <v>-0.16860000000000003</v>
      </c>
    </row>
    <row r="140" spans="2:7" ht="13.5">
      <c r="B140" s="27" t="s">
        <v>148</v>
      </c>
      <c r="C140" s="24">
        <v>-0.06293712502972326</v>
      </c>
      <c r="D140" s="24">
        <v>-0.2720253992574655</v>
      </c>
      <c r="E140" s="24">
        <v>-0.18411502911782618</v>
      </c>
      <c r="F140" s="60">
        <v>-0.3345</v>
      </c>
      <c r="G140" s="39">
        <v>-0.14700000000000002</v>
      </c>
    </row>
    <row r="141" spans="2:7" ht="13.5">
      <c r="B141" s="27" t="s">
        <v>149</v>
      </c>
      <c r="C141" s="24">
        <v>-0.06213293027758837</v>
      </c>
      <c r="D141" s="24">
        <v>-0.2538667627742939</v>
      </c>
      <c r="E141" s="24">
        <v>-0.1753880593744429</v>
      </c>
      <c r="F141" s="60">
        <v>-0.3148</v>
      </c>
      <c r="G141" s="39">
        <v>-0.12730000000000002</v>
      </c>
    </row>
    <row r="142" spans="2:7" ht="13.5">
      <c r="B142" s="27" t="s">
        <v>150</v>
      </c>
      <c r="C142" s="24">
        <v>-0.06879889308813247</v>
      </c>
      <c r="D142" s="24">
        <v>-0.3134308790087026</v>
      </c>
      <c r="E142" s="24">
        <v>-0.21989166499248736</v>
      </c>
      <c r="F142" s="60">
        <v>-0.389</v>
      </c>
      <c r="G142" s="39">
        <v>-0.2015</v>
      </c>
    </row>
    <row r="143" spans="2:7" ht="13.5">
      <c r="B143" s="27" t="s">
        <v>151</v>
      </c>
      <c r="C143" s="24">
        <v>-0.06284379399816231</v>
      </c>
      <c r="D143" s="24">
        <v>-0.3391793369612621</v>
      </c>
      <c r="E143" s="24">
        <v>-0.23640746035850935</v>
      </c>
      <c r="F143" s="60">
        <v>-0.4182</v>
      </c>
      <c r="G143" s="39">
        <v>-0.23070000000000002</v>
      </c>
    </row>
    <row r="144" spans="2:7" ht="13.5">
      <c r="B144" s="27" t="s">
        <v>152</v>
      </c>
      <c r="C144" s="24">
        <v>-0.056235762779259346</v>
      </c>
      <c r="D144" s="24">
        <v>-0.2957200682808825</v>
      </c>
      <c r="E144" s="24">
        <v>-0.22888872151747774</v>
      </c>
      <c r="F144" s="60">
        <v>-0.3782</v>
      </c>
      <c r="G144" s="39">
        <v>-0.19069999999999998</v>
      </c>
    </row>
    <row r="145" spans="2:7" ht="13.5">
      <c r="B145" s="27" t="s">
        <v>153</v>
      </c>
      <c r="C145" s="24">
        <v>-0.047987592234481014</v>
      </c>
      <c r="D145" s="24">
        <v>-0.2508012205951289</v>
      </c>
      <c r="E145" s="24">
        <v>-0.197277872496048</v>
      </c>
      <c r="F145" s="60">
        <v>-0.3227</v>
      </c>
      <c r="G145" s="39">
        <v>-0.1352</v>
      </c>
    </row>
    <row r="146" spans="2:7" ht="13.5">
      <c r="B146" s="27" t="s">
        <v>154</v>
      </c>
      <c r="C146" s="24">
        <v>-0.04975348182366801</v>
      </c>
      <c r="D146" s="24">
        <v>-0.29943443437539585</v>
      </c>
      <c r="E146" s="24">
        <v>-0.2468985257065195</v>
      </c>
      <c r="F146" s="60">
        <v>-0.3913</v>
      </c>
      <c r="G146" s="39">
        <v>-0.20379999999999998</v>
      </c>
    </row>
    <row r="147" spans="2:7" ht="13.5">
      <c r="B147" s="27" t="s">
        <v>155</v>
      </c>
      <c r="C147" s="24">
        <v>-0.04297239014237775</v>
      </c>
      <c r="D147" s="24">
        <v>-0.32207598477253896</v>
      </c>
      <c r="E147" s="24">
        <v>-0.2595147743636028</v>
      </c>
      <c r="F147" s="60">
        <v>-0.4158</v>
      </c>
      <c r="G147" s="39">
        <v>-0.2283</v>
      </c>
    </row>
    <row r="148" spans="2:7" ht="13.5">
      <c r="B148" s="27" t="s">
        <v>156</v>
      </c>
      <c r="C148" s="24">
        <v>-0.04248480405589561</v>
      </c>
      <c r="D148" s="24">
        <v>-0.2579118629205297</v>
      </c>
      <c r="E148" s="24">
        <v>-0.2207212051929015</v>
      </c>
      <c r="F148" s="60">
        <v>-0.3421</v>
      </c>
      <c r="G148" s="39">
        <v>-0.15460000000000002</v>
      </c>
    </row>
    <row r="149" spans="2:7" ht="13.5">
      <c r="B149" s="27" t="s">
        <v>157</v>
      </c>
      <c r="C149" s="24">
        <v>-0.03960230462219272</v>
      </c>
      <c r="D149" s="24">
        <v>-0.19785804682027575</v>
      </c>
      <c r="E149" s="24">
        <v>-0.16834039817925328</v>
      </c>
      <c r="F149" s="60">
        <v>-0.2628</v>
      </c>
      <c r="G149" s="39">
        <v>-0.07529999999999998</v>
      </c>
    </row>
    <row r="150" spans="2:7" ht="13.5">
      <c r="B150" s="27" t="s">
        <v>158</v>
      </c>
      <c r="C150" s="24">
        <v>-0.036855558431739155</v>
      </c>
      <c r="D150" s="24">
        <v>-0.14080051176838992</v>
      </c>
      <c r="E150" s="24">
        <v>-0.12271265042270674</v>
      </c>
      <c r="F150" s="60">
        <v>-0.1904</v>
      </c>
      <c r="G150" s="39">
        <v>-0.0029000000000000137</v>
      </c>
    </row>
    <row r="151" spans="2:7" ht="13.5">
      <c r="B151" s="27" t="s">
        <v>159</v>
      </c>
      <c r="C151" s="24">
        <v>-0.03621844347873093</v>
      </c>
      <c r="D151" s="24">
        <v>-0.21204204508814684</v>
      </c>
      <c r="E151" s="24">
        <v>-0.18980222319036422</v>
      </c>
      <c r="F151" s="60">
        <v>-0.2869</v>
      </c>
      <c r="G151" s="39">
        <v>-0.09939999999999999</v>
      </c>
    </row>
    <row r="152" spans="2:7" ht="13.5">
      <c r="B152" s="27" t="s">
        <v>160</v>
      </c>
      <c r="C152" s="24">
        <v>-0.034185103253552285</v>
      </c>
      <c r="D152" s="24">
        <v>-0.1704145032654445</v>
      </c>
      <c r="E152" s="24">
        <v>-0.15701724812054962</v>
      </c>
      <c r="F152" s="60">
        <v>-0.2342</v>
      </c>
      <c r="G152" s="39">
        <v>-0.04669999999999999</v>
      </c>
    </row>
    <row r="153" spans="2:7" ht="13.5">
      <c r="B153" s="27" t="s">
        <v>161</v>
      </c>
      <c r="C153" s="24">
        <v>-0.03485722046013606</v>
      </c>
      <c r="D153" s="24">
        <v>-0.2459573258882095</v>
      </c>
      <c r="E153" s="24">
        <v>-0.23015592307407307</v>
      </c>
      <c r="F153" s="60">
        <v>-0.3386</v>
      </c>
      <c r="G153" s="39">
        <v>-0.1511</v>
      </c>
    </row>
    <row r="154" spans="2:7" ht="13.5">
      <c r="B154" s="27" t="s">
        <v>162</v>
      </c>
      <c r="C154" s="24">
        <v>-0.027811441814979077</v>
      </c>
      <c r="D154" s="24">
        <v>-0.2673973225055306</v>
      </c>
      <c r="E154" s="24">
        <v>-0.25029036875865973</v>
      </c>
      <c r="F154" s="60">
        <v>-0.3673</v>
      </c>
      <c r="G154" s="39">
        <v>-0.17980000000000002</v>
      </c>
    </row>
    <row r="155" spans="2:7" ht="13.5">
      <c r="B155" s="27" t="s">
        <v>163</v>
      </c>
      <c r="C155" s="24">
        <v>-0.02903629417285103</v>
      </c>
      <c r="D155" s="24">
        <v>-0.206972545857802</v>
      </c>
      <c r="E155" s="24">
        <v>-0.20398893017110886</v>
      </c>
      <c r="F155" s="60">
        <v>-0.292</v>
      </c>
      <c r="G155" s="39">
        <v>-0.10449999999999998</v>
      </c>
    </row>
    <row r="156" spans="2:7" ht="13.5">
      <c r="B156" s="27" t="s">
        <v>164</v>
      </c>
      <c r="C156" s="24">
        <v>-0.030034396781370987</v>
      </c>
      <c r="D156" s="24">
        <v>-0.1708824375484035</v>
      </c>
      <c r="E156" s="24">
        <v>-0.1703705180748658</v>
      </c>
      <c r="F156" s="60">
        <v>-0.2432</v>
      </c>
      <c r="G156" s="39">
        <v>-0.0557</v>
      </c>
    </row>
    <row r="157" spans="2:7" ht="13.5">
      <c r="B157" s="27" t="s">
        <v>165</v>
      </c>
      <c r="C157" s="24">
        <v>-0.031933211820927454</v>
      </c>
      <c r="D157" s="24">
        <v>-0.14689280204614263</v>
      </c>
      <c r="E157" s="24">
        <v>-0.14837855320147497</v>
      </c>
      <c r="F157" s="60">
        <v>-0.2112</v>
      </c>
      <c r="G157" s="39">
        <v>-0.0237</v>
      </c>
    </row>
    <row r="158" spans="2:7" ht="13.5">
      <c r="B158" s="27" t="s">
        <v>166</v>
      </c>
      <c r="C158" s="24">
        <v>-0.02621177702507893</v>
      </c>
      <c r="D158" s="24">
        <v>-0.1797163568587905</v>
      </c>
      <c r="E158" s="24">
        <v>-0.18496806919660358</v>
      </c>
      <c r="F158" s="60">
        <v>-0.2592</v>
      </c>
      <c r="G158" s="39">
        <v>-0.07169999999999999</v>
      </c>
    </row>
    <row r="159" spans="2:7" ht="13.5">
      <c r="B159" s="27" t="s">
        <v>167</v>
      </c>
      <c r="C159" s="24">
        <v>-0.02210765112375057</v>
      </c>
      <c r="D159" s="24">
        <v>-0.2047639870221012</v>
      </c>
      <c r="E159" s="24">
        <v>-0.20832265507929115</v>
      </c>
      <c r="F159" s="60">
        <v>-0.2929</v>
      </c>
      <c r="G159" s="39">
        <v>-0.1054</v>
      </c>
    </row>
    <row r="160" spans="2:7" ht="13.5">
      <c r="B160" s="27" t="s">
        <v>168</v>
      </c>
      <c r="C160" s="24">
        <v>-0.010586605368796853</v>
      </c>
      <c r="D160" s="24">
        <v>-0.2533880849493535</v>
      </c>
      <c r="E160" s="24">
        <v>-0.2413529406190964</v>
      </c>
      <c r="F160" s="60">
        <v>-0.3501</v>
      </c>
      <c r="G160" s="39">
        <v>-0.16260000000000002</v>
      </c>
    </row>
    <row r="161" spans="2:7" ht="13.5">
      <c r="B161" s="27" t="s">
        <v>169</v>
      </c>
      <c r="C161" s="24">
        <v>-0.02425966272090818</v>
      </c>
      <c r="D161" s="24">
        <v>-0.16444356404996086</v>
      </c>
      <c r="E161" s="24">
        <v>-0.1754675009163229</v>
      </c>
      <c r="F161" s="60">
        <v>-0.2417</v>
      </c>
      <c r="G161" s="39">
        <v>-0.0542</v>
      </c>
    </row>
    <row r="162" spans="2:7" ht="13.5">
      <c r="B162" s="27" t="s">
        <v>170</v>
      </c>
      <c r="C162" s="24">
        <v>-0.027413292694667746</v>
      </c>
      <c r="D162" s="24">
        <v>-0.14081657500319267</v>
      </c>
      <c r="E162" s="24">
        <v>-0.1525968739365906</v>
      </c>
      <c r="F162" s="60">
        <v>-0.2094</v>
      </c>
      <c r="G162" s="39">
        <v>-0.021900000000000003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38817.44641203704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116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10</v>
      </c>
      <c r="D36" s="44">
        <v>0</v>
      </c>
      <c r="E36" s="44">
        <v>31</v>
      </c>
      <c r="F36" s="44">
        <v>41</v>
      </c>
      <c r="G36" s="45">
        <v>35.3448275862069</v>
      </c>
      <c r="H36" s="56"/>
    </row>
    <row r="37" spans="2:8" ht="13.5">
      <c r="B37" s="49" t="s">
        <v>39</v>
      </c>
      <c r="C37" s="44">
        <v>64</v>
      </c>
      <c r="D37" s="44"/>
      <c r="E37" s="44">
        <v>11</v>
      </c>
      <c r="F37" s="44">
        <v>75</v>
      </c>
      <c r="G37" s="45">
        <v>64.65517241379311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74</v>
      </c>
      <c r="D39" s="44">
        <v>0</v>
      </c>
      <c r="E39" s="44">
        <v>42</v>
      </c>
      <c r="F39" s="44">
        <v>116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0.14554455851939352</v>
      </c>
      <c r="D42" s="42">
        <v>0.007358246347532571</v>
      </c>
      <c r="E42" s="42">
        <v>0.03796142321243323</v>
      </c>
      <c r="F42" s="51">
        <v>0.2418058689147885</v>
      </c>
    </row>
    <row r="43" spans="2:6" ht="13.5">
      <c r="B43" s="49" t="s">
        <v>13</v>
      </c>
      <c r="C43" s="42">
        <v>-0.19300600831853387</v>
      </c>
      <c r="D43" s="42">
        <v>-0.19300600831853387</v>
      </c>
      <c r="E43" s="42">
        <v>-0.19300600831853387</v>
      </c>
      <c r="F43" s="51">
        <v>-0.4182</v>
      </c>
    </row>
    <row r="44" spans="2:6" ht="13.5">
      <c r="B44" s="49" t="s">
        <v>14</v>
      </c>
      <c r="C44" s="42">
        <v>0.3385505668379274</v>
      </c>
      <c r="D44" s="42">
        <v>0.3478814279085469</v>
      </c>
      <c r="E44" s="42">
        <v>0.29747619757603605</v>
      </c>
      <c r="F44" s="51">
        <v>0.6600058689147885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-0.04858313521758255</v>
      </c>
      <c r="D46" s="42">
        <v>-0.1417439987200971</v>
      </c>
      <c r="E46" s="42">
        <v>-0.10428425540293611</v>
      </c>
      <c r="F46" s="51">
        <v>-0.12196724137931031</v>
      </c>
    </row>
    <row r="47" spans="2:6" ht="13.5">
      <c r="B47" s="49" t="s">
        <v>26</v>
      </c>
      <c r="C47" s="42">
        <v>0.11012417799544283</v>
      </c>
      <c r="D47" s="42">
        <v>0.18251207456542745</v>
      </c>
      <c r="E47" s="42">
        <v>0.13395195751516042</v>
      </c>
      <c r="F47" s="51">
        <v>0.25175607016204055</v>
      </c>
    </row>
    <row r="48" spans="2:6" ht="13.5">
      <c r="B48" s="49" t="s">
        <v>27</v>
      </c>
      <c r="C48" s="42">
        <v>0.09925695997875762</v>
      </c>
      <c r="D48" s="42">
        <v>0.11547400829042376</v>
      </c>
      <c r="E48" s="42">
        <v>0.08443566296170632</v>
      </c>
      <c r="F48" s="51">
        <v>0.2211968742509957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21</v>
      </c>
      <c r="F1" t="s">
        <v>21</v>
      </c>
      <c r="G1">
        <v>116</v>
      </c>
    </row>
    <row r="2" spans="2:3" ht="12.75">
      <c r="B2">
        <v>-0.1875</v>
      </c>
      <c r="C2">
        <f>MAX(GaussDistr_1)-1</f>
        <v>21</v>
      </c>
    </row>
    <row r="3" spans="1:16" ht="12.75">
      <c r="A3" t="str">
        <f>"-3s"</f>
        <v>-3s</v>
      </c>
      <c r="B3">
        <v>-0.7855578641322976</v>
      </c>
      <c r="C3">
        <f aca="true" t="shared" si="0" ref="C3:C33">NORMDIST(B3,AveDev3D_0,StandardDev3D_0,FALSE)*NumPoints_7*I3</f>
        <v>0.10281888315696172</v>
      </c>
      <c r="D3">
        <v>0</v>
      </c>
      <c r="F3" t="s">
        <v>17</v>
      </c>
      <c r="G3">
        <v>15</v>
      </c>
      <c r="I3">
        <f>B5-B4</f>
        <v>0.04423937485019924</v>
      </c>
      <c r="N3">
        <v>0.1875</v>
      </c>
      <c r="O3">
        <v>-0.1875</v>
      </c>
      <c r="P3">
        <v>-0.12196724137931031</v>
      </c>
    </row>
    <row r="4" spans="1:16" ht="12.75">
      <c r="B4">
        <v>-0.7413184892820983</v>
      </c>
      <c r="C4">
        <f t="shared" si="0"/>
        <v>0.18363847672513542</v>
      </c>
      <c r="D4">
        <v>0</v>
      </c>
      <c r="F4" t="s">
        <v>18</v>
      </c>
      <c r="G4">
        <v>5</v>
      </c>
      <c r="I4">
        <f>I3</f>
        <v>0.04423937485019924</v>
      </c>
      <c r="N4">
        <v>0.1875</v>
      </c>
      <c r="O4">
        <v>-0.1875</v>
      </c>
      <c r="P4">
        <v>-0.12196724137931031</v>
      </c>
    </row>
    <row r="5" spans="1:16" ht="12.75">
      <c r="B5">
        <v>-0.6970791144318991</v>
      </c>
      <c r="C5">
        <f t="shared" si="0"/>
        <v>0.31512488622150714</v>
      </c>
      <c r="D5">
        <v>0</v>
      </c>
      <c r="I5">
        <f>I4</f>
        <v>0.04423937485019924</v>
      </c>
      <c r="N5">
        <v>0.1875</v>
      </c>
      <c r="O5">
        <v>-0.1875</v>
      </c>
      <c r="P5">
        <v>-0.12196724137931031</v>
      </c>
    </row>
    <row r="6" spans="1:16" ht="12.75">
      <c r="B6">
        <v>-0.6528397395817</v>
      </c>
      <c r="C6">
        <f t="shared" si="0"/>
        <v>0.5195531028403559</v>
      </c>
      <c r="D6">
        <v>0</v>
      </c>
      <c r="I6">
        <f aca="true" t="shared" si="1" ref="I6:I33">I5</f>
        <v>0.04423937485019924</v>
      </c>
      <c r="N6">
        <v>0.1875</v>
      </c>
      <c r="O6">
        <v>-0.1875</v>
      </c>
      <c r="P6">
        <v>-0.12196724137931031</v>
      </c>
    </row>
    <row r="7" spans="1:16" ht="12.75">
      <c r="B7">
        <v>-0.6086003647315008</v>
      </c>
      <c r="C7">
        <f t="shared" si="0"/>
        <v>0.8230105540325721</v>
      </c>
      <c r="D7">
        <v>0</v>
      </c>
      <c r="I7">
        <f t="shared" si="1"/>
        <v>0.04423937485019924</v>
      </c>
      <c r="N7">
        <v>0.1875</v>
      </c>
      <c r="O7">
        <v>-0.1875</v>
      </c>
      <c r="P7">
        <v>-0.12196724137931031</v>
      </c>
    </row>
    <row r="8" spans="1:16" ht="12.75">
      <c r="A8" t="str">
        <f>"-2s"</f>
        <v>-2s</v>
      </c>
      <c r="B8">
        <v>-0.5643609898813018</v>
      </c>
      <c r="C8">
        <f t="shared" si="0"/>
        <v>1.2525904231059648</v>
      </c>
      <c r="D8">
        <v>0</v>
      </c>
      <c r="I8">
        <f t="shared" si="1"/>
        <v>0.04423937485019924</v>
      </c>
      <c r="N8">
        <v>0.1875</v>
      </c>
      <c r="O8">
        <v>-0.1875</v>
      </c>
      <c r="P8">
        <v>-0.12196724137931031</v>
      </c>
    </row>
    <row r="9" spans="1:16" ht="12.75">
      <c r="B9">
        <v>-0.5201216150311025</v>
      </c>
      <c r="C9">
        <f t="shared" si="0"/>
        <v>1.8316436725807488</v>
      </c>
      <c r="D9">
        <v>0</v>
      </c>
      <c r="I9">
        <f t="shared" si="1"/>
        <v>0.04423937485019924</v>
      </c>
      <c r="N9">
        <v>0.1875</v>
      </c>
      <c r="O9">
        <v>-0.1875</v>
      </c>
      <c r="P9">
        <v>-0.12196724137931031</v>
      </c>
    </row>
    <row r="10" spans="1:16" ht="12.75">
      <c r="B10">
        <v>-0.47588224018090347</v>
      </c>
      <c r="C10">
        <f t="shared" si="0"/>
        <v>2.5733633645633747</v>
      </c>
      <c r="D10">
        <v>0</v>
      </c>
      <c r="I10">
        <f t="shared" si="1"/>
        <v>0.04423937485019924</v>
      </c>
      <c r="N10">
        <v>0.1875</v>
      </c>
      <c r="O10">
        <v>-0.1875</v>
      </c>
      <c r="P10">
        <v>-0.12196724137931031</v>
      </c>
    </row>
    <row r="11" spans="1:16" ht="12.75">
      <c r="B11">
        <v>-0.4316428653307043</v>
      </c>
      <c r="C11">
        <f t="shared" si="0"/>
        <v>3.4736772027492884</v>
      </c>
      <c r="D11">
        <v>5</v>
      </c>
      <c r="I11">
        <f t="shared" si="1"/>
        <v>0.04423937485019924</v>
      </c>
      <c r="N11">
        <v>0.1875</v>
      </c>
      <c r="O11">
        <v>-0.1875</v>
      </c>
      <c r="P11">
        <v>-0.12196724137931031</v>
      </c>
    </row>
    <row r="12" spans="1:16" ht="12.75">
      <c r="B12">
        <v>-0.38740349048050515</v>
      </c>
      <c r="C12">
        <f t="shared" si="0"/>
        <v>4.50511647561055</v>
      </c>
      <c r="D12">
        <v>9</v>
      </c>
      <c r="I12">
        <f t="shared" si="1"/>
        <v>0.04423937485019924</v>
      </c>
      <c r="N12">
        <v>0.1875</v>
      </c>
      <c r="O12">
        <v>-0.1875</v>
      </c>
      <c r="P12">
        <v>-0.12196724137931031</v>
      </c>
    </row>
    <row r="13" spans="1:16" ht="12.75">
      <c r="B13">
        <v>-0.343164115630306</v>
      </c>
      <c r="C13">
        <f t="shared" si="0"/>
        <v>5.613720808844138</v>
      </c>
      <c r="D13">
        <v>22</v>
      </c>
      <c r="I13">
        <f t="shared" si="1"/>
        <v>0.04423937485019924</v>
      </c>
      <c r="N13">
        <v>0.1875</v>
      </c>
      <c r="O13">
        <v>-0.1875</v>
      </c>
      <c r="P13">
        <v>-0.12196724137931031</v>
      </c>
    </row>
    <row r="14" spans="1:16" ht="12.75">
      <c r="B14">
        <v>-0.2989247407801069</v>
      </c>
      <c r="C14">
        <f t="shared" si="0"/>
        <v>6.720844024066414</v>
      </c>
      <c r="D14">
        <v>16</v>
      </c>
      <c r="I14">
        <f t="shared" si="1"/>
        <v>0.04423937485019924</v>
      </c>
      <c r="N14">
        <v>0.1875</v>
      </c>
      <c r="O14">
        <v>-0.1875</v>
      </c>
      <c r="P14">
        <v>-0.12196724137931031</v>
      </c>
    </row>
    <row r="15" spans="1:16" ht="12.75">
      <c r="B15">
        <v>-0.25468536592990776</v>
      </c>
      <c r="C15">
        <f t="shared" si="0"/>
        <v>7.7308107870897675</v>
      </c>
      <c r="D15">
        <v>9</v>
      </c>
      <c r="I15">
        <f t="shared" si="1"/>
        <v>0.04423937485019924</v>
      </c>
      <c r="N15">
        <v>0.1875</v>
      </c>
      <c r="O15">
        <v>-0.1875</v>
      </c>
      <c r="P15">
        <v>-0.12196724137931031</v>
      </c>
    </row>
    <row r="16" spans="1:16" ht="12.75">
      <c r="B16">
        <v>-0.2104459910797086</v>
      </c>
      <c r="C16">
        <f t="shared" si="0"/>
        <v>8.543867255037119</v>
      </c>
      <c r="D16">
        <v>4</v>
      </c>
      <c r="I16">
        <f t="shared" si="1"/>
        <v>0.04423937485019924</v>
      </c>
      <c r="N16">
        <v>0.1875</v>
      </c>
      <c r="O16">
        <v>-0.1875</v>
      </c>
      <c r="P16">
        <v>-0.12196724137931031</v>
      </c>
    </row>
    <row r="17" spans="1:16" ht="12.75">
      <c r="B17">
        <v>-0.16620661622950944</v>
      </c>
      <c r="C17">
        <f t="shared" si="0"/>
        <v>9.072190500230596</v>
      </c>
      <c r="D17">
        <v>4</v>
      </c>
      <c r="I17">
        <f t="shared" si="1"/>
        <v>0.04423937485019924</v>
      </c>
      <c r="N17">
        <v>0.1875</v>
      </c>
      <c r="O17">
        <v>-0.1875</v>
      </c>
      <c r="P17">
        <v>-0.12196724137931031</v>
      </c>
    </row>
    <row r="18" spans="1:16" ht="12.75">
      <c r="A18" t="str">
        <f>"0"</f>
        <v>0</v>
      </c>
      <c r="B18">
        <v>-0.12196724137931031</v>
      </c>
      <c r="C18">
        <f t="shared" si="0"/>
        <v>9.255460905313258</v>
      </c>
      <c r="D18">
        <v>0</v>
      </c>
      <c r="I18">
        <f t="shared" si="1"/>
        <v>0.04423937485019924</v>
      </c>
      <c r="N18">
        <v>0.1875</v>
      </c>
      <c r="O18">
        <v>-0.1875</v>
      </c>
      <c r="P18">
        <v>-0.12196724137931031</v>
      </c>
    </row>
    <row r="19" spans="1:16" ht="12.75">
      <c r="B19">
        <v>-0.07772786652911116</v>
      </c>
      <c r="C19">
        <f t="shared" si="0"/>
        <v>9.072190500230596</v>
      </c>
      <c r="D19">
        <v>4</v>
      </c>
      <c r="I19">
        <f t="shared" si="1"/>
        <v>0.04423937485019924</v>
      </c>
      <c r="N19">
        <v>0.1875</v>
      </c>
      <c r="O19">
        <v>-0.1875</v>
      </c>
      <c r="P19">
        <v>-0.12196724137931031</v>
      </c>
    </row>
    <row r="20" spans="1:16" ht="12.75">
      <c r="B20">
        <v>-0.03348849167891202</v>
      </c>
      <c r="C20">
        <f t="shared" si="0"/>
        <v>8.543867255037119</v>
      </c>
      <c r="D20">
        <v>1</v>
      </c>
      <c r="I20">
        <f t="shared" si="1"/>
        <v>0.04423937485019924</v>
      </c>
      <c r="N20">
        <v>0.1875</v>
      </c>
      <c r="O20">
        <v>-0.1875</v>
      </c>
      <c r="P20">
        <v>-0.12196724137931031</v>
      </c>
    </row>
    <row r="21" spans="1:16" ht="12.75">
      <c r="B21">
        <v>0.010750883171287112</v>
      </c>
      <c r="C21">
        <f t="shared" si="0"/>
        <v>7.7308107870897675</v>
      </c>
      <c r="D21">
        <v>2</v>
      </c>
      <c r="I21">
        <f t="shared" si="1"/>
        <v>0.04423937485019924</v>
      </c>
      <c r="N21">
        <v>0.1875</v>
      </c>
      <c r="O21">
        <v>-0.1875</v>
      </c>
      <c r="P21">
        <v>-0.12196724137931031</v>
      </c>
    </row>
    <row r="22" spans="1:16" ht="12.75">
      <c r="B22">
        <v>0.05499025802148627</v>
      </c>
      <c r="C22">
        <f t="shared" si="0"/>
        <v>6.720844024066414</v>
      </c>
      <c r="D22">
        <v>6</v>
      </c>
      <c r="I22">
        <f t="shared" si="1"/>
        <v>0.04423937485019924</v>
      </c>
      <c r="N22">
        <v>0.1875</v>
      </c>
      <c r="O22">
        <v>-0.1875</v>
      </c>
      <c r="P22">
        <v>-0.12196724137931031</v>
      </c>
    </row>
    <row r="23" spans="1:16" ht="12.75">
      <c r="B23">
        <v>0.0992296328716854</v>
      </c>
      <c r="C23">
        <f t="shared" si="0"/>
        <v>5.613720808844138</v>
      </c>
      <c r="D23">
        <v>9</v>
      </c>
      <c r="I23">
        <f t="shared" si="1"/>
        <v>0.04423937485019924</v>
      </c>
      <c r="N23">
        <v>0.1875</v>
      </c>
      <c r="O23">
        <v>-0.1875</v>
      </c>
      <c r="P23">
        <v>-0.12196724137931031</v>
      </c>
    </row>
    <row r="24" spans="1:16" ht="12.75">
      <c r="B24">
        <v>0.14346900772188453</v>
      </c>
      <c r="C24">
        <f t="shared" si="0"/>
        <v>4.50511647561055</v>
      </c>
      <c r="D24">
        <v>14</v>
      </c>
      <c r="I24">
        <f t="shared" si="1"/>
        <v>0.04423937485019924</v>
      </c>
      <c r="N24">
        <v>0.1875</v>
      </c>
      <c r="O24">
        <v>-0.1875</v>
      </c>
      <c r="P24">
        <v>-0.12196724137931031</v>
      </c>
    </row>
    <row r="25" spans="1:16" ht="12.75">
      <c r="B25">
        <v>0.18770838257208367</v>
      </c>
      <c r="C25">
        <f t="shared" si="0"/>
        <v>3.4736772027492884</v>
      </c>
      <c r="D25">
        <v>10</v>
      </c>
      <c r="I25">
        <f t="shared" si="1"/>
        <v>0.04423937485019924</v>
      </c>
      <c r="N25">
        <v>0.1875</v>
      </c>
      <c r="O25">
        <v>-0.1875</v>
      </c>
      <c r="P25">
        <v>-0.12196724137931031</v>
      </c>
    </row>
    <row r="26" spans="1:16" ht="12.75">
      <c r="B26">
        <v>0.23194775742228285</v>
      </c>
      <c r="C26">
        <f t="shared" si="0"/>
        <v>2.5733633645633747</v>
      </c>
      <c r="D26">
        <v>1</v>
      </c>
      <c r="I26">
        <f t="shared" si="1"/>
        <v>0.04423937485019924</v>
      </c>
      <c r="N26">
        <v>0.1875</v>
      </c>
      <c r="O26">
        <v>-0.1875</v>
      </c>
      <c r="P26">
        <v>-0.12196724137931031</v>
      </c>
    </row>
    <row r="27" spans="1:16" ht="12.75">
      <c r="B27">
        <v>0.276187132272482</v>
      </c>
      <c r="C27">
        <f t="shared" si="0"/>
        <v>1.8316436725807483</v>
      </c>
      <c r="D27">
        <v>0</v>
      </c>
      <c r="I27">
        <f t="shared" si="1"/>
        <v>0.04423937485019924</v>
      </c>
      <c r="N27">
        <v>0.1875</v>
      </c>
      <c r="O27">
        <v>-0.1875</v>
      </c>
      <c r="P27">
        <v>-0.12196724137931031</v>
      </c>
    </row>
    <row r="28" spans="1:16" ht="12.75">
      <c r="A28" t="str">
        <f>"2s"</f>
        <v>2s</v>
      </c>
      <c r="B28">
        <v>0.3204265071226811</v>
      </c>
      <c r="C28">
        <f t="shared" si="0"/>
        <v>1.2525904231059657</v>
      </c>
      <c r="D28">
        <v>0</v>
      </c>
      <c r="I28">
        <f t="shared" si="1"/>
        <v>0.04423937485019924</v>
      </c>
      <c r="N28">
        <v>0.1875</v>
      </c>
      <c r="O28">
        <v>-0.1875</v>
      </c>
      <c r="P28">
        <v>-0.12196724137931031</v>
      </c>
    </row>
    <row r="29" spans="1:16" ht="12.75">
      <c r="B29">
        <v>0.36466588197288025</v>
      </c>
      <c r="C29">
        <f t="shared" si="0"/>
        <v>0.8230105540325713</v>
      </c>
      <c r="D29">
        <v>0</v>
      </c>
      <c r="I29">
        <f t="shared" si="1"/>
        <v>0.04423937485019924</v>
      </c>
      <c r="N29">
        <v>0.1875</v>
      </c>
      <c r="O29">
        <v>-0.1875</v>
      </c>
      <c r="P29">
        <v>-0.12196724137931031</v>
      </c>
    </row>
    <row r="30" spans="1:16" ht="12.75">
      <c r="B30">
        <v>0.4089052568230794</v>
      </c>
      <c r="C30">
        <f t="shared" si="0"/>
        <v>0.5195531028403567</v>
      </c>
      <c r="D30">
        <v>0</v>
      </c>
      <c r="I30">
        <f t="shared" si="1"/>
        <v>0.04423937485019924</v>
      </c>
      <c r="N30">
        <v>0.1875</v>
      </c>
      <c r="O30">
        <v>-0.1875</v>
      </c>
      <c r="P30">
        <v>-0.12196724137931031</v>
      </c>
    </row>
    <row r="31" spans="1:16" ht="12.75">
      <c r="B31">
        <v>0.4531446316732785</v>
      </c>
      <c r="C31">
        <f t="shared" si="0"/>
        <v>0.31512488622150714</v>
      </c>
      <c r="D31">
        <v>0</v>
      </c>
      <c r="I31">
        <f t="shared" si="1"/>
        <v>0.04423937485019924</v>
      </c>
      <c r="N31">
        <v>0.1875</v>
      </c>
      <c r="O31">
        <v>-0.1875</v>
      </c>
      <c r="P31">
        <v>-0.12196724137931031</v>
      </c>
    </row>
    <row r="32" spans="1:16" ht="12.75">
      <c r="B32">
        <v>0.49738400652347764</v>
      </c>
      <c r="C32">
        <f t="shared" si="0"/>
        <v>0.18363847672513564</v>
      </c>
      <c r="D32">
        <v>0</v>
      </c>
      <c r="I32">
        <f t="shared" si="1"/>
        <v>0.04423937485019924</v>
      </c>
      <c r="N32">
        <v>0.1875</v>
      </c>
      <c r="O32">
        <v>-0.1875</v>
      </c>
      <c r="P32">
        <v>-0.12196724137931031</v>
      </c>
    </row>
    <row r="33" spans="1:16" ht="12.75">
      <c r="A33" t="str">
        <f>"3s"</f>
        <v>3s</v>
      </c>
      <c r="B33">
        <v>0.5416233813736768</v>
      </c>
      <c r="C33">
        <f t="shared" si="0"/>
        <v>0.1028188831569621</v>
      </c>
      <c r="D33">
        <v>0</v>
      </c>
      <c r="I33">
        <f t="shared" si="1"/>
        <v>0.04423937485019924</v>
      </c>
      <c r="N33">
        <v>0.1875</v>
      </c>
      <c r="O33">
        <v>-0.1875</v>
      </c>
      <c r="P33">
        <v>-0.12196724137931031</v>
      </c>
    </row>
    <row r="34" spans="14:16" ht="12.75">
      <c r="N34">
        <v>0.1875</v>
      </c>
      <c r="O34">
        <v>-0.1875</v>
      </c>
      <c r="P34">
        <v>-0.12196724137931031</v>
      </c>
    </row>
    <row r="35" spans="14:16" ht="12.75">
      <c r="N35">
        <v>0.1875</v>
      </c>
      <c r="O35">
        <v>-0.1875</v>
      </c>
      <c r="P35">
        <v>-0.12196724137931031</v>
      </c>
    </row>
    <row r="36" spans="14:16" ht="12.75">
      <c r="N36">
        <v>0.1875</v>
      </c>
      <c r="O36">
        <v>-0.1875</v>
      </c>
      <c r="P36">
        <v>-0.12196724137931031</v>
      </c>
    </row>
    <row r="37" spans="14:16" ht="12.75">
      <c r="N37">
        <v>0.1875</v>
      </c>
      <c r="O37">
        <v>-0.1875</v>
      </c>
      <c r="P37">
        <v>-0.12196724137931031</v>
      </c>
    </row>
    <row r="38" spans="14:16" ht="12.75">
      <c r="N38">
        <v>0.1875</v>
      </c>
      <c r="O38">
        <v>-0.1875</v>
      </c>
      <c r="P38">
        <v>-0.12196724137931031</v>
      </c>
    </row>
    <row r="39" spans="14:16" ht="12.75">
      <c r="N39">
        <v>0.1875</v>
      </c>
      <c r="O39">
        <v>-0.1875</v>
      </c>
      <c r="P39">
        <v>-0.12196724137931031</v>
      </c>
    </row>
    <row r="40" spans="14:16" ht="12.75">
      <c r="N40">
        <v>0.1875</v>
      </c>
      <c r="O40">
        <v>-0.1875</v>
      </c>
      <c r="P40">
        <v>-0.12196724137931031</v>
      </c>
    </row>
    <row r="41" spans="14:16" ht="12.75">
      <c r="N41">
        <v>0.1875</v>
      </c>
      <c r="O41">
        <v>-0.1875</v>
      </c>
      <c r="P41">
        <v>-0.12196724137931031</v>
      </c>
    </row>
    <row r="42" spans="14:16" ht="12.75">
      <c r="N42">
        <v>0.1875</v>
      </c>
      <c r="O42">
        <v>-0.1875</v>
      </c>
      <c r="P42">
        <v>-0.12196724137931031</v>
      </c>
    </row>
    <row r="43" spans="14:16" ht="12.75">
      <c r="N43">
        <v>0.1875</v>
      </c>
      <c r="O43">
        <v>-0.1875</v>
      </c>
      <c r="P43">
        <v>-0.12196724137931031</v>
      </c>
    </row>
    <row r="44" spans="14:16" ht="12.75">
      <c r="N44">
        <v>0.1875</v>
      </c>
      <c r="O44">
        <v>-0.1875</v>
      </c>
      <c r="P44">
        <v>-0.12196724137931031</v>
      </c>
    </row>
    <row r="45" spans="14:16" ht="12.75">
      <c r="N45">
        <v>0.1875</v>
      </c>
      <c r="O45">
        <v>-0.1875</v>
      </c>
      <c r="P45">
        <v>-0.12196724137931031</v>
      </c>
    </row>
    <row r="46" spans="14:16" ht="12.75">
      <c r="N46">
        <v>0.1875</v>
      </c>
      <c r="O46">
        <v>-0.1875</v>
      </c>
      <c r="P46">
        <v>-0.12196724137931031</v>
      </c>
    </row>
    <row r="47" spans="14:16" ht="12.75">
      <c r="N47">
        <v>0.1875</v>
      </c>
      <c r="O47">
        <v>-0.1875</v>
      </c>
      <c r="P47">
        <v>-0.12196724137931031</v>
      </c>
    </row>
    <row r="48" spans="14:16" ht="12.75">
      <c r="N48">
        <v>0.1875</v>
      </c>
      <c r="O48">
        <v>-0.1875</v>
      </c>
      <c r="P48">
        <v>-0.12196724137931031</v>
      </c>
    </row>
    <row r="49" spans="14:16" ht="12.75">
      <c r="N49">
        <v>0.1875</v>
      </c>
      <c r="O49">
        <v>-0.1875</v>
      </c>
      <c r="P49">
        <v>-0.12196724137931031</v>
      </c>
    </row>
    <row r="50" spans="14:16" ht="12.75">
      <c r="N50">
        <v>0.1875</v>
      </c>
      <c r="O50">
        <v>-0.1875</v>
      </c>
      <c r="P50">
        <v>-0.12196724137931031</v>
      </c>
    </row>
    <row r="51" spans="14:16" ht="12.75">
      <c r="N51">
        <v>0.1875</v>
      </c>
      <c r="O51">
        <v>-0.1875</v>
      </c>
      <c r="P51">
        <v>-0.12196724137931031</v>
      </c>
    </row>
    <row r="52" spans="14:16" ht="12.75">
      <c r="N52">
        <v>0.1875</v>
      </c>
      <c r="O52">
        <v>-0.1875</v>
      </c>
      <c r="P52">
        <v>-0.12196724137931031</v>
      </c>
    </row>
    <row r="53" spans="14:16" ht="12.75">
      <c r="N53">
        <v>0.1875</v>
      </c>
      <c r="O53">
        <v>-0.1875</v>
      </c>
      <c r="P53">
        <v>-0.12196724137931031</v>
      </c>
    </row>
    <row r="54" spans="14:16" ht="12.75">
      <c r="N54">
        <v>0.1875</v>
      </c>
      <c r="O54">
        <v>-0.1875</v>
      </c>
      <c r="P54">
        <v>-0.12196724137931031</v>
      </c>
    </row>
    <row r="55" spans="14:16" ht="12.75">
      <c r="N55">
        <v>0.1875</v>
      </c>
      <c r="O55">
        <v>-0.1875</v>
      </c>
      <c r="P55">
        <v>-0.12196724137931031</v>
      </c>
    </row>
    <row r="56" spans="14:16" ht="12.75">
      <c r="N56">
        <v>0.1875</v>
      </c>
      <c r="O56">
        <v>-0.1875</v>
      </c>
      <c r="P56">
        <v>-0.12196724137931031</v>
      </c>
    </row>
    <row r="57" spans="14:16" ht="12.75">
      <c r="N57">
        <v>0.1875</v>
      </c>
      <c r="O57">
        <v>-0.1875</v>
      </c>
      <c r="P57">
        <v>-0.12196724137931031</v>
      </c>
    </row>
    <row r="58" spans="14:16" ht="12.75">
      <c r="N58">
        <v>0.1875</v>
      </c>
      <c r="O58">
        <v>-0.1875</v>
      </c>
      <c r="P58">
        <v>-0.12196724137931031</v>
      </c>
    </row>
    <row r="59" spans="14:16" ht="12.75">
      <c r="N59">
        <v>0.1875</v>
      </c>
      <c r="O59">
        <v>-0.1875</v>
      </c>
      <c r="P59">
        <v>-0.12196724137931031</v>
      </c>
    </row>
    <row r="60" spans="14:16" ht="12.75">
      <c r="N60">
        <v>0.1875</v>
      </c>
      <c r="O60">
        <v>-0.1875</v>
      </c>
      <c r="P60">
        <v>-0.12196724137931031</v>
      </c>
    </row>
    <row r="61" spans="14:16" ht="12.75">
      <c r="N61">
        <v>0.1875</v>
      </c>
      <c r="O61">
        <v>-0.1875</v>
      </c>
      <c r="P61">
        <v>-0.12196724137931031</v>
      </c>
    </row>
    <row r="62" spans="14:16" ht="12.75">
      <c r="N62">
        <v>0.1875</v>
      </c>
      <c r="O62">
        <v>-0.1875</v>
      </c>
      <c r="P62">
        <v>-0.12196724137931031</v>
      </c>
    </row>
    <row r="63" spans="14:16" ht="12.75">
      <c r="N63">
        <v>0.1875</v>
      </c>
      <c r="O63">
        <v>-0.1875</v>
      </c>
      <c r="P63">
        <v>-0.12196724137931031</v>
      </c>
    </row>
    <row r="64" spans="14:16" ht="12.75">
      <c r="N64">
        <v>0.1875</v>
      </c>
      <c r="O64">
        <v>-0.1875</v>
      </c>
      <c r="P64">
        <v>-0.12196724137931031</v>
      </c>
    </row>
    <row r="65" spans="14:16" ht="12.75">
      <c r="N65">
        <v>0.1875</v>
      </c>
      <c r="O65">
        <v>-0.1875</v>
      </c>
      <c r="P65">
        <v>-0.12196724137931031</v>
      </c>
    </row>
    <row r="66" spans="14:16" ht="12.75">
      <c r="N66">
        <v>0.1875</v>
      </c>
      <c r="O66">
        <v>-0.1875</v>
      </c>
      <c r="P66">
        <v>-0.12196724137931031</v>
      </c>
    </row>
    <row r="67" spans="14:16" ht="12.75">
      <c r="N67">
        <v>0.1875</v>
      </c>
      <c r="O67">
        <v>-0.1875</v>
      </c>
      <c r="P67">
        <v>-0.12196724137931031</v>
      </c>
    </row>
    <row r="68" spans="14:16" ht="12.75">
      <c r="N68">
        <v>0.1875</v>
      </c>
      <c r="O68">
        <v>-0.1875</v>
      </c>
      <c r="P68">
        <v>-0.12196724137931031</v>
      </c>
    </row>
    <row r="69" spans="14:16" ht="12.75">
      <c r="N69">
        <v>0.1875</v>
      </c>
      <c r="O69">
        <v>-0.1875</v>
      </c>
      <c r="P69">
        <v>-0.12196724137931031</v>
      </c>
    </row>
    <row r="70" spans="14:16" ht="12.75">
      <c r="N70">
        <v>0.1875</v>
      </c>
      <c r="O70">
        <v>-0.1875</v>
      </c>
      <c r="P70">
        <v>-0.12196724137931031</v>
      </c>
    </row>
    <row r="71" spans="14:16" ht="12.75">
      <c r="N71">
        <v>0.1875</v>
      </c>
      <c r="O71">
        <v>-0.1875</v>
      </c>
      <c r="P71">
        <v>-0.12196724137931031</v>
      </c>
    </row>
    <row r="72" spans="14:16" ht="12.75">
      <c r="N72">
        <v>0.1875</v>
      </c>
      <c r="O72">
        <v>-0.1875</v>
      </c>
      <c r="P72">
        <v>-0.12196724137931031</v>
      </c>
    </row>
    <row r="73" spans="14:16" ht="12.75">
      <c r="N73">
        <v>0.1875</v>
      </c>
      <c r="O73">
        <v>-0.1875</v>
      </c>
      <c r="P73">
        <v>-0.12196724137931031</v>
      </c>
    </row>
    <row r="74" spans="14:16" ht="12.75">
      <c r="N74">
        <v>0.1875</v>
      </c>
      <c r="O74">
        <v>-0.1875</v>
      </c>
      <c r="P74">
        <v>-0.12196724137931031</v>
      </c>
    </row>
    <row r="75" spans="14:16" ht="12.75">
      <c r="N75">
        <v>0.1875</v>
      </c>
      <c r="O75">
        <v>-0.1875</v>
      </c>
      <c r="P75">
        <v>-0.12196724137931031</v>
      </c>
    </row>
    <row r="76" spans="14:16" ht="12.75">
      <c r="N76">
        <v>0.1875</v>
      </c>
      <c r="O76">
        <v>-0.1875</v>
      </c>
      <c r="P76">
        <v>-0.12196724137931031</v>
      </c>
    </row>
    <row r="77" spans="14:16" ht="12.75">
      <c r="N77">
        <v>0.1875</v>
      </c>
      <c r="O77">
        <v>-0.1875</v>
      </c>
      <c r="P77">
        <v>-0.12196724137931031</v>
      </c>
    </row>
    <row r="78" spans="14:16" ht="12.75">
      <c r="N78">
        <v>0.1875</v>
      </c>
      <c r="O78">
        <v>-0.1875</v>
      </c>
      <c r="P78">
        <v>-0.12196724137931031</v>
      </c>
    </row>
    <row r="79" spans="14:16" ht="12.75">
      <c r="N79">
        <v>0.1875</v>
      </c>
      <c r="O79">
        <v>-0.1875</v>
      </c>
      <c r="P79">
        <v>-0.12196724137931031</v>
      </c>
    </row>
    <row r="80" spans="14:16" ht="12.75">
      <c r="N80">
        <v>0.1875</v>
      </c>
      <c r="O80">
        <v>-0.1875</v>
      </c>
      <c r="P80">
        <v>-0.12196724137931031</v>
      </c>
    </row>
    <row r="81" spans="14:16" ht="12.75">
      <c r="N81">
        <v>0.1875</v>
      </c>
      <c r="O81">
        <v>-0.1875</v>
      </c>
      <c r="P81">
        <v>-0.12196724137931031</v>
      </c>
    </row>
    <row r="82" spans="14:16" ht="12.75">
      <c r="N82">
        <v>0.1875</v>
      </c>
      <c r="O82">
        <v>-0.1875</v>
      </c>
      <c r="P82">
        <v>-0.12196724137931031</v>
      </c>
    </row>
    <row r="83" spans="14:16" ht="12.75">
      <c r="N83">
        <v>0.1875</v>
      </c>
      <c r="O83">
        <v>-0.1875</v>
      </c>
      <c r="P83">
        <v>-0.12196724137931031</v>
      </c>
    </row>
    <row r="84" spans="14:16" ht="12.75">
      <c r="N84">
        <v>0.1875</v>
      </c>
      <c r="O84">
        <v>-0.1875</v>
      </c>
      <c r="P84">
        <v>-0.12196724137931031</v>
      </c>
    </row>
    <row r="85" spans="14:16" ht="12.75">
      <c r="N85">
        <v>0.1875</v>
      </c>
      <c r="O85">
        <v>-0.1875</v>
      </c>
      <c r="P85">
        <v>-0.12196724137931031</v>
      </c>
    </row>
    <row r="86" spans="14:16" ht="12.75">
      <c r="N86">
        <v>0.1875</v>
      </c>
      <c r="O86">
        <v>-0.1875</v>
      </c>
      <c r="P86">
        <v>-0.12196724137931031</v>
      </c>
    </row>
    <row r="87" spans="14:16" ht="12.75">
      <c r="N87">
        <v>0.1875</v>
      </c>
      <c r="O87">
        <v>-0.1875</v>
      </c>
      <c r="P87">
        <v>-0.12196724137931031</v>
      </c>
    </row>
    <row r="88" spans="14:16" ht="12.75">
      <c r="N88">
        <v>0.1875</v>
      </c>
      <c r="O88">
        <v>-0.1875</v>
      </c>
      <c r="P88">
        <v>-0.12196724137931031</v>
      </c>
    </row>
    <row r="89" spans="14:16" ht="12.75">
      <c r="N89">
        <v>0.1875</v>
      </c>
      <c r="O89">
        <v>-0.1875</v>
      </c>
      <c r="P89">
        <v>-0.12196724137931031</v>
      </c>
    </row>
    <row r="90" spans="14:16" ht="12.75">
      <c r="N90">
        <v>0.1875</v>
      </c>
      <c r="O90">
        <v>-0.1875</v>
      </c>
      <c r="P90">
        <v>-0.12196724137931031</v>
      </c>
    </row>
    <row r="91" spans="14:16" ht="12.75">
      <c r="N91">
        <v>0.1875</v>
      </c>
      <c r="O91">
        <v>-0.1875</v>
      </c>
      <c r="P91">
        <v>-0.12196724137931031</v>
      </c>
    </row>
    <row r="92" spans="14:16" ht="12.75">
      <c r="N92">
        <v>0.1875</v>
      </c>
      <c r="O92">
        <v>-0.1875</v>
      </c>
      <c r="P92">
        <v>-0.12196724137931031</v>
      </c>
    </row>
    <row r="93" spans="14:16" ht="12.75">
      <c r="N93">
        <v>0.1875</v>
      </c>
      <c r="O93">
        <v>-0.1875</v>
      </c>
      <c r="P93">
        <v>-0.12196724137931031</v>
      </c>
    </row>
    <row r="94" spans="14:16" ht="12.75">
      <c r="N94">
        <v>0.1875</v>
      </c>
      <c r="O94">
        <v>-0.1875</v>
      </c>
      <c r="P94">
        <v>-0.12196724137931031</v>
      </c>
    </row>
    <row r="95" spans="14:16" ht="12.75">
      <c r="N95">
        <v>0.1875</v>
      </c>
      <c r="O95">
        <v>-0.1875</v>
      </c>
      <c r="P95">
        <v>-0.12196724137931031</v>
      </c>
    </row>
    <row r="96" spans="14:16" ht="12.75">
      <c r="N96">
        <v>0.1875</v>
      </c>
      <c r="O96">
        <v>-0.1875</v>
      </c>
      <c r="P96">
        <v>-0.12196724137931031</v>
      </c>
    </row>
    <row r="97" spans="14:16" ht="12.75">
      <c r="N97">
        <v>0.1875</v>
      </c>
      <c r="O97">
        <v>-0.1875</v>
      </c>
      <c r="P97">
        <v>-0.12196724137931031</v>
      </c>
    </row>
    <row r="98" spans="14:16" ht="12.75">
      <c r="N98">
        <v>0.1875</v>
      </c>
      <c r="O98">
        <v>-0.1875</v>
      </c>
      <c r="P98">
        <v>-0.12196724137931031</v>
      </c>
    </row>
    <row r="99" spans="14:16" ht="12.75">
      <c r="N99">
        <v>0.1875</v>
      </c>
      <c r="O99">
        <v>-0.1875</v>
      </c>
      <c r="P99">
        <v>-0.12196724137931031</v>
      </c>
    </row>
    <row r="100" spans="14:16" ht="12.75">
      <c r="N100">
        <v>0.1875</v>
      </c>
      <c r="O100">
        <v>-0.1875</v>
      </c>
      <c r="P100">
        <v>-0.12196724137931031</v>
      </c>
    </row>
    <row r="101" spans="14:16" ht="12.75">
      <c r="N101">
        <v>0.1875</v>
      </c>
      <c r="O101">
        <v>-0.1875</v>
      </c>
      <c r="P101">
        <v>-0.12196724137931031</v>
      </c>
    </row>
    <row r="102" spans="14:16" ht="12.75">
      <c r="N102">
        <v>0.1875</v>
      </c>
      <c r="O102">
        <v>-0.1875</v>
      </c>
      <c r="P102">
        <v>-0.12196724137931031</v>
      </c>
    </row>
    <row r="103" spans="14:16" ht="12.75">
      <c r="N103">
        <v>0.1875</v>
      </c>
      <c r="O103">
        <v>-0.1875</v>
      </c>
      <c r="P103">
        <v>-0.12196724137931031</v>
      </c>
    </row>
    <row r="104" spans="14:16" ht="12.75">
      <c r="N104">
        <v>0.1875</v>
      </c>
      <c r="O104">
        <v>-0.1875</v>
      </c>
      <c r="P104">
        <v>-0.12196724137931031</v>
      </c>
    </row>
    <row r="105" spans="14:16" ht="12.75">
      <c r="N105">
        <v>0.1875</v>
      </c>
      <c r="O105">
        <v>-0.1875</v>
      </c>
      <c r="P105">
        <v>-0.12196724137931031</v>
      </c>
    </row>
    <row r="106" spans="14:16" ht="12.75">
      <c r="N106">
        <v>0.1875</v>
      </c>
      <c r="O106">
        <v>-0.1875</v>
      </c>
      <c r="P106">
        <v>-0.12196724137931031</v>
      </c>
    </row>
    <row r="107" spans="14:16" ht="12.75">
      <c r="N107">
        <v>0.1875</v>
      </c>
      <c r="O107">
        <v>-0.1875</v>
      </c>
      <c r="P107">
        <v>-0.12196724137931031</v>
      </c>
    </row>
    <row r="108" spans="14:16" ht="12.75">
      <c r="N108">
        <v>0.1875</v>
      </c>
      <c r="O108">
        <v>-0.1875</v>
      </c>
      <c r="P108">
        <v>-0.12196724137931031</v>
      </c>
    </row>
    <row r="109" spans="14:16" ht="12.75">
      <c r="N109">
        <v>0.1875</v>
      </c>
      <c r="O109">
        <v>-0.1875</v>
      </c>
      <c r="P109">
        <v>-0.12196724137931031</v>
      </c>
    </row>
    <row r="110" spans="14:16" ht="12.75">
      <c r="N110">
        <v>0.1875</v>
      </c>
      <c r="O110">
        <v>-0.1875</v>
      </c>
      <c r="P110">
        <v>-0.12196724137931031</v>
      </c>
    </row>
    <row r="111" spans="14:16" ht="12.75">
      <c r="N111">
        <v>0.1875</v>
      </c>
      <c r="O111">
        <v>-0.1875</v>
      </c>
      <c r="P111">
        <v>-0.12196724137931031</v>
      </c>
    </row>
    <row r="112" spans="14:16" ht="12.75">
      <c r="N112">
        <v>0.1875</v>
      </c>
      <c r="O112">
        <v>-0.1875</v>
      </c>
      <c r="P112">
        <v>-0.12196724137931031</v>
      </c>
    </row>
    <row r="113" spans="14:16" ht="12.75">
      <c r="N113">
        <v>0.1875</v>
      </c>
      <c r="O113">
        <v>-0.1875</v>
      </c>
      <c r="P113">
        <v>-0.12196724137931031</v>
      </c>
    </row>
    <row r="114" spans="14:16" ht="12.75">
      <c r="N114">
        <v>0.1875</v>
      </c>
      <c r="O114">
        <v>-0.1875</v>
      </c>
      <c r="P114">
        <v>-0.12196724137931031</v>
      </c>
    </row>
    <row r="115" spans="14:16" ht="12.75">
      <c r="N115">
        <v>0.1875</v>
      </c>
      <c r="O115">
        <v>-0.1875</v>
      </c>
      <c r="P115">
        <v>-0.12196724137931031</v>
      </c>
    </row>
    <row r="116" spans="14:16" ht="12.75">
      <c r="N116">
        <v>0.1875</v>
      </c>
      <c r="O116">
        <v>-0.1875</v>
      </c>
      <c r="P116">
        <v>-0.12196724137931031</v>
      </c>
    </row>
    <row r="117" spans="14:16" ht="12.75">
      <c r="N117">
        <v>0.1875</v>
      </c>
      <c r="O117">
        <v>-0.1875</v>
      </c>
      <c r="P117">
        <v>-0.12196724137931031</v>
      </c>
    </row>
    <row r="118" spans="14:16" ht="12.75">
      <c r="N118">
        <v>0.1875</v>
      </c>
      <c r="O118">
        <v>-0.1875</v>
      </c>
      <c r="P118">
        <v>-0.12196724137931031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2006-04-10T14:43:20Z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