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<sst xmlns="http://schemas.openxmlformats.org/spreadsheetml/2006/main" count="958" uniqueCount="328">
  <si>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</si>
  <si>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</si>
  <si>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</si>
  <si>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</si>
  <si>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</si>
  <si>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</si>
  <si>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</si>
  <si>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</si>
  <si>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</si>
  <si>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</si>
  <si>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</si>
  <si>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</si>
  <si>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</si>
  <si>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</si>
  <si>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</si>
  <si>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</si>
  <si>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</si>
  <si>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</si>
  <si>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</si>
  <si>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</si>
  <si>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</si>
  <si>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</si>
  <si>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</si>
  <si>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</si>
  <si>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</si>
  <si>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</si>
  <si>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</si>
  <si>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</si>
  <si>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</si>
  <si>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</si>
  <si>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</si>
  <si>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</si>
  <si>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</si>
  <si>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</si>
  <si>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</si>
  <si>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</si>
  <si>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</si>
  <si>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</si>
  <si>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</si>
  <si>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</si>
  <si>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</si>
  <si>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</si>
  <si>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</si>
  <si>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</si>
  <si>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</si>
  <si>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</si>
  <si>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</si>
  <si>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OUTSIDE OF SKIN 8" DOWN HALF B</t>
  </si>
  <si>
    <t>JOB NUMBER</t>
  </si>
  <si>
    <t>PART NUMBER</t>
  </si>
  <si>
    <t>PART NAME</t>
  </si>
  <si>
    <t>INSPECTOR</t>
  </si>
  <si>
    <t>65678/1 ENDS OF THE VESSEL</t>
  </si>
  <si>
    <t>HALF B OUTSIDE OF VESSEL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</si>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</sst>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  <c:smooth val="0"/>
        </c:ser>
        <c:marker val="1"/>
        <c:axId val="12743707"/>
        <c:axId val="47584500"/>
      </c:lineChart>
      <c:catAx>
        <c:axId val="12743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4500"/>
        <c:crosses val="autoZero"/>
        <c:auto val="1"/>
        <c:lblOffset val="100"/>
        <c:noMultiLvlLbl val="0"/>
      </c:catAx>
      <c:valAx>
        <c:axId val="47584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7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012813"/>
        <c:axId val="2457099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822.4325412927362</c:v>
                </c:pt>
                <c:pt idx="1">
                  <c:v>5.425823782952833E-10</c:v>
                </c:pt>
                <c:pt idx="2">
                  <c:v>1.1385835421296215E-47</c:v>
                </c:pt>
                <c:pt idx="3">
                  <c:v>7.599726042406202E-111</c:v>
                </c:pt>
                <c:pt idx="4">
                  <c:v>1.6134844712966142E-199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812391"/>
        <c:axId val="44093792"/>
      </c:scatterChart>
      <c:valAx>
        <c:axId val="4001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0998"/>
        <c:crosses val="max"/>
        <c:crossBetween val="midCat"/>
        <c:dispUnits/>
      </c:valAx>
      <c:valAx>
        <c:axId val="2457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2813"/>
        <c:crosses val="max"/>
        <c:crossBetween val="midCat"/>
        <c:dispUnits/>
      </c:valAx>
      <c:valAx>
        <c:axId val="19812391"/>
        <c:scaling>
          <c:orientation val="minMax"/>
        </c:scaling>
        <c:axPos val="b"/>
        <c:delete val="1"/>
        <c:majorTickMark val="in"/>
        <c:minorTickMark val="none"/>
        <c:tickLblPos val="nextTo"/>
        <c:crossAx val="44093792"/>
        <c:crosses val="max"/>
        <c:crossBetween val="midCat"/>
        <c:dispUnits/>
      </c:valAx>
      <c:valAx>
        <c:axId val="44093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123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18</c:v>
                </c:pt>
                <c:pt idx="8">
                  <c:v>18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19</c:v>
                </c:pt>
                <c:pt idx="18">
                  <c:v>14</c:v>
                </c:pt>
                <c:pt idx="19">
                  <c:v>32</c:v>
                </c:pt>
                <c:pt idx="20">
                  <c:v>22</c:v>
                </c:pt>
                <c:pt idx="21">
                  <c:v>16</c:v>
                </c:pt>
                <c:pt idx="22">
                  <c:v>11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607317"/>
        <c:axId val="291392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0.24197892329181525</c:v>
                </c:pt>
                <c:pt idx="1">
                  <c:v>0.43218365643070616</c:v>
                </c:pt>
                <c:pt idx="2">
                  <c:v>0.7416301201592351</c:v>
                </c:pt>
                <c:pt idx="3">
                  <c:v>1.2227413540984222</c:v>
                </c:pt>
                <c:pt idx="4">
                  <c:v>1.9369127694042363</c:v>
                </c:pt>
                <c:pt idx="5">
                  <c:v>2.947906771620069</c:v>
                </c:pt>
                <c:pt idx="6">
                  <c:v>4.3106786432288215</c:v>
                </c:pt>
                <c:pt idx="7">
                  <c:v>6.056277573498274</c:v>
                </c:pt>
                <c:pt idx="8">
                  <c:v>8.175119623711671</c:v>
                </c:pt>
                <c:pt idx="9">
                  <c:v>10.602558602083429</c:v>
                </c:pt>
                <c:pt idx="10">
                  <c:v>13.211601558745233</c:v>
                </c:pt>
                <c:pt idx="11">
                  <c:v>15.81715878077696</c:v>
                </c:pt>
                <c:pt idx="12">
                  <c:v>18.19406331789227</c:v>
                </c:pt>
                <c:pt idx="13">
                  <c:v>20.10754966056146</c:v>
                </c:pt>
                <c:pt idx="14">
                  <c:v>21.3509310910599</c:v>
                </c:pt>
                <c:pt idx="15">
                  <c:v>21.782248509918233</c:v>
                </c:pt>
                <c:pt idx="16">
                  <c:v>21.3509310910599</c:v>
                </c:pt>
                <c:pt idx="17">
                  <c:v>20.10754966056146</c:v>
                </c:pt>
                <c:pt idx="18">
                  <c:v>18.19406331789227</c:v>
                </c:pt>
                <c:pt idx="19">
                  <c:v>15.817158780776964</c:v>
                </c:pt>
                <c:pt idx="20">
                  <c:v>13.211601558745233</c:v>
                </c:pt>
                <c:pt idx="21">
                  <c:v>10.602558602083429</c:v>
                </c:pt>
                <c:pt idx="22">
                  <c:v>8.175119623711671</c:v>
                </c:pt>
                <c:pt idx="23">
                  <c:v>6.056277573498274</c:v>
                </c:pt>
                <c:pt idx="24">
                  <c:v>4.3106786432288215</c:v>
                </c:pt>
                <c:pt idx="25">
                  <c:v>2.947906771620069</c:v>
                </c:pt>
                <c:pt idx="26">
                  <c:v>1.9369127694042363</c:v>
                </c:pt>
                <c:pt idx="27">
                  <c:v>1.2227413540984222</c:v>
                </c:pt>
                <c:pt idx="28">
                  <c:v>0.7416301201592351</c:v>
                </c:pt>
                <c:pt idx="29">
                  <c:v>0.43218365643070616</c:v>
                </c:pt>
                <c:pt idx="30">
                  <c:v>0.24197892329181525</c:v>
                </c:pt>
              </c:numCache>
            </c:numRef>
          </c:val>
          <c:smooth val="0"/>
        </c:ser>
        <c:axId val="60926767"/>
        <c:axId val="11469992"/>
      </c:lineChart>
      <c:catAx>
        <c:axId val="25607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139262"/>
        <c:crosses val="autoZero"/>
        <c:auto val="0"/>
        <c:lblOffset val="100"/>
        <c:tickLblSkip val="1"/>
        <c:noMultiLvlLbl val="0"/>
      </c:catAx>
      <c:valAx>
        <c:axId val="29139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07317"/>
        <c:crossesAt val="1"/>
        <c:crossBetween val="between"/>
        <c:dispUnits/>
      </c:valAx>
      <c:catAx>
        <c:axId val="60926767"/>
        <c:scaling>
          <c:orientation val="minMax"/>
        </c:scaling>
        <c:axPos val="b"/>
        <c:delete val="1"/>
        <c:majorTickMark val="in"/>
        <c:minorTickMark val="none"/>
        <c:tickLblPos val="nextTo"/>
        <c:crossAx val="11469992"/>
        <c:crosses val="autoZero"/>
        <c:auto val="0"/>
        <c:lblOffset val="100"/>
        <c:tickLblSkip val="1"/>
        <c:noMultiLvlLbl val="0"/>
      </c:catAx>
      <c:valAx>
        <c:axId val="114699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9267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</c:ser>
        <c:axId val="36121065"/>
        <c:axId val="56654130"/>
      </c:areaChart>
      <c:catAx>
        <c:axId val="36121065"/>
        <c:scaling>
          <c:orientation val="minMax"/>
        </c:scaling>
        <c:axPos val="b"/>
        <c:delete val="1"/>
        <c:majorTickMark val="out"/>
        <c:minorTickMark val="none"/>
        <c:tickLblPos val="nextTo"/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10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125123"/>
        <c:axId val="255817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822.4325412927362</c:v>
                </c:pt>
                <c:pt idx="1">
                  <c:v>5.425823782952833E-10</c:v>
                </c:pt>
                <c:pt idx="2">
                  <c:v>1.1385835421296215E-47</c:v>
                </c:pt>
                <c:pt idx="3">
                  <c:v>7.599726042406202E-111</c:v>
                </c:pt>
                <c:pt idx="4">
                  <c:v>1.6134844712966142E-199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909501"/>
        <c:axId val="58858918"/>
      </c:line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581788"/>
        <c:crosses val="autoZero"/>
        <c:auto val="0"/>
        <c:lblOffset val="100"/>
        <c:tickLblSkip val="1"/>
        <c:noMultiLvlLbl val="0"/>
      </c:catAx>
      <c:valAx>
        <c:axId val="25581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25123"/>
        <c:crossesAt val="1"/>
        <c:crossBetween val="between"/>
        <c:dispUnits/>
      </c:valAx>
      <c:catAx>
        <c:axId val="28909501"/>
        <c:scaling>
          <c:orientation val="minMax"/>
        </c:scaling>
        <c:axPos val="b"/>
        <c:delete val="1"/>
        <c:majorTickMark val="in"/>
        <c:minorTickMark val="none"/>
        <c:tickLblPos val="nextTo"/>
        <c:crossAx val="58858918"/>
        <c:crosses val="autoZero"/>
        <c:auto val="0"/>
        <c:lblOffset val="100"/>
        <c:tickLblSkip val="1"/>
        <c:noMultiLvlLbl val="0"/>
      </c:catAx>
      <c:valAx>
        <c:axId val="588589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9095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  <c:smooth val="1"/>
        </c:ser>
        <c:axId val="59968215"/>
        <c:axId val="2843024"/>
      </c:lineChart>
      <c:catAx>
        <c:axId val="5996821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843024"/>
        <c:crosses val="autoZero"/>
        <c:auto val="0"/>
        <c:lblOffset val="100"/>
        <c:tickLblSkip val="1"/>
        <c:noMultiLvlLbl val="0"/>
      </c:catAx>
      <c:valAx>
        <c:axId val="28430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682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587217"/>
        <c:axId val="289583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822.4325412927362</c:v>
                </c:pt>
                <c:pt idx="1">
                  <c:v>5.425823782952833E-10</c:v>
                </c:pt>
                <c:pt idx="2">
                  <c:v>1.1385835421296215E-47</c:v>
                </c:pt>
                <c:pt idx="3">
                  <c:v>7.599726042406202E-111</c:v>
                </c:pt>
                <c:pt idx="4">
                  <c:v>1.6134844712966142E-199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298667"/>
        <c:axId val="63925956"/>
      </c:line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58362"/>
        <c:crosses val="autoZero"/>
        <c:auto val="0"/>
        <c:lblOffset val="100"/>
        <c:tickLblSkip val="1"/>
        <c:noMultiLvlLbl val="0"/>
      </c:catAx>
      <c:valAx>
        <c:axId val="28958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87217"/>
        <c:crossesAt val="1"/>
        <c:crossBetween val="between"/>
        <c:dispUnits/>
      </c:valAx>
      <c:catAx>
        <c:axId val="59298667"/>
        <c:scaling>
          <c:orientation val="minMax"/>
        </c:scaling>
        <c:axPos val="b"/>
        <c:delete val="1"/>
        <c:majorTickMark val="in"/>
        <c:minorTickMark val="none"/>
        <c:tickLblPos val="nextTo"/>
        <c:crossAx val="63925956"/>
        <c:crosses val="autoZero"/>
        <c:auto val="0"/>
        <c:lblOffset val="100"/>
        <c:tickLblSkip val="1"/>
        <c:noMultiLvlLbl val="0"/>
      </c:catAx>
      <c:valAx>
        <c:axId val="639259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2986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Gauss!$N$3:$N$275</c:f>
              <c:numCache>
                <c:ptCount val="27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Gauss!$O$3:$O$275</c:f>
              <c:numCache>
                <c:ptCount val="27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Gauss!$P$3:$P$275</c:f>
              <c:numCache>
                <c:ptCount val="273"/>
                <c:pt idx="0">
                  <c:v>0.022280586080586084</c:v>
                </c:pt>
                <c:pt idx="1">
                  <c:v>0.022280586080586084</c:v>
                </c:pt>
                <c:pt idx="2">
                  <c:v>0.022280586080586084</c:v>
                </c:pt>
                <c:pt idx="3">
                  <c:v>0.022280586080586084</c:v>
                </c:pt>
                <c:pt idx="4">
                  <c:v>0.022280586080586084</c:v>
                </c:pt>
                <c:pt idx="5">
                  <c:v>0.022280586080586084</c:v>
                </c:pt>
                <c:pt idx="6">
                  <c:v>0.022280586080586084</c:v>
                </c:pt>
                <c:pt idx="7">
                  <c:v>0.022280586080586084</c:v>
                </c:pt>
                <c:pt idx="8">
                  <c:v>0.022280586080586084</c:v>
                </c:pt>
                <c:pt idx="9">
                  <c:v>0.022280586080586084</c:v>
                </c:pt>
                <c:pt idx="10">
                  <c:v>0.022280586080586084</c:v>
                </c:pt>
                <c:pt idx="11">
                  <c:v>0.022280586080586084</c:v>
                </c:pt>
                <c:pt idx="12">
                  <c:v>0.022280586080586084</c:v>
                </c:pt>
                <c:pt idx="13">
                  <c:v>0.022280586080586084</c:v>
                </c:pt>
                <c:pt idx="14">
                  <c:v>0.022280586080586084</c:v>
                </c:pt>
                <c:pt idx="15">
                  <c:v>0.022280586080586084</c:v>
                </c:pt>
                <c:pt idx="16">
                  <c:v>0.022280586080586084</c:v>
                </c:pt>
                <c:pt idx="17">
                  <c:v>0.022280586080586084</c:v>
                </c:pt>
                <c:pt idx="18">
                  <c:v>0.022280586080586084</c:v>
                </c:pt>
                <c:pt idx="19">
                  <c:v>0.022280586080586084</c:v>
                </c:pt>
                <c:pt idx="20">
                  <c:v>0.022280586080586084</c:v>
                </c:pt>
                <c:pt idx="21">
                  <c:v>0.022280586080586084</c:v>
                </c:pt>
                <c:pt idx="22">
                  <c:v>0.022280586080586084</c:v>
                </c:pt>
                <c:pt idx="23">
                  <c:v>0.022280586080586084</c:v>
                </c:pt>
                <c:pt idx="24">
                  <c:v>0.022280586080586084</c:v>
                </c:pt>
                <c:pt idx="25">
                  <c:v>0.022280586080586084</c:v>
                </c:pt>
                <c:pt idx="26">
                  <c:v>0.022280586080586084</c:v>
                </c:pt>
                <c:pt idx="27">
                  <c:v>0.022280586080586084</c:v>
                </c:pt>
                <c:pt idx="28">
                  <c:v>0.022280586080586084</c:v>
                </c:pt>
                <c:pt idx="29">
                  <c:v>0.022280586080586084</c:v>
                </c:pt>
                <c:pt idx="30">
                  <c:v>0.022280586080586084</c:v>
                </c:pt>
                <c:pt idx="31">
                  <c:v>0.022280586080586084</c:v>
                </c:pt>
                <c:pt idx="32">
                  <c:v>0.022280586080586084</c:v>
                </c:pt>
                <c:pt idx="33">
                  <c:v>0.022280586080586084</c:v>
                </c:pt>
                <c:pt idx="34">
                  <c:v>0.022280586080586084</c:v>
                </c:pt>
                <c:pt idx="35">
                  <c:v>0.022280586080586084</c:v>
                </c:pt>
                <c:pt idx="36">
                  <c:v>0.022280586080586084</c:v>
                </c:pt>
                <c:pt idx="37">
                  <c:v>0.022280586080586084</c:v>
                </c:pt>
                <c:pt idx="38">
                  <c:v>0.022280586080586084</c:v>
                </c:pt>
                <c:pt idx="39">
                  <c:v>0.022280586080586084</c:v>
                </c:pt>
                <c:pt idx="40">
                  <c:v>0.022280586080586084</c:v>
                </c:pt>
                <c:pt idx="41">
                  <c:v>0.022280586080586084</c:v>
                </c:pt>
                <c:pt idx="42">
                  <c:v>0.022280586080586084</c:v>
                </c:pt>
                <c:pt idx="43">
                  <c:v>0.022280586080586084</c:v>
                </c:pt>
                <c:pt idx="44">
                  <c:v>0.022280586080586084</c:v>
                </c:pt>
                <c:pt idx="45">
                  <c:v>0.022280586080586084</c:v>
                </c:pt>
                <c:pt idx="46">
                  <c:v>0.022280586080586084</c:v>
                </c:pt>
                <c:pt idx="47">
                  <c:v>0.022280586080586084</c:v>
                </c:pt>
                <c:pt idx="48">
                  <c:v>0.022280586080586084</c:v>
                </c:pt>
                <c:pt idx="49">
                  <c:v>0.022280586080586084</c:v>
                </c:pt>
                <c:pt idx="50">
                  <c:v>0.022280586080586084</c:v>
                </c:pt>
                <c:pt idx="51">
                  <c:v>0.022280586080586084</c:v>
                </c:pt>
                <c:pt idx="52">
                  <c:v>0.022280586080586084</c:v>
                </c:pt>
                <c:pt idx="53">
                  <c:v>0.022280586080586084</c:v>
                </c:pt>
                <c:pt idx="54">
                  <c:v>0.022280586080586084</c:v>
                </c:pt>
                <c:pt idx="55">
                  <c:v>0.022280586080586084</c:v>
                </c:pt>
                <c:pt idx="56">
                  <c:v>0.022280586080586084</c:v>
                </c:pt>
                <c:pt idx="57">
                  <c:v>0.022280586080586084</c:v>
                </c:pt>
                <c:pt idx="58">
                  <c:v>0.022280586080586084</c:v>
                </c:pt>
                <c:pt idx="59">
                  <c:v>0.022280586080586084</c:v>
                </c:pt>
                <c:pt idx="60">
                  <c:v>0.022280586080586084</c:v>
                </c:pt>
                <c:pt idx="61">
                  <c:v>0.022280586080586084</c:v>
                </c:pt>
                <c:pt idx="62">
                  <c:v>0.022280586080586084</c:v>
                </c:pt>
                <c:pt idx="63">
                  <c:v>0.022280586080586084</c:v>
                </c:pt>
                <c:pt idx="64">
                  <c:v>0.022280586080586084</c:v>
                </c:pt>
                <c:pt idx="65">
                  <c:v>0.022280586080586084</c:v>
                </c:pt>
                <c:pt idx="66">
                  <c:v>0.022280586080586084</c:v>
                </c:pt>
                <c:pt idx="67">
                  <c:v>0.022280586080586084</c:v>
                </c:pt>
                <c:pt idx="68">
                  <c:v>0.022280586080586084</c:v>
                </c:pt>
                <c:pt idx="69">
                  <c:v>0.022280586080586084</c:v>
                </c:pt>
                <c:pt idx="70">
                  <c:v>0.022280586080586084</c:v>
                </c:pt>
                <c:pt idx="71">
                  <c:v>0.022280586080586084</c:v>
                </c:pt>
                <c:pt idx="72">
                  <c:v>0.022280586080586084</c:v>
                </c:pt>
                <c:pt idx="73">
                  <c:v>0.022280586080586084</c:v>
                </c:pt>
                <c:pt idx="74">
                  <c:v>0.022280586080586084</c:v>
                </c:pt>
                <c:pt idx="75">
                  <c:v>0.022280586080586084</c:v>
                </c:pt>
                <c:pt idx="76">
                  <c:v>0.022280586080586084</c:v>
                </c:pt>
                <c:pt idx="77">
                  <c:v>0.022280586080586084</c:v>
                </c:pt>
                <c:pt idx="78">
                  <c:v>0.022280586080586084</c:v>
                </c:pt>
                <c:pt idx="79">
                  <c:v>0.022280586080586084</c:v>
                </c:pt>
                <c:pt idx="80">
                  <c:v>0.022280586080586084</c:v>
                </c:pt>
                <c:pt idx="81">
                  <c:v>0.022280586080586084</c:v>
                </c:pt>
                <c:pt idx="82">
                  <c:v>0.022280586080586084</c:v>
                </c:pt>
                <c:pt idx="83">
                  <c:v>0.022280586080586084</c:v>
                </c:pt>
                <c:pt idx="84">
                  <c:v>0.022280586080586084</c:v>
                </c:pt>
                <c:pt idx="85">
                  <c:v>0.022280586080586084</c:v>
                </c:pt>
                <c:pt idx="86">
                  <c:v>0.022280586080586084</c:v>
                </c:pt>
                <c:pt idx="87">
                  <c:v>0.022280586080586084</c:v>
                </c:pt>
                <c:pt idx="88">
                  <c:v>0.022280586080586084</c:v>
                </c:pt>
                <c:pt idx="89">
                  <c:v>0.022280586080586084</c:v>
                </c:pt>
                <c:pt idx="90">
                  <c:v>0.022280586080586084</c:v>
                </c:pt>
                <c:pt idx="91">
                  <c:v>0.022280586080586084</c:v>
                </c:pt>
                <c:pt idx="92">
                  <c:v>0.022280586080586084</c:v>
                </c:pt>
                <c:pt idx="93">
                  <c:v>0.022280586080586084</c:v>
                </c:pt>
                <c:pt idx="94">
                  <c:v>0.022280586080586084</c:v>
                </c:pt>
                <c:pt idx="95">
                  <c:v>0.022280586080586084</c:v>
                </c:pt>
                <c:pt idx="96">
                  <c:v>0.022280586080586084</c:v>
                </c:pt>
                <c:pt idx="97">
                  <c:v>0.022280586080586084</c:v>
                </c:pt>
                <c:pt idx="98">
                  <c:v>0.022280586080586084</c:v>
                </c:pt>
                <c:pt idx="99">
                  <c:v>0.022280586080586084</c:v>
                </c:pt>
                <c:pt idx="100">
                  <c:v>0.022280586080586084</c:v>
                </c:pt>
                <c:pt idx="101">
                  <c:v>0.022280586080586084</c:v>
                </c:pt>
                <c:pt idx="102">
                  <c:v>0.022280586080586084</c:v>
                </c:pt>
                <c:pt idx="103">
                  <c:v>0.022280586080586084</c:v>
                </c:pt>
                <c:pt idx="104">
                  <c:v>0.022280586080586084</c:v>
                </c:pt>
                <c:pt idx="105">
                  <c:v>0.022280586080586084</c:v>
                </c:pt>
                <c:pt idx="106">
                  <c:v>0.022280586080586084</c:v>
                </c:pt>
                <c:pt idx="107">
                  <c:v>0.022280586080586084</c:v>
                </c:pt>
                <c:pt idx="108">
                  <c:v>0.022280586080586084</c:v>
                </c:pt>
                <c:pt idx="109">
                  <c:v>0.022280586080586084</c:v>
                </c:pt>
                <c:pt idx="110">
                  <c:v>0.022280586080586084</c:v>
                </c:pt>
                <c:pt idx="111">
                  <c:v>0.022280586080586084</c:v>
                </c:pt>
                <c:pt idx="112">
                  <c:v>0.022280586080586084</c:v>
                </c:pt>
                <c:pt idx="113">
                  <c:v>0.022280586080586084</c:v>
                </c:pt>
                <c:pt idx="114">
                  <c:v>0.022280586080586084</c:v>
                </c:pt>
                <c:pt idx="115">
                  <c:v>0.022280586080586084</c:v>
                </c:pt>
                <c:pt idx="116">
                  <c:v>0.022280586080586084</c:v>
                </c:pt>
                <c:pt idx="117">
                  <c:v>0.022280586080586084</c:v>
                </c:pt>
                <c:pt idx="118">
                  <c:v>0.022280586080586084</c:v>
                </c:pt>
                <c:pt idx="119">
                  <c:v>0.022280586080586084</c:v>
                </c:pt>
                <c:pt idx="120">
                  <c:v>0.022280586080586084</c:v>
                </c:pt>
                <c:pt idx="121">
                  <c:v>0.022280586080586084</c:v>
                </c:pt>
                <c:pt idx="122">
                  <c:v>0.022280586080586084</c:v>
                </c:pt>
                <c:pt idx="123">
                  <c:v>0.022280586080586084</c:v>
                </c:pt>
                <c:pt idx="124">
                  <c:v>0.022280586080586084</c:v>
                </c:pt>
                <c:pt idx="125">
                  <c:v>0.022280586080586084</c:v>
                </c:pt>
                <c:pt idx="126">
                  <c:v>0.022280586080586084</c:v>
                </c:pt>
                <c:pt idx="127">
                  <c:v>0.022280586080586084</c:v>
                </c:pt>
                <c:pt idx="128">
                  <c:v>0.022280586080586084</c:v>
                </c:pt>
                <c:pt idx="129">
                  <c:v>0.022280586080586084</c:v>
                </c:pt>
                <c:pt idx="130">
                  <c:v>0.022280586080586084</c:v>
                </c:pt>
                <c:pt idx="131">
                  <c:v>0.022280586080586084</c:v>
                </c:pt>
                <c:pt idx="132">
                  <c:v>0.022280586080586084</c:v>
                </c:pt>
                <c:pt idx="133">
                  <c:v>0.022280586080586084</c:v>
                </c:pt>
                <c:pt idx="134">
                  <c:v>0.022280586080586084</c:v>
                </c:pt>
                <c:pt idx="135">
                  <c:v>0.022280586080586084</c:v>
                </c:pt>
                <c:pt idx="136">
                  <c:v>0.022280586080586084</c:v>
                </c:pt>
                <c:pt idx="137">
                  <c:v>0.022280586080586084</c:v>
                </c:pt>
                <c:pt idx="138">
                  <c:v>0.022280586080586084</c:v>
                </c:pt>
                <c:pt idx="139">
                  <c:v>0.022280586080586084</c:v>
                </c:pt>
                <c:pt idx="140">
                  <c:v>0.022280586080586084</c:v>
                </c:pt>
                <c:pt idx="141">
                  <c:v>0.022280586080586084</c:v>
                </c:pt>
                <c:pt idx="142">
                  <c:v>0.022280586080586084</c:v>
                </c:pt>
                <c:pt idx="143">
                  <c:v>0.022280586080586084</c:v>
                </c:pt>
                <c:pt idx="144">
                  <c:v>0.022280586080586084</c:v>
                </c:pt>
                <c:pt idx="145">
                  <c:v>0.022280586080586084</c:v>
                </c:pt>
                <c:pt idx="146">
                  <c:v>0.022280586080586084</c:v>
                </c:pt>
                <c:pt idx="147">
                  <c:v>0.022280586080586084</c:v>
                </c:pt>
                <c:pt idx="148">
                  <c:v>0.022280586080586084</c:v>
                </c:pt>
                <c:pt idx="149">
                  <c:v>0.022280586080586084</c:v>
                </c:pt>
                <c:pt idx="150">
                  <c:v>0.022280586080586084</c:v>
                </c:pt>
                <c:pt idx="151">
                  <c:v>0.022280586080586084</c:v>
                </c:pt>
                <c:pt idx="152">
                  <c:v>0.022280586080586084</c:v>
                </c:pt>
                <c:pt idx="153">
                  <c:v>0.022280586080586084</c:v>
                </c:pt>
                <c:pt idx="154">
                  <c:v>0.022280586080586084</c:v>
                </c:pt>
                <c:pt idx="155">
                  <c:v>0.022280586080586084</c:v>
                </c:pt>
                <c:pt idx="156">
                  <c:v>0.022280586080586084</c:v>
                </c:pt>
                <c:pt idx="157">
                  <c:v>0.022280586080586084</c:v>
                </c:pt>
                <c:pt idx="158">
                  <c:v>0.022280586080586084</c:v>
                </c:pt>
                <c:pt idx="159">
                  <c:v>0.022280586080586084</c:v>
                </c:pt>
                <c:pt idx="160">
                  <c:v>0.022280586080586084</c:v>
                </c:pt>
                <c:pt idx="161">
                  <c:v>0.022280586080586084</c:v>
                </c:pt>
                <c:pt idx="162">
                  <c:v>0.022280586080586084</c:v>
                </c:pt>
                <c:pt idx="163">
                  <c:v>0.022280586080586084</c:v>
                </c:pt>
                <c:pt idx="164">
                  <c:v>0.022280586080586084</c:v>
                </c:pt>
                <c:pt idx="165">
                  <c:v>0.022280586080586084</c:v>
                </c:pt>
                <c:pt idx="166">
                  <c:v>0.022280586080586084</c:v>
                </c:pt>
                <c:pt idx="167">
                  <c:v>0.022280586080586084</c:v>
                </c:pt>
                <c:pt idx="168">
                  <c:v>0.022280586080586084</c:v>
                </c:pt>
                <c:pt idx="169">
                  <c:v>0.022280586080586084</c:v>
                </c:pt>
                <c:pt idx="170">
                  <c:v>0.022280586080586084</c:v>
                </c:pt>
                <c:pt idx="171">
                  <c:v>0.022280586080586084</c:v>
                </c:pt>
                <c:pt idx="172">
                  <c:v>0.022280586080586084</c:v>
                </c:pt>
                <c:pt idx="173">
                  <c:v>0.022280586080586084</c:v>
                </c:pt>
                <c:pt idx="174">
                  <c:v>0.022280586080586084</c:v>
                </c:pt>
                <c:pt idx="175">
                  <c:v>0.022280586080586084</c:v>
                </c:pt>
                <c:pt idx="176">
                  <c:v>0.022280586080586084</c:v>
                </c:pt>
                <c:pt idx="177">
                  <c:v>0.022280586080586084</c:v>
                </c:pt>
                <c:pt idx="178">
                  <c:v>0.022280586080586084</c:v>
                </c:pt>
                <c:pt idx="179">
                  <c:v>0.022280586080586084</c:v>
                </c:pt>
                <c:pt idx="180">
                  <c:v>0.022280586080586084</c:v>
                </c:pt>
                <c:pt idx="181">
                  <c:v>0.022280586080586084</c:v>
                </c:pt>
                <c:pt idx="182">
                  <c:v>0.022280586080586084</c:v>
                </c:pt>
                <c:pt idx="183">
                  <c:v>0.022280586080586084</c:v>
                </c:pt>
                <c:pt idx="184">
                  <c:v>0.022280586080586084</c:v>
                </c:pt>
                <c:pt idx="185">
                  <c:v>0.022280586080586084</c:v>
                </c:pt>
                <c:pt idx="186">
                  <c:v>0.022280586080586084</c:v>
                </c:pt>
                <c:pt idx="187">
                  <c:v>0.022280586080586084</c:v>
                </c:pt>
                <c:pt idx="188">
                  <c:v>0.022280586080586084</c:v>
                </c:pt>
                <c:pt idx="189">
                  <c:v>0.022280586080586084</c:v>
                </c:pt>
                <c:pt idx="190">
                  <c:v>0.022280586080586084</c:v>
                </c:pt>
                <c:pt idx="191">
                  <c:v>0.022280586080586084</c:v>
                </c:pt>
                <c:pt idx="192">
                  <c:v>0.022280586080586084</c:v>
                </c:pt>
                <c:pt idx="193">
                  <c:v>0.022280586080586084</c:v>
                </c:pt>
                <c:pt idx="194">
                  <c:v>0.022280586080586084</c:v>
                </c:pt>
                <c:pt idx="195">
                  <c:v>0.022280586080586084</c:v>
                </c:pt>
                <c:pt idx="196">
                  <c:v>0.022280586080586084</c:v>
                </c:pt>
                <c:pt idx="197">
                  <c:v>0.022280586080586084</c:v>
                </c:pt>
                <c:pt idx="198">
                  <c:v>0.022280586080586084</c:v>
                </c:pt>
                <c:pt idx="199">
                  <c:v>0.022280586080586084</c:v>
                </c:pt>
                <c:pt idx="200">
                  <c:v>0.022280586080586084</c:v>
                </c:pt>
                <c:pt idx="201">
                  <c:v>0.022280586080586084</c:v>
                </c:pt>
                <c:pt idx="202">
                  <c:v>0.022280586080586084</c:v>
                </c:pt>
                <c:pt idx="203">
                  <c:v>0.022280586080586084</c:v>
                </c:pt>
                <c:pt idx="204">
                  <c:v>0.022280586080586084</c:v>
                </c:pt>
                <c:pt idx="205">
                  <c:v>0.022280586080586084</c:v>
                </c:pt>
                <c:pt idx="206">
                  <c:v>0.022280586080586084</c:v>
                </c:pt>
                <c:pt idx="207">
                  <c:v>0.022280586080586084</c:v>
                </c:pt>
                <c:pt idx="208">
                  <c:v>0.022280586080586084</c:v>
                </c:pt>
                <c:pt idx="209">
                  <c:v>0.022280586080586084</c:v>
                </c:pt>
                <c:pt idx="210">
                  <c:v>0.022280586080586084</c:v>
                </c:pt>
                <c:pt idx="211">
                  <c:v>0.022280586080586084</c:v>
                </c:pt>
                <c:pt idx="212">
                  <c:v>0.022280586080586084</c:v>
                </c:pt>
                <c:pt idx="213">
                  <c:v>0.022280586080586084</c:v>
                </c:pt>
                <c:pt idx="214">
                  <c:v>0.022280586080586084</c:v>
                </c:pt>
                <c:pt idx="215">
                  <c:v>0.022280586080586084</c:v>
                </c:pt>
                <c:pt idx="216">
                  <c:v>0.022280586080586084</c:v>
                </c:pt>
                <c:pt idx="217">
                  <c:v>0.022280586080586084</c:v>
                </c:pt>
                <c:pt idx="218">
                  <c:v>0.022280586080586084</c:v>
                </c:pt>
                <c:pt idx="219">
                  <c:v>0.022280586080586084</c:v>
                </c:pt>
                <c:pt idx="220">
                  <c:v>0.022280586080586084</c:v>
                </c:pt>
                <c:pt idx="221">
                  <c:v>0.022280586080586084</c:v>
                </c:pt>
                <c:pt idx="222">
                  <c:v>0.022280586080586084</c:v>
                </c:pt>
                <c:pt idx="223">
                  <c:v>0.022280586080586084</c:v>
                </c:pt>
                <c:pt idx="224">
                  <c:v>0.022280586080586084</c:v>
                </c:pt>
                <c:pt idx="225">
                  <c:v>0.022280586080586084</c:v>
                </c:pt>
                <c:pt idx="226">
                  <c:v>0.022280586080586084</c:v>
                </c:pt>
                <c:pt idx="227">
                  <c:v>0.022280586080586084</c:v>
                </c:pt>
                <c:pt idx="228">
                  <c:v>0.022280586080586084</c:v>
                </c:pt>
                <c:pt idx="229">
                  <c:v>0.022280586080586084</c:v>
                </c:pt>
                <c:pt idx="230">
                  <c:v>0.022280586080586084</c:v>
                </c:pt>
                <c:pt idx="231">
                  <c:v>0.022280586080586084</c:v>
                </c:pt>
                <c:pt idx="232">
                  <c:v>0.022280586080586084</c:v>
                </c:pt>
                <c:pt idx="233">
                  <c:v>0.022280586080586084</c:v>
                </c:pt>
                <c:pt idx="234">
                  <c:v>0.022280586080586084</c:v>
                </c:pt>
                <c:pt idx="235">
                  <c:v>0.022280586080586084</c:v>
                </c:pt>
                <c:pt idx="236">
                  <c:v>0.022280586080586084</c:v>
                </c:pt>
                <c:pt idx="237">
                  <c:v>0.022280586080586084</c:v>
                </c:pt>
                <c:pt idx="238">
                  <c:v>0.022280586080586084</c:v>
                </c:pt>
                <c:pt idx="239">
                  <c:v>0.022280586080586084</c:v>
                </c:pt>
                <c:pt idx="240">
                  <c:v>0.022280586080586084</c:v>
                </c:pt>
                <c:pt idx="241">
                  <c:v>0.022280586080586084</c:v>
                </c:pt>
                <c:pt idx="242">
                  <c:v>0.022280586080586084</c:v>
                </c:pt>
                <c:pt idx="243">
                  <c:v>0.022280586080586084</c:v>
                </c:pt>
                <c:pt idx="244">
                  <c:v>0.022280586080586084</c:v>
                </c:pt>
                <c:pt idx="245">
                  <c:v>0.022280586080586084</c:v>
                </c:pt>
                <c:pt idx="246">
                  <c:v>0.022280586080586084</c:v>
                </c:pt>
                <c:pt idx="247">
                  <c:v>0.022280586080586084</c:v>
                </c:pt>
                <c:pt idx="248">
                  <c:v>0.022280586080586084</c:v>
                </c:pt>
                <c:pt idx="249">
                  <c:v>0.022280586080586084</c:v>
                </c:pt>
                <c:pt idx="250">
                  <c:v>0.022280586080586084</c:v>
                </c:pt>
                <c:pt idx="251">
                  <c:v>0.022280586080586084</c:v>
                </c:pt>
                <c:pt idx="252">
                  <c:v>0.022280586080586084</c:v>
                </c:pt>
                <c:pt idx="253">
                  <c:v>0.022280586080586084</c:v>
                </c:pt>
                <c:pt idx="254">
                  <c:v>0.022280586080586084</c:v>
                </c:pt>
                <c:pt idx="255">
                  <c:v>0.022280586080586084</c:v>
                </c:pt>
                <c:pt idx="256">
                  <c:v>0.022280586080586084</c:v>
                </c:pt>
                <c:pt idx="257">
                  <c:v>0.022280586080586084</c:v>
                </c:pt>
                <c:pt idx="258">
                  <c:v>0.022280586080586084</c:v>
                </c:pt>
                <c:pt idx="259">
                  <c:v>0.022280586080586084</c:v>
                </c:pt>
                <c:pt idx="260">
                  <c:v>0.022280586080586084</c:v>
                </c:pt>
                <c:pt idx="261">
                  <c:v>0.022280586080586084</c:v>
                </c:pt>
                <c:pt idx="262">
                  <c:v>0.022280586080586084</c:v>
                </c:pt>
                <c:pt idx="263">
                  <c:v>0.022280586080586084</c:v>
                </c:pt>
                <c:pt idx="264">
                  <c:v>0.022280586080586084</c:v>
                </c:pt>
                <c:pt idx="265">
                  <c:v>0.022280586080586084</c:v>
                </c:pt>
                <c:pt idx="266">
                  <c:v>0.022280586080586084</c:v>
                </c:pt>
                <c:pt idx="267">
                  <c:v>0.022280586080586084</c:v>
                </c:pt>
                <c:pt idx="268">
                  <c:v>0.022280586080586084</c:v>
                </c:pt>
                <c:pt idx="269">
                  <c:v>0.022280586080586084</c:v>
                </c:pt>
                <c:pt idx="270">
                  <c:v>0.022280586080586084</c:v>
                </c:pt>
                <c:pt idx="271">
                  <c:v>0.022280586080586084</c:v>
                </c:pt>
                <c:pt idx="272">
                  <c:v>0.022280586080586084</c:v>
                </c:pt>
              </c:numCache>
            </c:numRef>
          </c:val>
          <c:smooth val="0"/>
        </c:ser>
        <c:marker val="1"/>
        <c:axId val="38462693"/>
        <c:axId val="10619918"/>
      </c:lineChart>
      <c:catAx>
        <c:axId val="38462693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9918"/>
        <c:crosses val="autoZero"/>
        <c:auto val="1"/>
        <c:lblOffset val="100"/>
        <c:noMultiLvlLbl val="0"/>
      </c:catAx>
      <c:valAx>
        <c:axId val="10619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46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470399"/>
        <c:axId val="549070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400953"/>
        <c:axId val="18281986"/>
      </c:lineChart>
      <c:catAx>
        <c:axId val="28470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907000"/>
        <c:crosses val="autoZero"/>
        <c:auto val="0"/>
        <c:lblOffset val="100"/>
        <c:tickLblSkip val="1"/>
        <c:noMultiLvlLbl val="0"/>
      </c:catAx>
      <c:valAx>
        <c:axId val="5490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70399"/>
        <c:crossesAt val="1"/>
        <c:crossBetween val="between"/>
        <c:dispUnits/>
      </c:valAx>
      <c:catAx>
        <c:axId val="24400953"/>
        <c:scaling>
          <c:orientation val="minMax"/>
        </c:scaling>
        <c:axPos val="b"/>
        <c:delete val="1"/>
        <c:majorTickMark val="in"/>
        <c:minorTickMark val="none"/>
        <c:tickLblPos val="nextTo"/>
        <c:crossAx val="18281986"/>
        <c:crosses val="autoZero"/>
        <c:auto val="0"/>
        <c:lblOffset val="100"/>
        <c:tickLblSkip val="1"/>
        <c:noMultiLvlLbl val="0"/>
      </c:catAx>
      <c:valAx>
        <c:axId val="182819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009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320147"/>
        <c:axId val="4445868"/>
      </c:scatterChart>
      <c:val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5868"/>
        <c:crosses val="max"/>
        <c:crossBetween val="midCat"/>
        <c:dispUnits/>
      </c:valAx>
      <c:valAx>
        <c:axId val="444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01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38828.293287037035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273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0.022280586080586084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0.2384256682507443</v>
      </c>
      <c r="H8" s="5"/>
    </row>
    <row r="9" spans="5:8" ht="13.5">
      <c r="E9" s="63" t="s">
        <v>13</v>
      </c>
      <c r="F9" s="63"/>
      <c r="G9" s="35">
        <v>-0.2923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0.5307256682507443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106</v>
      </c>
      <c r="L12" s="44">
        <v>0</v>
      </c>
      <c r="M12" s="44">
        <v>135</v>
      </c>
      <c r="N12" s="44">
        <v>241</v>
      </c>
      <c r="O12" s="45">
        <v>88.27838827838828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22</v>
      </c>
      <c r="N13" s="44">
        <v>32</v>
      </c>
      <c r="O13" s="45">
        <v>11.72161172161172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116</v>
      </c>
      <c r="L15" s="44">
        <v>0</v>
      </c>
      <c r="M15" s="44">
        <v>157</v>
      </c>
      <c r="N15" s="44">
        <v>273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0.2168405486779008</v>
      </c>
      <c r="L18" s="42">
        <v>0.19398812614014105</v>
      </c>
      <c r="M18" s="42">
        <v>0.17374349241643827</v>
      </c>
      <c r="N18" s="51">
        <v>0.2384256682507443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-0.07079365461724763</v>
      </c>
      <c r="L19" s="42">
        <v>-0.07079365461724763</v>
      </c>
      <c r="M19" s="42">
        <v>-0.07079365461724763</v>
      </c>
      <c r="N19" s="51">
        <v>-0.2923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0.28763420329514844</v>
      </c>
      <c r="L20" s="42">
        <v>0.3556206014238583</v>
      </c>
      <c r="M20" s="42">
        <v>0.3027668560377581</v>
      </c>
      <c r="N20" s="51">
        <v>0.5307256682507443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0.03699014864480026</v>
      </c>
      <c r="L22" s="42">
        <v>0.0076781594778249475</v>
      </c>
      <c r="M22" s="42">
        <v>0.00862349769349345</v>
      </c>
      <c r="N22" s="51">
        <v>0.022280586080586084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0.06425681397607064</v>
      </c>
      <c r="L23" s="42">
        <v>0.08232139418990768</v>
      </c>
      <c r="M23" s="42">
        <v>0.081003648608279</v>
      </c>
      <c r="N23" s="51">
        <v>0.13216406913950543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0.052638546302001474</v>
      </c>
      <c r="L24" s="42">
        <v>0.08211306726125747</v>
      </c>
      <c r="M24" s="42">
        <v>0.08069124160869118</v>
      </c>
      <c r="N24" s="51">
        <v>0.1305099560534253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23.25425708476811</v>
      </c>
      <c r="D47" s="24">
        <v>27.934650211746597</v>
      </c>
      <c r="E47" s="24">
        <v>-2.6161394432223704</v>
      </c>
      <c r="F47" s="60">
        <v>0.181</v>
      </c>
    </row>
    <row r="48" spans="2:7" ht="13.5">
      <c r="B48" s="27" t="s">
        <v>56</v>
      </c>
      <c r="C48" s="24">
        <v>24.483821749725493</v>
      </c>
      <c r="D48" s="24">
        <v>27.408692730622466</v>
      </c>
      <c r="E48" s="24">
        <v>-2.2767781887814205</v>
      </c>
      <c r="F48" s="60">
        <v>0.192</v>
      </c>
      <c r="G48" s="60">
        <v>0.004500000000000004</v>
      </c>
    </row>
    <row r="49" spans="2:6" ht="13.5">
      <c r="B49" s="27" t="s">
        <v>57</v>
      </c>
      <c r="C49" s="24">
        <v>25.467169267558585</v>
      </c>
      <c r="D49" s="24">
        <v>27.090061750592497</v>
      </c>
      <c r="E49" s="24">
        <v>-2.145406595056108</v>
      </c>
      <c r="F49" s="60">
        <v>0.1864</v>
      </c>
    </row>
    <row r="50" spans="2:7" ht="13.5">
      <c r="B50" s="27" t="s">
        <v>58</v>
      </c>
      <c r="C50" s="24">
        <v>26.54304449374074</v>
      </c>
      <c r="D50" s="24">
        <v>26.704355291369716</v>
      </c>
      <c r="E50" s="24">
        <v>-1.9614973920966992</v>
      </c>
      <c r="F50" s="60">
        <v>0.1985</v>
      </c>
      <c r="G50" s="60">
        <v>0.01100000000000001</v>
      </c>
    </row>
    <row r="51" spans="2:7" ht="13.5">
      <c r="B51" s="27" t="s">
        <v>59</v>
      </c>
      <c r="C51" s="24">
        <v>27.897205399989375</v>
      </c>
      <c r="D51" s="24">
        <v>26.258724753594862</v>
      </c>
      <c r="E51" s="24">
        <v>-1.7428368623296908</v>
      </c>
      <c r="F51" s="60">
        <v>0.2032</v>
      </c>
      <c r="G51" s="60">
        <v>0.015699999999999992</v>
      </c>
    </row>
    <row r="52" spans="2:7" ht="13.5">
      <c r="B52" s="27" t="s">
        <v>60</v>
      </c>
      <c r="C52" s="24">
        <v>29.26508358237618</v>
      </c>
      <c r="D52" s="24">
        <v>25.84983415188612</v>
      </c>
      <c r="E52" s="24">
        <v>-1.5795764725464954</v>
      </c>
      <c r="F52" s="60">
        <v>0.1921</v>
      </c>
      <c r="G52" s="60">
        <v>0.004599999999999993</v>
      </c>
    </row>
    <row r="53" spans="2:6" ht="13.5">
      <c r="B53" s="27" t="s">
        <v>61</v>
      </c>
      <c r="C53" s="24">
        <v>30.305893761643926</v>
      </c>
      <c r="D53" s="24">
        <v>25.552640829115145</v>
      </c>
      <c r="E53" s="24">
        <v>-1.5006796632810753</v>
      </c>
      <c r="F53" s="60">
        <v>0.173</v>
      </c>
    </row>
    <row r="54" spans="2:6" ht="13.5">
      <c r="B54" s="27" t="s">
        <v>62</v>
      </c>
      <c r="C54" s="24">
        <v>25.803182235046556</v>
      </c>
      <c r="D54" s="24">
        <v>27.707477276947696</v>
      </c>
      <c r="E54" s="24">
        <v>-2.987921915475807</v>
      </c>
      <c r="F54" s="60">
        <v>0.1233</v>
      </c>
    </row>
    <row r="55" spans="2:6" ht="13.5">
      <c r="B55" s="27" t="s">
        <v>63</v>
      </c>
      <c r="C55" s="24">
        <v>24.88183951506469</v>
      </c>
      <c r="D55" s="24">
        <v>28.126832052706288</v>
      </c>
      <c r="E55" s="24">
        <v>-3.311926304353226</v>
      </c>
      <c r="F55" s="60">
        <v>0.1199</v>
      </c>
    </row>
    <row r="56" spans="2:6" ht="13.5">
      <c r="B56" s="27" t="s">
        <v>64</v>
      </c>
      <c r="C56" s="24">
        <v>27.7654971866178</v>
      </c>
      <c r="D56" s="24">
        <v>27.363205157332466</v>
      </c>
      <c r="E56" s="24">
        <v>-3.0427792001581175</v>
      </c>
      <c r="F56" s="60">
        <v>0.1454</v>
      </c>
    </row>
    <row r="57" spans="2:6" ht="13.5">
      <c r="B57" s="27" t="s">
        <v>65</v>
      </c>
      <c r="C57" s="24">
        <v>29.14959249882422</v>
      </c>
      <c r="D57" s="24">
        <v>26.920278485555777</v>
      </c>
      <c r="E57" s="24">
        <v>-2.8401122311265583</v>
      </c>
      <c r="F57" s="60">
        <v>0.1621</v>
      </c>
    </row>
    <row r="58" spans="2:6" ht="13.5">
      <c r="B58" s="27" t="s">
        <v>66</v>
      </c>
      <c r="C58" s="24">
        <v>30.8656159532348</v>
      </c>
      <c r="D58" s="24">
        <v>26.32710157896967</v>
      </c>
      <c r="E58" s="24">
        <v>-2.5700870857128537</v>
      </c>
      <c r="F58" s="60">
        <v>0.144</v>
      </c>
    </row>
    <row r="59" spans="2:6" ht="13.5">
      <c r="B59" s="27" t="s">
        <v>67</v>
      </c>
      <c r="C59" s="24">
        <v>32.21602564538321</v>
      </c>
      <c r="D59" s="24">
        <v>25.86595160480005</v>
      </c>
      <c r="E59" s="24">
        <v>-2.4429574931976688</v>
      </c>
      <c r="F59" s="60">
        <v>0.1224</v>
      </c>
    </row>
    <row r="60" spans="2:6" ht="13.5">
      <c r="B60" s="27" t="s">
        <v>68</v>
      </c>
      <c r="C60" s="24">
        <v>26.959715879764495</v>
      </c>
      <c r="D60" s="24">
        <v>28.346239102957924</v>
      </c>
      <c r="E60" s="24">
        <v>-4.035017014264098</v>
      </c>
      <c r="F60" s="60">
        <v>0.1338</v>
      </c>
    </row>
    <row r="61" spans="2:6" ht="13.5">
      <c r="B61" s="27" t="s">
        <v>69</v>
      </c>
      <c r="C61" s="24">
        <v>25.74982675823479</v>
      </c>
      <c r="D61" s="24">
        <v>28.82641632057219</v>
      </c>
      <c r="E61" s="24">
        <v>-4.399691218005446</v>
      </c>
      <c r="F61" s="60">
        <v>0.136</v>
      </c>
    </row>
    <row r="62" spans="2:6" ht="13.5">
      <c r="B62" s="27" t="s">
        <v>70</v>
      </c>
      <c r="C62" s="24">
        <v>29.227627765887053</v>
      </c>
      <c r="D62" s="24">
        <v>27.78943050876832</v>
      </c>
      <c r="E62" s="24">
        <v>-3.8518248754192266</v>
      </c>
      <c r="F62" s="60">
        <v>0.1537</v>
      </c>
    </row>
    <row r="63" spans="2:6" ht="13.5">
      <c r="B63" s="27" t="s">
        <v>71</v>
      </c>
      <c r="C63" s="24">
        <v>31.382298481891105</v>
      </c>
      <c r="D63" s="24">
        <v>27.13024723159605</v>
      </c>
      <c r="E63" s="24">
        <v>-3.6028658391559043</v>
      </c>
      <c r="F63" s="60">
        <v>0.1316</v>
      </c>
    </row>
    <row r="64" spans="2:6" ht="13.5">
      <c r="B64" s="27" t="s">
        <v>72</v>
      </c>
      <c r="C64" s="24">
        <v>32.94897990570078</v>
      </c>
      <c r="D64" s="24">
        <v>26.692186579640325</v>
      </c>
      <c r="E64" s="24">
        <v>-3.56410158346793</v>
      </c>
      <c r="F64" s="60">
        <v>0.0912</v>
      </c>
    </row>
    <row r="65" spans="2:6" ht="13.5">
      <c r="B65" s="27" t="s">
        <v>73</v>
      </c>
      <c r="C65" s="24">
        <v>34.02561193791788</v>
      </c>
      <c r="D65" s="24">
        <v>26.437619342618635</v>
      </c>
      <c r="E65" s="24">
        <v>-3.6464895040103937</v>
      </c>
      <c r="F65" s="60">
        <v>0.0624</v>
      </c>
    </row>
    <row r="66" spans="2:6" ht="13.5">
      <c r="B66" s="27" t="s">
        <v>74</v>
      </c>
      <c r="C66" s="24">
        <v>30.776908787648715</v>
      </c>
      <c r="D66" s="24">
        <v>27.7397425635958</v>
      </c>
      <c r="E66" s="24">
        <v>-4.122116526190732</v>
      </c>
      <c r="F66" s="60">
        <v>0.1471</v>
      </c>
    </row>
    <row r="67" spans="2:6" ht="13.5">
      <c r="B67" s="27" t="s">
        <v>75</v>
      </c>
      <c r="C67" s="24">
        <v>28.13417957904133</v>
      </c>
      <c r="D67" s="24">
        <v>28.860067110939887</v>
      </c>
      <c r="E67" s="24">
        <v>-4.817329774097941</v>
      </c>
      <c r="F67" s="60">
        <v>0.1468</v>
      </c>
    </row>
    <row r="68" spans="2:6" ht="13.5">
      <c r="B68" s="27" t="s">
        <v>76</v>
      </c>
      <c r="C68" s="24">
        <v>26.68899868198389</v>
      </c>
      <c r="D68" s="24">
        <v>29.5300218360084</v>
      </c>
      <c r="E68" s="24">
        <v>-5.362283062091499</v>
      </c>
      <c r="F68" s="60">
        <v>0.16</v>
      </c>
    </row>
    <row r="69" spans="2:6" ht="13.5">
      <c r="B69" s="27" t="s">
        <v>77</v>
      </c>
      <c r="C69" s="24">
        <v>29.28574756206103</v>
      </c>
      <c r="D69" s="24">
        <v>28.930393006100868</v>
      </c>
      <c r="E69" s="24">
        <v>-5.0896310095792945</v>
      </c>
      <c r="F69" s="60">
        <v>0.1593</v>
      </c>
    </row>
    <row r="70" spans="2:6" ht="13.5">
      <c r="B70" s="27" t="s">
        <v>78</v>
      </c>
      <c r="C70" s="24">
        <v>30.94925399405392</v>
      </c>
      <c r="D70" s="24">
        <v>28.494372629434277</v>
      </c>
      <c r="E70" s="24">
        <v>-4.928774899531624</v>
      </c>
      <c r="F70" s="60">
        <v>0.1381</v>
      </c>
    </row>
    <row r="71" spans="2:6" ht="13.5">
      <c r="B71" s="27" t="s">
        <v>79</v>
      </c>
      <c r="C71" s="24">
        <v>32.757129717170805</v>
      </c>
      <c r="D71" s="24">
        <v>28.077485602704705</v>
      </c>
      <c r="E71" s="24">
        <v>-4.910239880568396</v>
      </c>
      <c r="F71" s="60">
        <v>0.0861</v>
      </c>
    </row>
    <row r="72" spans="2:6" ht="13.5">
      <c r="B72" s="27" t="s">
        <v>80</v>
      </c>
      <c r="C72" s="24">
        <v>33.97860228581977</v>
      </c>
      <c r="D72" s="24">
        <v>27.783670628179934</v>
      </c>
      <c r="E72" s="24">
        <v>-4.987761351994838</v>
      </c>
      <c r="F72" s="60">
        <v>0.0598</v>
      </c>
    </row>
    <row r="73" spans="2:6" ht="13.5">
      <c r="B73" s="27" t="s">
        <v>81</v>
      </c>
      <c r="C73" s="24">
        <v>28.36545557199081</v>
      </c>
      <c r="D73" s="24">
        <v>29.876288179580907</v>
      </c>
      <c r="E73" s="24">
        <v>-5.89893608917904</v>
      </c>
      <c r="F73" s="60">
        <v>0.1492</v>
      </c>
    </row>
    <row r="74" spans="2:6" ht="13.5">
      <c r="B74" s="27" t="s">
        <v>82</v>
      </c>
      <c r="C74" s="24">
        <v>27.366742933584508</v>
      </c>
      <c r="D74" s="24">
        <v>30.272270788911463</v>
      </c>
      <c r="E74" s="24">
        <v>-6.200720916906881</v>
      </c>
      <c r="F74" s="60">
        <v>0.1484</v>
      </c>
    </row>
    <row r="75" spans="2:6" ht="13.5">
      <c r="B75" s="27" t="s">
        <v>83</v>
      </c>
      <c r="C75" s="24">
        <v>30.57992750363009</v>
      </c>
      <c r="D75" s="24">
        <v>29.535032596358313</v>
      </c>
      <c r="E75" s="24">
        <v>-5.867652742668149</v>
      </c>
      <c r="F75" s="60">
        <v>0.1318</v>
      </c>
    </row>
    <row r="76" spans="2:6" ht="13.5">
      <c r="B76" s="27" t="s">
        <v>84</v>
      </c>
      <c r="C76" s="24">
        <v>32.19894505763656</v>
      </c>
      <c r="D76" s="24">
        <v>29.091603680774618</v>
      </c>
      <c r="E76" s="24">
        <v>-5.741929746616454</v>
      </c>
      <c r="F76" s="60">
        <v>0.0974</v>
      </c>
    </row>
    <row r="77" spans="2:6" ht="13.5">
      <c r="B77" s="27" t="s">
        <v>85</v>
      </c>
      <c r="C77" s="24">
        <v>33.87026594074319</v>
      </c>
      <c r="D77" s="24">
        <v>28.637912530702472</v>
      </c>
      <c r="E77" s="24">
        <v>-5.767703198972628</v>
      </c>
      <c r="F77" s="60">
        <v>0.0693</v>
      </c>
    </row>
    <row r="78" spans="2:6" ht="13.5">
      <c r="B78" s="27" t="s">
        <v>86</v>
      </c>
      <c r="C78" s="24">
        <v>35.05052423072816</v>
      </c>
      <c r="D78" s="24">
        <v>28.34102279955567</v>
      </c>
      <c r="E78" s="24">
        <v>-5.880289249946744</v>
      </c>
      <c r="F78" s="60">
        <v>0.0451</v>
      </c>
    </row>
    <row r="79" spans="2:6" ht="13.5">
      <c r="B79" s="27" t="s">
        <v>87</v>
      </c>
      <c r="C79" s="24">
        <v>30.20856100694063</v>
      </c>
      <c r="D79" s="24">
        <v>30.31279629714431</v>
      </c>
      <c r="E79" s="24">
        <v>-6.544730401101231</v>
      </c>
      <c r="F79" s="60">
        <v>0.1345</v>
      </c>
    </row>
    <row r="80" spans="2:6" ht="13.5">
      <c r="B80" s="27" t="s">
        <v>88</v>
      </c>
      <c r="C80" s="24">
        <v>28.965552079428317</v>
      </c>
      <c r="D80" s="24">
        <v>30.728050654253774</v>
      </c>
      <c r="E80" s="24">
        <v>-6.797799557186384</v>
      </c>
      <c r="F80" s="60">
        <v>0.1466</v>
      </c>
    </row>
    <row r="81" spans="2:6" ht="13.5">
      <c r="B81" s="27" t="s">
        <v>89</v>
      </c>
      <c r="C81" s="24">
        <v>28.007648361582493</v>
      </c>
      <c r="D81" s="24">
        <v>31.173608890341736</v>
      </c>
      <c r="E81" s="24">
        <v>-7.145645294404088</v>
      </c>
      <c r="F81" s="60">
        <v>0.1325</v>
      </c>
    </row>
    <row r="82" spans="2:6" ht="13.5">
      <c r="B82" s="27" t="s">
        <v>90</v>
      </c>
      <c r="C82" s="24">
        <v>31.730724620789662</v>
      </c>
      <c r="D82" s="24">
        <v>30.41131419303693</v>
      </c>
      <c r="E82" s="24">
        <v>-6.860071257315041</v>
      </c>
      <c r="F82" s="60">
        <v>0.1092</v>
      </c>
    </row>
    <row r="83" spans="2:6" ht="13.5">
      <c r="B83" s="27" t="s">
        <v>91</v>
      </c>
      <c r="C83" s="24">
        <v>33.30108504670129</v>
      </c>
      <c r="D83" s="24">
        <v>30.03918125777773</v>
      </c>
      <c r="E83" s="24">
        <v>-6.884475656822167</v>
      </c>
      <c r="F83" s="60">
        <v>0.1001</v>
      </c>
    </row>
    <row r="84" spans="2:6" ht="13.5">
      <c r="B84" s="27" t="s">
        <v>92</v>
      </c>
      <c r="C84" s="24">
        <v>34.9581819158374</v>
      </c>
      <c r="D84" s="24">
        <v>29.674849958863707</v>
      </c>
      <c r="E84" s="24">
        <v>-7.059900319137764</v>
      </c>
      <c r="F84" s="60">
        <v>0.0841</v>
      </c>
    </row>
    <row r="85" spans="2:6" ht="13.5">
      <c r="B85" s="27" t="s">
        <v>93</v>
      </c>
      <c r="C85" s="24">
        <v>36.00705763755791</v>
      </c>
      <c r="D85" s="24">
        <v>29.46680745501132</v>
      </c>
      <c r="E85" s="24">
        <v>-7.2388278898907945</v>
      </c>
      <c r="F85" s="60">
        <v>0.0675</v>
      </c>
    </row>
    <row r="86" spans="2:6" ht="13.5">
      <c r="B86" s="27" t="s">
        <v>94</v>
      </c>
      <c r="C86" s="24">
        <v>30.784185727278444</v>
      </c>
      <c r="D86" s="24">
        <v>30.955059826733365</v>
      </c>
      <c r="E86" s="24">
        <v>-7.20441283621325</v>
      </c>
      <c r="F86" s="60">
        <v>0.1235</v>
      </c>
    </row>
    <row r="87" spans="2:6" ht="13.5">
      <c r="B87" s="27" t="s">
        <v>95</v>
      </c>
      <c r="C87" s="24">
        <v>28.816275751584993</v>
      </c>
      <c r="D87" s="24">
        <v>31.599011484472967</v>
      </c>
      <c r="E87" s="24">
        <v>-7.621420069978468</v>
      </c>
      <c r="F87" s="60">
        <v>0.1392</v>
      </c>
    </row>
    <row r="88" spans="2:6" ht="13.5">
      <c r="B88" s="27" t="s">
        <v>96</v>
      </c>
      <c r="C88" s="24">
        <v>29.887553121966704</v>
      </c>
      <c r="D88" s="24">
        <v>31.991490363967245</v>
      </c>
      <c r="E88" s="24">
        <v>-8.083055125579413</v>
      </c>
      <c r="F88" s="60">
        <v>0.1472</v>
      </c>
    </row>
    <row r="89" spans="2:6" ht="13.5">
      <c r="B89" s="27" t="s">
        <v>97</v>
      </c>
      <c r="C89" s="24">
        <v>29.044755650095492</v>
      </c>
      <c r="D89" s="24">
        <v>32.53319711440526</v>
      </c>
      <c r="E89" s="24">
        <v>-8.573188508324419</v>
      </c>
      <c r="F89" s="60">
        <v>0.1494</v>
      </c>
    </row>
    <row r="90" spans="2:6" ht="13.5">
      <c r="B90" s="27" t="s">
        <v>98</v>
      </c>
      <c r="C90" s="24">
        <v>30.989687334805637</v>
      </c>
      <c r="D90" s="24">
        <v>32.45636758524159</v>
      </c>
      <c r="E90" s="24">
        <v>-8.636446792761351</v>
      </c>
      <c r="F90" s="60">
        <v>0.159</v>
      </c>
    </row>
    <row r="91" spans="2:6" ht="13.5">
      <c r="B91" s="27" t="s">
        <v>99</v>
      </c>
      <c r="C91" s="24">
        <v>32.22274179293443</v>
      </c>
      <c r="D91" s="24">
        <v>32.06650590533487</v>
      </c>
      <c r="E91" s="24">
        <v>-8.467042094622075</v>
      </c>
      <c r="F91" s="60">
        <v>0.1587</v>
      </c>
    </row>
    <row r="92" spans="2:6" ht="13.5">
      <c r="B92" s="27" t="s">
        <v>100</v>
      </c>
      <c r="C92" s="24">
        <v>33.40695006163504</v>
      </c>
      <c r="D92" s="24">
        <v>31.667090519611158</v>
      </c>
      <c r="E92" s="24">
        <v>-8.37003867536857</v>
      </c>
      <c r="F92" s="60">
        <v>0.1586</v>
      </c>
    </row>
    <row r="93" spans="2:6" ht="13.5">
      <c r="B93" s="27" t="s">
        <v>101</v>
      </c>
      <c r="C93" s="24">
        <v>34.52557511591667</v>
      </c>
      <c r="D93" s="24">
        <v>31.211094711224817</v>
      </c>
      <c r="E93" s="24">
        <v>-8.270266587012824</v>
      </c>
      <c r="F93" s="60">
        <v>0.1461</v>
      </c>
    </row>
    <row r="94" spans="2:6" ht="13.5">
      <c r="B94" s="27" t="s">
        <v>102</v>
      </c>
      <c r="C94" s="24">
        <v>35.770539141088506</v>
      </c>
      <c r="D94" s="24">
        <v>30.748891405004205</v>
      </c>
      <c r="E94" s="24">
        <v>-8.26717332006588</v>
      </c>
      <c r="F94" s="60">
        <v>0.1269</v>
      </c>
    </row>
    <row r="95" spans="2:6" ht="13.5">
      <c r="B95" s="27" t="s">
        <v>103</v>
      </c>
      <c r="C95" s="24">
        <v>37.24202098928694</v>
      </c>
      <c r="D95" s="24">
        <v>30.298748571540667</v>
      </c>
      <c r="E95" s="24">
        <v>-8.41416994229153</v>
      </c>
      <c r="F95" s="60">
        <v>0.0983</v>
      </c>
    </row>
    <row r="96" spans="2:6" ht="13.5">
      <c r="B96" s="27" t="s">
        <v>104</v>
      </c>
      <c r="C96" s="24">
        <v>38.708705440461436</v>
      </c>
      <c r="D96" s="24">
        <v>29.84488147296837</v>
      </c>
      <c r="E96" s="24">
        <v>-8.61807517815209</v>
      </c>
      <c r="F96" s="60">
        <v>0.0617</v>
      </c>
    </row>
    <row r="97" spans="2:6" ht="13.5">
      <c r="B97" s="27" t="s">
        <v>105</v>
      </c>
      <c r="C97" s="24">
        <v>32.60001287369361</v>
      </c>
      <c r="D97" s="24">
        <v>31.317781046350227</v>
      </c>
      <c r="E97" s="24">
        <v>-7.859508450911344</v>
      </c>
      <c r="F97" s="60">
        <v>0.1326</v>
      </c>
    </row>
    <row r="98" spans="2:6" ht="13.5">
      <c r="B98" s="27" t="s">
        <v>106</v>
      </c>
      <c r="C98" s="24">
        <v>37.82924688880225</v>
      </c>
      <c r="D98" s="24">
        <v>30.93344254428805</v>
      </c>
      <c r="E98" s="24">
        <v>-9.184194703637145</v>
      </c>
      <c r="F98" s="60">
        <v>0.124</v>
      </c>
    </row>
    <row r="99" spans="2:6" ht="13.5">
      <c r="B99" s="27" t="s">
        <v>107</v>
      </c>
      <c r="C99" s="24">
        <v>39.64810393117103</v>
      </c>
      <c r="D99" s="24">
        <v>30.77916546051858</v>
      </c>
      <c r="E99" s="24">
        <v>-9.853232811068395</v>
      </c>
      <c r="F99" s="60">
        <v>0.0843</v>
      </c>
    </row>
    <row r="100" spans="2:6" ht="13.5">
      <c r="B100" s="27" t="s">
        <v>108</v>
      </c>
      <c r="C100" s="24">
        <v>38.90522462950914</v>
      </c>
      <c r="D100" s="24">
        <v>31.552661469138645</v>
      </c>
      <c r="E100" s="24">
        <v>-10.124165608126871</v>
      </c>
      <c r="F100" s="60">
        <v>0.0844</v>
      </c>
    </row>
    <row r="101" spans="2:6" ht="13.5">
      <c r="B101" s="27" t="s">
        <v>109</v>
      </c>
      <c r="C101" s="24">
        <v>37.02033022585047</v>
      </c>
      <c r="D101" s="24">
        <v>32.20815786439166</v>
      </c>
      <c r="E101" s="24">
        <v>-9.88252170342343</v>
      </c>
      <c r="F101" s="60">
        <v>0.1218</v>
      </c>
    </row>
    <row r="102" spans="2:6" ht="13.5">
      <c r="B102" s="27" t="s">
        <v>110</v>
      </c>
      <c r="C102" s="24">
        <v>34.973870911169534</v>
      </c>
      <c r="D102" s="24">
        <v>32.76297526105312</v>
      </c>
      <c r="E102" s="24">
        <v>-9.691254061005537</v>
      </c>
      <c r="F102" s="60">
        <v>0.1575</v>
      </c>
    </row>
    <row r="103" spans="2:6" ht="13.5">
      <c r="B103" s="27" t="s">
        <v>111</v>
      </c>
      <c r="C103" s="24">
        <v>33.05998421239726</v>
      </c>
      <c r="D103" s="24">
        <v>33.058991344352606</v>
      </c>
      <c r="E103" s="24">
        <v>-9.500453775342706</v>
      </c>
      <c r="F103" s="60">
        <v>0.1728</v>
      </c>
    </row>
    <row r="104" spans="2:6" ht="13.5">
      <c r="B104" s="27" t="s">
        <v>112</v>
      </c>
      <c r="C104" s="24">
        <v>31.461731614458373</v>
      </c>
      <c r="D104" s="24">
        <v>33.267232331041896</v>
      </c>
      <c r="E104" s="24">
        <v>-9.440586569089065</v>
      </c>
      <c r="F104" s="60">
        <v>0.1668</v>
      </c>
    </row>
    <row r="105" spans="2:6" ht="13.5">
      <c r="B105" s="27" t="s">
        <v>113</v>
      </c>
      <c r="C105" s="24">
        <v>30.342265975974016</v>
      </c>
      <c r="D105" s="24">
        <v>33.49154267828564</v>
      </c>
      <c r="E105" s="24">
        <v>-9.534814849997174</v>
      </c>
      <c r="F105" s="60">
        <v>0.1397</v>
      </c>
    </row>
    <row r="106" spans="2:6" ht="13.5">
      <c r="B106" s="27" t="s">
        <v>114</v>
      </c>
      <c r="C106" s="24">
        <v>34.013110070585135</v>
      </c>
      <c r="D106" s="24">
        <v>33.33905042607837</v>
      </c>
      <c r="E106" s="24">
        <v>-9.914495354737388</v>
      </c>
      <c r="F106" s="60">
        <v>0.1479</v>
      </c>
    </row>
    <row r="107" spans="2:6" ht="13.5">
      <c r="B107" s="27" t="s">
        <v>115</v>
      </c>
      <c r="C107" s="24">
        <v>36.57903644905426</v>
      </c>
      <c r="D107" s="24">
        <v>33.20299504236864</v>
      </c>
      <c r="E107" s="24">
        <v>-10.520436151419062</v>
      </c>
      <c r="F107" s="60">
        <v>0.1002</v>
      </c>
    </row>
    <row r="108" spans="2:6" ht="13.5">
      <c r="B108" s="27" t="s">
        <v>116</v>
      </c>
      <c r="C108" s="24">
        <v>38.73311980020005</v>
      </c>
      <c r="D108" s="24">
        <v>32.96178325540359</v>
      </c>
      <c r="E108" s="24">
        <v>-11.208256874530205</v>
      </c>
      <c r="F108" s="60">
        <v>0.0383</v>
      </c>
    </row>
    <row r="109" spans="2:6" ht="13.5">
      <c r="B109" s="27" t="s">
        <v>117</v>
      </c>
      <c r="C109" s="24">
        <v>40.5895903515976</v>
      </c>
      <c r="D109" s="24">
        <v>32.575038731952134</v>
      </c>
      <c r="E109" s="24">
        <v>-11.908164572371833</v>
      </c>
      <c r="F109" s="60">
        <v>-0.0426</v>
      </c>
    </row>
    <row r="110" spans="2:6" ht="13.5">
      <c r="B110" s="27" t="s">
        <v>118</v>
      </c>
      <c r="C110" s="24">
        <v>41.52038421847831</v>
      </c>
      <c r="D110" s="24">
        <v>32.28601872312999</v>
      </c>
      <c r="E110" s="24">
        <v>-12.296075104307068</v>
      </c>
      <c r="F110" s="60">
        <v>-0.0866</v>
      </c>
    </row>
    <row r="111" spans="2:6" ht="13.5">
      <c r="B111" s="27" t="s">
        <v>119</v>
      </c>
      <c r="C111" s="24">
        <v>35.479590703686775</v>
      </c>
      <c r="D111" s="24">
        <v>33.93029862654874</v>
      </c>
      <c r="E111" s="24">
        <v>-10.744847437087575</v>
      </c>
      <c r="F111" s="60">
        <v>0.0826</v>
      </c>
    </row>
    <row r="112" spans="2:6" ht="13.5">
      <c r="B112" s="27" t="s">
        <v>120</v>
      </c>
      <c r="C112" s="24">
        <v>33.44610070415802</v>
      </c>
      <c r="D112" s="24">
        <v>34.488085300614976</v>
      </c>
      <c r="E112" s="24">
        <v>-10.704922591345932</v>
      </c>
      <c r="F112" s="60">
        <v>0.0772</v>
      </c>
    </row>
    <row r="113" spans="2:6" ht="13.5">
      <c r="B113" s="27" t="s">
        <v>121</v>
      </c>
      <c r="C113" s="24">
        <v>32.31258281369656</v>
      </c>
      <c r="D113" s="24">
        <v>34.84456645590363</v>
      </c>
      <c r="E113" s="24">
        <v>-10.815379924712776</v>
      </c>
      <c r="F113" s="60">
        <v>0.0597</v>
      </c>
    </row>
    <row r="114" spans="2:6" ht="13.5">
      <c r="B114" s="27" t="s">
        <v>122</v>
      </c>
      <c r="C114" s="24">
        <v>37.73731019326667</v>
      </c>
      <c r="D114" s="24">
        <v>34.3605334505862</v>
      </c>
      <c r="E114" s="24">
        <v>-11.897465693838674</v>
      </c>
      <c r="F114" s="60">
        <v>0.0004</v>
      </c>
    </row>
    <row r="115" spans="2:6" ht="13.5">
      <c r="B115" s="27" t="s">
        <v>123</v>
      </c>
      <c r="C115" s="24">
        <v>39.898692092200854</v>
      </c>
      <c r="D115" s="24">
        <v>33.922360399096554</v>
      </c>
      <c r="E115" s="24">
        <v>-12.630451008376948</v>
      </c>
      <c r="F115" s="60">
        <v>-0.0755</v>
      </c>
    </row>
    <row r="116" spans="2:6" ht="13.5">
      <c r="B116" s="27" t="s">
        <v>124</v>
      </c>
      <c r="C116" s="24">
        <v>41.83763709448283</v>
      </c>
      <c r="D116" s="24">
        <v>33.34058741742558</v>
      </c>
      <c r="E116" s="24">
        <v>-13.504486947900618</v>
      </c>
      <c r="F116" s="60">
        <v>-0.1534</v>
      </c>
    </row>
    <row r="117" spans="2:6" ht="13.5">
      <c r="B117" s="27" t="s">
        <v>125</v>
      </c>
      <c r="C117" s="24">
        <v>38.44105231860073</v>
      </c>
      <c r="D117" s="24">
        <v>34.74353106445076</v>
      </c>
      <c r="E117" s="24">
        <v>-12.527574677367596</v>
      </c>
      <c r="F117" s="60">
        <v>-0.0419</v>
      </c>
    </row>
    <row r="118" spans="2:6" ht="13.5">
      <c r="B118" s="27" t="s">
        <v>126</v>
      </c>
      <c r="C118" s="24">
        <v>36.341752568517514</v>
      </c>
      <c r="D118" s="24">
        <v>35.44149092310053</v>
      </c>
      <c r="E118" s="24">
        <v>-12.244879882187929</v>
      </c>
      <c r="F118" s="60">
        <v>0.0029</v>
      </c>
    </row>
    <row r="119" spans="2:6" ht="13.5">
      <c r="B119" s="27" t="s">
        <v>127</v>
      </c>
      <c r="C119" s="24">
        <v>34.556334286542146</v>
      </c>
      <c r="D119" s="24">
        <v>35.92141387126152</v>
      </c>
      <c r="E119" s="24">
        <v>-12.08804851501865</v>
      </c>
      <c r="F119" s="60">
        <v>0.0121</v>
      </c>
    </row>
    <row r="120" spans="2:6" ht="13.5">
      <c r="B120" s="27" t="s">
        <v>128</v>
      </c>
      <c r="C120" s="24">
        <v>33.45980048005081</v>
      </c>
      <c r="D120" s="24">
        <v>36.228835517906035</v>
      </c>
      <c r="E120" s="24">
        <v>-12.046853384991328</v>
      </c>
      <c r="F120" s="60">
        <v>-0.0029</v>
      </c>
    </row>
    <row r="121" spans="2:6" ht="13.5">
      <c r="B121" s="27" t="s">
        <v>129</v>
      </c>
      <c r="C121" s="24">
        <v>37.408367479722656</v>
      </c>
      <c r="D121" s="24">
        <v>35.70806781559923</v>
      </c>
      <c r="E121" s="24">
        <v>-12.851438433024493</v>
      </c>
      <c r="F121" s="60">
        <v>-0.0282</v>
      </c>
    </row>
    <row r="122" spans="2:6" ht="13.5">
      <c r="B122" s="27" t="s">
        <v>130</v>
      </c>
      <c r="C122" s="24">
        <v>39.951644665326185</v>
      </c>
      <c r="D122" s="24">
        <v>35.07420896354086</v>
      </c>
      <c r="E122" s="24">
        <v>-13.59986862562676</v>
      </c>
      <c r="F122" s="60">
        <v>-0.1129</v>
      </c>
    </row>
    <row r="123" spans="2:6" ht="13.5">
      <c r="B123" s="27" t="s">
        <v>131</v>
      </c>
      <c r="C123" s="24">
        <v>42.12062377183991</v>
      </c>
      <c r="D123" s="24">
        <v>34.33185535554822</v>
      </c>
      <c r="E123" s="24">
        <v>-14.58998998693116</v>
      </c>
      <c r="F123" s="60">
        <v>-0.1866</v>
      </c>
    </row>
    <row r="124" spans="2:7" ht="13.5">
      <c r="B124" s="27" t="s">
        <v>132</v>
      </c>
      <c r="C124" s="24">
        <v>43.394435103352244</v>
      </c>
      <c r="D124" s="24">
        <v>33.79823228681651</v>
      </c>
      <c r="E124" s="24">
        <v>-15.375653058463582</v>
      </c>
      <c r="F124" s="60">
        <v>-0.2375</v>
      </c>
      <c r="G124" s="60">
        <v>-0.05</v>
      </c>
    </row>
    <row r="125" spans="2:6" ht="13.5">
      <c r="B125" s="27" t="s">
        <v>133</v>
      </c>
      <c r="C125" s="24">
        <v>38.33697684408715</v>
      </c>
      <c r="D125" s="24">
        <v>36.3055627171243</v>
      </c>
      <c r="E125" s="24">
        <v>-13.67566797072213</v>
      </c>
      <c r="F125" s="60">
        <v>-0.0713</v>
      </c>
    </row>
    <row r="126" spans="2:6" ht="13.5">
      <c r="B126" s="27" t="s">
        <v>134</v>
      </c>
      <c r="C126" s="24">
        <v>35.87706616407786</v>
      </c>
      <c r="D126" s="24">
        <v>37.15368404738473</v>
      </c>
      <c r="E126" s="24">
        <v>-13.306522371881242</v>
      </c>
      <c r="F126" s="60">
        <v>-0.0418</v>
      </c>
    </row>
    <row r="127" spans="2:6" ht="13.5">
      <c r="B127" s="27" t="s">
        <v>135</v>
      </c>
      <c r="C127" s="24">
        <v>40.57564734936678</v>
      </c>
      <c r="D127" s="24">
        <v>36.23843422270667</v>
      </c>
      <c r="E127" s="24">
        <v>-14.80943509314666</v>
      </c>
      <c r="F127" s="60">
        <v>-0.1479</v>
      </c>
    </row>
    <row r="128" spans="2:7" ht="13.5">
      <c r="B128" s="27" t="s">
        <v>136</v>
      </c>
      <c r="C128" s="24">
        <v>42.907905867382574</v>
      </c>
      <c r="D128" s="24">
        <v>35.41730530165524</v>
      </c>
      <c r="E128" s="24">
        <v>-16.066598133942794</v>
      </c>
      <c r="F128" s="60">
        <v>-0.2139</v>
      </c>
      <c r="G128" s="60">
        <v>-0.026400000000000007</v>
      </c>
    </row>
    <row r="129" spans="2:7" ht="13.5">
      <c r="B129" s="27" t="s">
        <v>137</v>
      </c>
      <c r="C129" s="24">
        <v>44.21883342766825</v>
      </c>
      <c r="D129" s="24">
        <v>34.890160187229576</v>
      </c>
      <c r="E129" s="24">
        <v>-17.038216767439003</v>
      </c>
      <c r="F129" s="60">
        <v>-0.2653</v>
      </c>
      <c r="G129" s="60">
        <v>-0.07779999999999998</v>
      </c>
    </row>
    <row r="130" spans="2:7" ht="13.5">
      <c r="B130" s="27" t="s">
        <v>138</v>
      </c>
      <c r="C130" s="24">
        <v>44.964735460913616</v>
      </c>
      <c r="D130" s="24">
        <v>34.68671216206498</v>
      </c>
      <c r="E130" s="24">
        <v>-17.773291984468948</v>
      </c>
      <c r="F130" s="60">
        <v>-0.2923</v>
      </c>
      <c r="G130" s="60">
        <v>-0.1048</v>
      </c>
    </row>
    <row r="131" spans="2:6" ht="13.5">
      <c r="B131" s="27" t="s">
        <v>139</v>
      </c>
      <c r="C131" s="24">
        <v>41.07965345973175</v>
      </c>
      <c r="D131" s="24">
        <v>36.862712412887305</v>
      </c>
      <c r="E131" s="24">
        <v>-15.495369930301038</v>
      </c>
      <c r="F131" s="60">
        <v>-0.1634</v>
      </c>
    </row>
    <row r="132" spans="2:6" ht="13.5">
      <c r="B132" s="27" t="s">
        <v>140</v>
      </c>
      <c r="C132" s="24">
        <v>39.02101585089771</v>
      </c>
      <c r="D132" s="24">
        <v>37.69135596797233</v>
      </c>
      <c r="E132" s="24">
        <v>-14.80701375290489</v>
      </c>
      <c r="F132" s="60">
        <v>-0.1161</v>
      </c>
    </row>
    <row r="133" spans="2:6" ht="13.5">
      <c r="B133" s="27" t="s">
        <v>141</v>
      </c>
      <c r="C133" s="24">
        <v>37.249476560733484</v>
      </c>
      <c r="D133" s="24">
        <v>38.306033922170926</v>
      </c>
      <c r="E133" s="24">
        <v>-14.363583906011563</v>
      </c>
      <c r="F133" s="60">
        <v>-0.1046</v>
      </c>
    </row>
    <row r="134" spans="2:6" ht="13.5">
      <c r="B134" s="27" t="s">
        <v>142</v>
      </c>
      <c r="C134" s="24">
        <v>36.1439732338879</v>
      </c>
      <c r="D134" s="24">
        <v>38.70040593836111</v>
      </c>
      <c r="E134" s="24">
        <v>-14.093475160928087</v>
      </c>
      <c r="F134" s="60">
        <v>-0.1161</v>
      </c>
    </row>
    <row r="135" spans="2:6" ht="13.5">
      <c r="B135" s="27" t="s">
        <v>143</v>
      </c>
      <c r="C135" s="24">
        <v>42.52043046950486</v>
      </c>
      <c r="D135" s="24">
        <v>36.77474606937335</v>
      </c>
      <c r="E135" s="24">
        <v>-16.495211551551233</v>
      </c>
      <c r="F135" s="60">
        <v>-0.1865</v>
      </c>
    </row>
    <row r="136" spans="2:7" ht="13.5">
      <c r="B136" s="27" t="s">
        <v>144</v>
      </c>
      <c r="C136" s="24">
        <v>43.879519061529585</v>
      </c>
      <c r="D136" s="24">
        <v>36.325758853670436</v>
      </c>
      <c r="E136" s="24">
        <v>-17.46352006685195</v>
      </c>
      <c r="F136" s="60">
        <v>-0.2196</v>
      </c>
      <c r="G136" s="60">
        <v>-0.03209999999999999</v>
      </c>
    </row>
    <row r="137" spans="2:7" ht="13.5">
      <c r="B137" s="27" t="s">
        <v>145</v>
      </c>
      <c r="C137" s="24">
        <v>44.68462890585802</v>
      </c>
      <c r="D137" s="24">
        <v>36.166379545093776</v>
      </c>
      <c r="E137" s="24">
        <v>-18.19284854712213</v>
      </c>
      <c r="F137" s="60">
        <v>-0.237</v>
      </c>
      <c r="G137" s="60">
        <v>-0.04949999999999999</v>
      </c>
    </row>
    <row r="138" spans="2:6" ht="13.5">
      <c r="B138" s="27" t="s">
        <v>146</v>
      </c>
      <c r="C138" s="24">
        <v>41.5402719514498</v>
      </c>
      <c r="D138" s="24">
        <v>37.97773119722497</v>
      </c>
      <c r="E138" s="24">
        <v>-16.31293517540974</v>
      </c>
      <c r="F138" s="60">
        <v>-0.1676</v>
      </c>
    </row>
    <row r="139" spans="2:6" ht="13.5">
      <c r="B139" s="27" t="s">
        <v>147</v>
      </c>
      <c r="C139" s="24">
        <v>39.82609031672423</v>
      </c>
      <c r="D139" s="24">
        <v>38.64332728248434</v>
      </c>
      <c r="E139" s="24">
        <v>-15.600195241869807</v>
      </c>
      <c r="F139" s="60">
        <v>-0.1466</v>
      </c>
    </row>
    <row r="140" spans="2:6" ht="13.5">
      <c r="B140" s="27" t="s">
        <v>148</v>
      </c>
      <c r="C140" s="24">
        <v>38.38015942881482</v>
      </c>
      <c r="D140" s="24">
        <v>39.17152028660275</v>
      </c>
      <c r="E140" s="24">
        <v>-15.146866767798276</v>
      </c>
      <c r="F140" s="60">
        <v>-0.1274</v>
      </c>
    </row>
    <row r="141" spans="2:6" ht="13.5">
      <c r="B141" s="27" t="s">
        <v>149</v>
      </c>
      <c r="C141" s="24">
        <v>37.17398823067171</v>
      </c>
      <c r="D141" s="24">
        <v>39.584153644710234</v>
      </c>
      <c r="E141" s="24">
        <v>-14.744200264986588</v>
      </c>
      <c r="F141" s="60">
        <v>-0.1434</v>
      </c>
    </row>
    <row r="142" spans="2:6" ht="13.5">
      <c r="B142" s="27" t="s">
        <v>150</v>
      </c>
      <c r="C142" s="24">
        <v>43.21631211382186</v>
      </c>
      <c r="D142" s="24">
        <v>38.276222614219115</v>
      </c>
      <c r="E142" s="24">
        <v>-17.604669350754975</v>
      </c>
      <c r="F142" s="60">
        <v>-0.1834</v>
      </c>
    </row>
    <row r="143" spans="2:7" ht="13.5">
      <c r="B143" s="27" t="s">
        <v>151</v>
      </c>
      <c r="C143" s="24">
        <v>44.26554433421434</v>
      </c>
      <c r="D143" s="24">
        <v>37.93885391669524</v>
      </c>
      <c r="E143" s="24">
        <v>-18.370696144701032</v>
      </c>
      <c r="F143" s="60">
        <v>-0.1987</v>
      </c>
      <c r="G143" s="60">
        <v>-0.011199999999999988</v>
      </c>
    </row>
    <row r="144" spans="2:6" ht="13.5">
      <c r="B144" s="27" t="s">
        <v>152</v>
      </c>
      <c r="C144" s="24">
        <v>42.0181061694405</v>
      </c>
      <c r="D144" s="24">
        <v>39.34262599555284</v>
      </c>
      <c r="E144" s="24">
        <v>-17.05013160378685</v>
      </c>
      <c r="F144" s="60">
        <v>-0.1659</v>
      </c>
    </row>
    <row r="145" spans="2:6" ht="13.5">
      <c r="B145" s="27" t="s">
        <v>153</v>
      </c>
      <c r="C145" s="24">
        <v>40.55582579942397</v>
      </c>
      <c r="D145" s="24">
        <v>40.036890613172325</v>
      </c>
      <c r="E145" s="24">
        <v>-16.381039682948085</v>
      </c>
      <c r="F145" s="60">
        <v>-0.1579</v>
      </c>
    </row>
    <row r="146" spans="2:6" ht="13.5">
      <c r="B146" s="27" t="s">
        <v>154</v>
      </c>
      <c r="C146" s="24">
        <v>39.17252495234776</v>
      </c>
      <c r="D146" s="24">
        <v>40.58896366501043</v>
      </c>
      <c r="E146" s="24">
        <v>-15.821579282829566</v>
      </c>
      <c r="F146" s="60">
        <v>-0.1511</v>
      </c>
    </row>
    <row r="147" spans="2:6" ht="13.5">
      <c r="B147" s="27" t="s">
        <v>155</v>
      </c>
      <c r="C147" s="24">
        <v>38.134264208537076</v>
      </c>
      <c r="D147" s="24">
        <v>40.98028083414556</v>
      </c>
      <c r="E147" s="24">
        <v>-15.381471050117257</v>
      </c>
      <c r="F147" s="60">
        <v>-0.159</v>
      </c>
    </row>
    <row r="148" spans="2:6" ht="13.5">
      <c r="B148" s="27" t="s">
        <v>156</v>
      </c>
      <c r="C148" s="24">
        <v>42.98882635272413</v>
      </c>
      <c r="D148" s="24">
        <v>39.59643953863028</v>
      </c>
      <c r="E148" s="24">
        <v>-17.750178585668305</v>
      </c>
      <c r="F148" s="60">
        <v>-0.1671</v>
      </c>
    </row>
    <row r="149" spans="2:7" ht="13.5">
      <c r="B149" s="27" t="s">
        <v>157</v>
      </c>
      <c r="C149" s="24">
        <v>44.767251985012564</v>
      </c>
      <c r="D149" s="24">
        <v>39.006050819058245</v>
      </c>
      <c r="E149" s="24">
        <v>-18.978618205501046</v>
      </c>
      <c r="F149" s="60">
        <v>-0.2002</v>
      </c>
      <c r="G149" s="60">
        <v>-0.012699999999999989</v>
      </c>
    </row>
    <row r="150" spans="2:7" ht="13.5">
      <c r="B150" s="27" t="s">
        <v>158</v>
      </c>
      <c r="C150" s="24">
        <v>45.66025349051788</v>
      </c>
      <c r="D150" s="24">
        <v>38.65404140119875</v>
      </c>
      <c r="E150" s="24">
        <v>-19.67642629011973</v>
      </c>
      <c r="F150" s="60">
        <v>-0.2264</v>
      </c>
      <c r="G150" s="60">
        <v>-0.03889999999999999</v>
      </c>
    </row>
    <row r="151" spans="2:6" ht="13.5">
      <c r="B151" s="27" t="s">
        <v>159</v>
      </c>
      <c r="C151" s="24">
        <v>42.46478927725947</v>
      </c>
      <c r="D151" s="24">
        <v>40.63275606122945</v>
      </c>
      <c r="E151" s="24">
        <v>-17.567051025934294</v>
      </c>
      <c r="F151" s="60">
        <v>-0.1578</v>
      </c>
    </row>
    <row r="152" spans="2:6" ht="13.5">
      <c r="B152" s="27" t="s">
        <v>160</v>
      </c>
      <c r="C152" s="24">
        <v>41.03574719410775</v>
      </c>
      <c r="D152" s="24">
        <v>41.50952428886417</v>
      </c>
      <c r="E152" s="24">
        <v>-16.850446834650594</v>
      </c>
      <c r="F152" s="60">
        <v>-0.1533</v>
      </c>
    </row>
    <row r="153" spans="2:6" ht="13.5">
      <c r="B153" s="27" t="s">
        <v>161</v>
      </c>
      <c r="C153" s="24">
        <v>39.82101159620549</v>
      </c>
      <c r="D153" s="24">
        <v>42.107779988274594</v>
      </c>
      <c r="E153" s="24">
        <v>-16.254367694127595</v>
      </c>
      <c r="F153" s="60">
        <v>-0.144</v>
      </c>
    </row>
    <row r="154" spans="2:6" ht="13.5">
      <c r="B154" s="27" t="s">
        <v>162</v>
      </c>
      <c r="C154" s="24">
        <v>38.952089799168135</v>
      </c>
      <c r="D154" s="24">
        <v>42.51780045363173</v>
      </c>
      <c r="E154" s="24">
        <v>-15.799685761927966</v>
      </c>
      <c r="F154" s="60">
        <v>-0.1512</v>
      </c>
    </row>
    <row r="155" spans="2:6" ht="13.5">
      <c r="B155" s="27" t="s">
        <v>163</v>
      </c>
      <c r="C155" s="24">
        <v>43.29977363431765</v>
      </c>
      <c r="D155" s="24">
        <v>41.227675857360765</v>
      </c>
      <c r="E155" s="24">
        <v>-18.130457463368714</v>
      </c>
      <c r="F155" s="60">
        <v>-0.1641</v>
      </c>
    </row>
    <row r="156" spans="2:6" ht="13.5">
      <c r="B156" s="27" t="s">
        <v>164</v>
      </c>
      <c r="C156" s="24">
        <v>44.69842887276129</v>
      </c>
      <c r="D156" s="24">
        <v>40.67786014165126</v>
      </c>
      <c r="E156" s="24">
        <v>-19.052381347306554</v>
      </c>
      <c r="F156" s="60">
        <v>-0.1782</v>
      </c>
    </row>
    <row r="157" spans="2:7" ht="13.5">
      <c r="B157" s="27" t="s">
        <v>165</v>
      </c>
      <c r="C157" s="24">
        <v>45.845526799979694</v>
      </c>
      <c r="D157" s="24">
        <v>40.18076762158432</v>
      </c>
      <c r="E157" s="24">
        <v>-19.89959170159509</v>
      </c>
      <c r="F157" s="60">
        <v>-0.1956</v>
      </c>
      <c r="G157" s="60">
        <v>-0.008099999999999996</v>
      </c>
    </row>
    <row r="158" spans="2:6" ht="13.5">
      <c r="B158" s="27" t="s">
        <v>166</v>
      </c>
      <c r="C158" s="24">
        <v>42.51278999701478</v>
      </c>
      <c r="D158" s="24">
        <v>42.56162241029745</v>
      </c>
      <c r="E158" s="24">
        <v>-17.667113107378665</v>
      </c>
      <c r="F158" s="60">
        <v>-0.1629</v>
      </c>
    </row>
    <row r="159" spans="2:6" ht="13.5">
      <c r="B159" s="27" t="s">
        <v>167</v>
      </c>
      <c r="C159" s="24">
        <v>41.30700790754112</v>
      </c>
      <c r="D159" s="24">
        <v>43.17548229751026</v>
      </c>
      <c r="E159" s="24">
        <v>-16.96241696356175</v>
      </c>
      <c r="F159" s="60">
        <v>-0.1609</v>
      </c>
    </row>
    <row r="160" spans="2:6" ht="13.5">
      <c r="B160" s="27" t="s">
        <v>168</v>
      </c>
      <c r="C160" s="24">
        <v>40.1826709635936</v>
      </c>
      <c r="D160" s="24">
        <v>43.72751487029281</v>
      </c>
      <c r="E160" s="24">
        <v>-16.289405269851347</v>
      </c>
      <c r="F160" s="60">
        <v>-0.1624</v>
      </c>
    </row>
    <row r="161" spans="2:6" ht="13.5">
      <c r="B161" s="27" t="s">
        <v>169</v>
      </c>
      <c r="C161" s="24">
        <v>43.756182806337996</v>
      </c>
      <c r="D161" s="24">
        <v>42.358266969000816</v>
      </c>
      <c r="E161" s="24">
        <v>-18.405273539690842</v>
      </c>
      <c r="F161" s="60">
        <v>-0.1642</v>
      </c>
    </row>
    <row r="162" spans="2:6" ht="13.5">
      <c r="B162" s="27" t="s">
        <v>170</v>
      </c>
      <c r="C162" s="24">
        <v>45.48439452020987</v>
      </c>
      <c r="D162" s="24">
        <v>41.58796344378136</v>
      </c>
      <c r="E162" s="24">
        <v>-19.58938571847428</v>
      </c>
      <c r="F162" s="60">
        <v>-0.158</v>
      </c>
    </row>
    <row r="163" spans="2:6" ht="13.5">
      <c r="B163" s="27" t="s">
        <v>171</v>
      </c>
      <c r="C163" s="24">
        <v>46.79036104862018</v>
      </c>
      <c r="D163" s="24">
        <v>40.98732863854789</v>
      </c>
      <c r="E163" s="24">
        <v>-20.599766431297827</v>
      </c>
      <c r="F163" s="60">
        <v>-0.1452</v>
      </c>
    </row>
    <row r="164" spans="2:6" ht="13.5">
      <c r="B164" s="27" t="s">
        <v>172</v>
      </c>
      <c r="C164" s="24">
        <v>47.78355498409106</v>
      </c>
      <c r="D164" s="24">
        <v>40.564229773255335</v>
      </c>
      <c r="E164" s="24">
        <v>-21.40678637716525</v>
      </c>
      <c r="F164" s="60">
        <v>-0.1388</v>
      </c>
    </row>
    <row r="165" spans="2:6" ht="13.5">
      <c r="B165" s="27" t="s">
        <v>173</v>
      </c>
      <c r="C165" s="24">
        <v>44.77507029733254</v>
      </c>
      <c r="D165" s="24">
        <v>42.53640378242527</v>
      </c>
      <c r="E165" s="24">
        <v>-19.037510753925876</v>
      </c>
      <c r="F165" s="60">
        <v>-0.1486</v>
      </c>
    </row>
    <row r="166" spans="2:6" ht="13.5">
      <c r="B166" s="27" t="s">
        <v>174</v>
      </c>
      <c r="C166" s="24">
        <v>43.06996953866613</v>
      </c>
      <c r="D166" s="24">
        <v>43.383904437612834</v>
      </c>
      <c r="E166" s="24">
        <v>-17.918163533139776</v>
      </c>
      <c r="F166" s="60">
        <v>-0.1655</v>
      </c>
    </row>
    <row r="167" spans="2:6" ht="13.5">
      <c r="B167" s="27" t="s">
        <v>175</v>
      </c>
      <c r="C167" s="24">
        <v>40.539710454992864</v>
      </c>
      <c r="D167" s="24">
        <v>44.71167864027202</v>
      </c>
      <c r="E167" s="24">
        <v>-16.28436536540098</v>
      </c>
      <c r="F167" s="60">
        <v>-0.1717</v>
      </c>
    </row>
    <row r="168" spans="2:6" ht="13.5">
      <c r="B168" s="27" t="s">
        <v>176</v>
      </c>
      <c r="C168" s="24">
        <v>41.17082026097841</v>
      </c>
      <c r="D168" s="24">
        <v>45.74372905360553</v>
      </c>
      <c r="E168" s="24">
        <v>-16.369994808054543</v>
      </c>
      <c r="F168" s="60">
        <v>-0.1652</v>
      </c>
    </row>
    <row r="169" spans="2:6" ht="13.5">
      <c r="B169" s="27" t="s">
        <v>177</v>
      </c>
      <c r="C169" s="24">
        <v>42.29879306362542</v>
      </c>
      <c r="D169" s="24">
        <v>45.933967084875036</v>
      </c>
      <c r="E169" s="24">
        <v>-16.969038122158594</v>
      </c>
      <c r="F169" s="60">
        <v>-0.139</v>
      </c>
    </row>
    <row r="170" spans="2:6" ht="13.5">
      <c r="B170" s="27" t="s">
        <v>178</v>
      </c>
      <c r="C170" s="24">
        <v>43.36812795353919</v>
      </c>
      <c r="D170" s="24">
        <v>45.276176212621344</v>
      </c>
      <c r="E170" s="24">
        <v>-17.77469232557311</v>
      </c>
      <c r="F170" s="60">
        <v>-0.117</v>
      </c>
    </row>
    <row r="171" spans="2:6" ht="13.5">
      <c r="B171" s="27" t="s">
        <v>179</v>
      </c>
      <c r="C171" s="24">
        <v>44.18104154505937</v>
      </c>
      <c r="D171" s="24">
        <v>44.692589196038846</v>
      </c>
      <c r="E171" s="24">
        <v>-18.376587750386882</v>
      </c>
      <c r="F171" s="60">
        <v>-0.1057</v>
      </c>
    </row>
    <row r="172" spans="2:6" ht="13.5">
      <c r="B172" s="27" t="s">
        <v>180</v>
      </c>
      <c r="C172" s="24">
        <v>45.20881143891518</v>
      </c>
      <c r="D172" s="24">
        <v>44.002316549246295</v>
      </c>
      <c r="E172" s="24">
        <v>-19.093027098720523</v>
      </c>
      <c r="F172" s="60">
        <v>-0.1064</v>
      </c>
    </row>
    <row r="173" spans="2:6" ht="13.5">
      <c r="B173" s="27" t="s">
        <v>181</v>
      </c>
      <c r="C173" s="24">
        <v>46.44910265468429</v>
      </c>
      <c r="D173" s="24">
        <v>43.15142328067099</v>
      </c>
      <c r="E173" s="24">
        <v>-19.992420973974014</v>
      </c>
      <c r="F173" s="60">
        <v>-0.1125</v>
      </c>
    </row>
    <row r="174" spans="2:6" ht="13.5">
      <c r="B174" s="27" t="s">
        <v>182</v>
      </c>
      <c r="C174" s="24">
        <v>47.49580230561002</v>
      </c>
      <c r="D174" s="24">
        <v>42.31103978354025</v>
      </c>
      <c r="E174" s="24">
        <v>-20.839187194330428</v>
      </c>
      <c r="F174" s="60">
        <v>-0.1092</v>
      </c>
    </row>
    <row r="175" spans="2:6" ht="13.5">
      <c r="B175" s="27" t="s">
        <v>183</v>
      </c>
      <c r="C175" s="24">
        <v>48.20399431516353</v>
      </c>
      <c r="D175" s="24">
        <v>41.8139646472917</v>
      </c>
      <c r="E175" s="24">
        <v>-21.409381552854015</v>
      </c>
      <c r="F175" s="60">
        <v>-0.1111</v>
      </c>
    </row>
    <row r="176" spans="2:6" ht="13.5">
      <c r="B176" s="27" t="s">
        <v>184</v>
      </c>
      <c r="C176" s="24">
        <v>41.852271111358554</v>
      </c>
      <c r="D176" s="24">
        <v>46.68108185300297</v>
      </c>
      <c r="E176" s="24">
        <v>-16.443776509547337</v>
      </c>
      <c r="F176" s="60">
        <v>-0.1679</v>
      </c>
    </row>
    <row r="177" spans="2:6" ht="13.5">
      <c r="B177" s="27" t="s">
        <v>185</v>
      </c>
      <c r="C177" s="24">
        <v>46.26378769259878</v>
      </c>
      <c r="D177" s="24">
        <v>44.56010378965854</v>
      </c>
      <c r="E177" s="24">
        <v>-19.512930398111557</v>
      </c>
      <c r="F177" s="60">
        <v>-0.1033</v>
      </c>
    </row>
    <row r="178" spans="2:6" ht="13.5">
      <c r="B178" s="27" t="s">
        <v>186</v>
      </c>
      <c r="C178" s="24">
        <v>47.360323209403084</v>
      </c>
      <c r="D178" s="24">
        <v>43.80728886953103</v>
      </c>
      <c r="E178" s="24">
        <v>-20.31810612741861</v>
      </c>
      <c r="F178" s="60">
        <v>-0.1023</v>
      </c>
    </row>
    <row r="179" spans="2:6" ht="13.5">
      <c r="B179" s="27" t="s">
        <v>187</v>
      </c>
      <c r="C179" s="24">
        <v>48.3788409027216</v>
      </c>
      <c r="D179" s="24">
        <v>43.02883164959935</v>
      </c>
      <c r="E179" s="24">
        <v>-21.108751030836494</v>
      </c>
      <c r="F179" s="60">
        <v>-0.1021</v>
      </c>
    </row>
    <row r="180" spans="2:6" ht="13.5">
      <c r="B180" s="27" t="s">
        <v>188</v>
      </c>
      <c r="C180" s="24">
        <v>49.28655402647014</v>
      </c>
      <c r="D180" s="24">
        <v>42.46722400008316</v>
      </c>
      <c r="E180" s="24">
        <v>-21.772572675635107</v>
      </c>
      <c r="F180" s="60">
        <v>-0.0916</v>
      </c>
    </row>
    <row r="181" spans="2:6" ht="13.5">
      <c r="B181" s="27" t="s">
        <v>189</v>
      </c>
      <c r="C181" s="24">
        <v>49.006908212643985</v>
      </c>
      <c r="D181" s="24">
        <v>44.057307733054714</v>
      </c>
      <c r="E181" s="24">
        <v>-21.006275998145362</v>
      </c>
      <c r="F181" s="60">
        <v>-0.0496</v>
      </c>
    </row>
    <row r="182" spans="2:6" ht="13.5">
      <c r="B182" s="27" t="s">
        <v>190</v>
      </c>
      <c r="C182" s="24">
        <v>48.08564905535247</v>
      </c>
      <c r="D182" s="24">
        <v>44.88310869503071</v>
      </c>
      <c r="E182" s="24">
        <v>-20.27933073713101</v>
      </c>
      <c r="F182" s="60">
        <v>-0.0562</v>
      </c>
    </row>
    <row r="183" spans="2:6" ht="13.5">
      <c r="B183" s="27" t="s">
        <v>191</v>
      </c>
      <c r="C183" s="24">
        <v>47.19668188586487</v>
      </c>
      <c r="D183" s="24">
        <v>45.41656079071215</v>
      </c>
      <c r="E183" s="24">
        <v>-19.686363435443475</v>
      </c>
      <c r="F183" s="60">
        <v>-0.0641</v>
      </c>
    </row>
    <row r="184" spans="2:6" ht="13.5">
      <c r="B184" s="27" t="s">
        <v>192</v>
      </c>
      <c r="C184" s="24">
        <v>46.258718687354346</v>
      </c>
      <c r="D184" s="24">
        <v>45.8263077731242</v>
      </c>
      <c r="E184" s="24">
        <v>-19.11391569673195</v>
      </c>
      <c r="F184" s="60">
        <v>-0.0698</v>
      </c>
    </row>
    <row r="185" spans="2:6" ht="13.5">
      <c r="B185" s="27" t="s">
        <v>193</v>
      </c>
      <c r="C185" s="24">
        <v>45.143116178229775</v>
      </c>
      <c r="D185" s="24">
        <v>45.75039056698939</v>
      </c>
      <c r="E185" s="24">
        <v>-18.604824580566827</v>
      </c>
      <c r="F185" s="60">
        <v>-0.0793</v>
      </c>
    </row>
    <row r="186" spans="2:6" ht="13.5">
      <c r="B186" s="27" t="s">
        <v>194</v>
      </c>
      <c r="C186" s="24">
        <v>44.25978003272084</v>
      </c>
      <c r="D186" s="24">
        <v>45.81360450851233</v>
      </c>
      <c r="E186" s="24">
        <v>-18.114918566502478</v>
      </c>
      <c r="F186" s="60">
        <v>-0.0986</v>
      </c>
    </row>
    <row r="187" spans="2:6" ht="13.5">
      <c r="B187" s="27" t="s">
        <v>195</v>
      </c>
      <c r="C187" s="24">
        <v>43.419858094669095</v>
      </c>
      <c r="D187" s="24">
        <v>46.28137624774525</v>
      </c>
      <c r="E187" s="24">
        <v>-17.49451700714513</v>
      </c>
      <c r="F187" s="60">
        <v>-0.1186</v>
      </c>
    </row>
    <row r="188" spans="2:6" ht="13.5">
      <c r="B188" s="27" t="s">
        <v>196</v>
      </c>
      <c r="C188" s="24">
        <v>42.99528872792762</v>
      </c>
      <c r="D188" s="24">
        <v>47.135847891413114</v>
      </c>
      <c r="E188" s="24">
        <v>-16.942140197026184</v>
      </c>
      <c r="F188" s="60">
        <v>-0.1336</v>
      </c>
    </row>
    <row r="189" spans="2:6" ht="13.5">
      <c r="B189" s="27" t="s">
        <v>197</v>
      </c>
      <c r="C189" s="24">
        <v>42.630224614241214</v>
      </c>
      <c r="D189" s="24">
        <v>48.149079768031676</v>
      </c>
      <c r="E189" s="24">
        <v>-16.300979433194865</v>
      </c>
      <c r="F189" s="60">
        <v>-0.1584</v>
      </c>
    </row>
    <row r="190" spans="2:6" ht="13.5">
      <c r="B190" s="27" t="s">
        <v>198</v>
      </c>
      <c r="C190" s="24">
        <v>43.58044975447188</v>
      </c>
      <c r="D190" s="24">
        <v>48.35630177948243</v>
      </c>
      <c r="E190" s="24">
        <v>-16.73482321041539</v>
      </c>
      <c r="F190" s="60">
        <v>-0.129</v>
      </c>
    </row>
    <row r="191" spans="2:6" ht="13.5">
      <c r="B191" s="27" t="s">
        <v>199</v>
      </c>
      <c r="C191" s="24">
        <v>44.6441951192088</v>
      </c>
      <c r="D191" s="24">
        <v>47.91388555268965</v>
      </c>
      <c r="E191" s="24">
        <v>-17.48894745109266</v>
      </c>
      <c r="F191" s="60">
        <v>-0.0962</v>
      </c>
    </row>
    <row r="192" spans="2:6" ht="13.5">
      <c r="B192" s="27" t="s">
        <v>200</v>
      </c>
      <c r="C192" s="24">
        <v>45.392996982859735</v>
      </c>
      <c r="D192" s="24">
        <v>47.47667415472181</v>
      </c>
      <c r="E192" s="24">
        <v>-18.043984914391068</v>
      </c>
      <c r="F192" s="60">
        <v>-0.0766</v>
      </c>
    </row>
    <row r="193" spans="2:6" ht="13.5">
      <c r="B193" s="27" t="s">
        <v>201</v>
      </c>
      <c r="C193" s="24">
        <v>46.26581849004908</v>
      </c>
      <c r="D193" s="24">
        <v>46.79115180247491</v>
      </c>
      <c r="E193" s="24">
        <v>-18.728227206680813</v>
      </c>
      <c r="F193" s="60">
        <v>-0.0627</v>
      </c>
    </row>
    <row r="194" spans="2:6" ht="13.5">
      <c r="B194" s="27" t="s">
        <v>202</v>
      </c>
      <c r="C194" s="24">
        <v>49.95352883270123</v>
      </c>
      <c r="D194" s="24">
        <v>44.409888358442274</v>
      </c>
      <c r="E194" s="24">
        <v>-21.134823700757124</v>
      </c>
      <c r="F194" s="60">
        <v>-0.0254</v>
      </c>
    </row>
    <row r="195" spans="2:6" ht="13.5">
      <c r="B195" s="27" t="s">
        <v>203</v>
      </c>
      <c r="C195" s="24">
        <v>49.022128196080104</v>
      </c>
      <c r="D195" s="24">
        <v>45.42103222780361</v>
      </c>
      <c r="E195" s="24">
        <v>-20.34472940776245</v>
      </c>
      <c r="F195" s="60">
        <v>-0.0372</v>
      </c>
    </row>
    <row r="196" spans="2:6" ht="13.5">
      <c r="B196" s="27" t="s">
        <v>204</v>
      </c>
      <c r="C196" s="24">
        <v>47.181577926071256</v>
      </c>
      <c r="D196" s="24">
        <v>46.52691667914223</v>
      </c>
      <c r="E196" s="24">
        <v>-19.20344818378275</v>
      </c>
      <c r="F196" s="60">
        <v>-0.0548</v>
      </c>
    </row>
    <row r="197" spans="2:6" ht="13.5">
      <c r="B197" s="27" t="s">
        <v>205</v>
      </c>
      <c r="C197" s="24">
        <v>43.03787886471938</v>
      </c>
      <c r="D197" s="24">
        <v>49.297566985374154</v>
      </c>
      <c r="E197" s="24">
        <v>-15.972623655979147</v>
      </c>
      <c r="F197" s="60">
        <v>-0.1647</v>
      </c>
    </row>
    <row r="198" spans="2:6" ht="13.5">
      <c r="B198" s="27" t="s">
        <v>206</v>
      </c>
      <c r="C198" s="24">
        <v>43.77411035613177</v>
      </c>
      <c r="D198" s="24">
        <v>49.991431183469416</v>
      </c>
      <c r="E198" s="24">
        <v>-16.001487266535907</v>
      </c>
      <c r="F198" s="60">
        <v>-0.1352</v>
      </c>
    </row>
    <row r="199" spans="2:6" ht="13.5">
      <c r="B199" s="27" t="s">
        <v>207</v>
      </c>
      <c r="C199" s="24">
        <v>44.84606158128443</v>
      </c>
      <c r="D199" s="24">
        <v>49.98169483863034</v>
      </c>
      <c r="E199" s="24">
        <v>-16.5095537065796</v>
      </c>
      <c r="F199" s="60">
        <v>-0.0951</v>
      </c>
    </row>
    <row r="200" spans="2:6" ht="13.5">
      <c r="B200" s="27" t="s">
        <v>208</v>
      </c>
      <c r="C200" s="24">
        <v>45.7512236724058</v>
      </c>
      <c r="D200" s="24">
        <v>49.8143955010329</v>
      </c>
      <c r="E200" s="24">
        <v>-16.959666919829864</v>
      </c>
      <c r="F200" s="60">
        <v>-0.0725</v>
      </c>
    </row>
    <row r="201" spans="2:6" ht="13.5">
      <c r="B201" s="27" t="s">
        <v>209</v>
      </c>
      <c r="C201" s="24">
        <v>46.52071951899932</v>
      </c>
      <c r="D201" s="24">
        <v>48.99329686260828</v>
      </c>
      <c r="E201" s="24">
        <v>-17.69914273585739</v>
      </c>
      <c r="F201" s="60">
        <v>-0.0558</v>
      </c>
    </row>
    <row r="202" spans="2:6" ht="13.5">
      <c r="B202" s="27" t="s">
        <v>210</v>
      </c>
      <c r="C202" s="24">
        <v>47.31896073395421</v>
      </c>
      <c r="D202" s="24">
        <v>48.20093258321327</v>
      </c>
      <c r="E202" s="24">
        <v>-18.38448888799065</v>
      </c>
      <c r="F202" s="60">
        <v>-0.0453</v>
      </c>
    </row>
    <row r="203" spans="2:6" ht="13.5">
      <c r="B203" s="27" t="s">
        <v>211</v>
      </c>
      <c r="C203" s="24">
        <v>48.51952821272971</v>
      </c>
      <c r="D203" s="24">
        <v>47.60780234159858</v>
      </c>
      <c r="E203" s="24">
        <v>-19.00166164288741</v>
      </c>
      <c r="F203" s="60">
        <v>-0.0327</v>
      </c>
    </row>
    <row r="204" spans="2:6" ht="13.5">
      <c r="B204" s="27" t="s">
        <v>212</v>
      </c>
      <c r="C204" s="24">
        <v>49.6637199184286</v>
      </c>
      <c r="D204" s="24">
        <v>47.31511418697692</v>
      </c>
      <c r="E204" s="24">
        <v>-19.329170212720765</v>
      </c>
      <c r="F204" s="60">
        <v>-0.0276</v>
      </c>
    </row>
    <row r="205" spans="2:6" ht="13.5">
      <c r="B205" s="27" t="s">
        <v>213</v>
      </c>
      <c r="C205" s="24">
        <v>50.64055851799641</v>
      </c>
      <c r="D205" s="24">
        <v>46.688677431708854</v>
      </c>
      <c r="E205" s="24">
        <v>-19.777916175070747</v>
      </c>
      <c r="F205" s="60">
        <v>-0.0361</v>
      </c>
    </row>
    <row r="206" spans="2:6" ht="13.5">
      <c r="B206" s="27" t="s">
        <v>214</v>
      </c>
      <c r="C206" s="24">
        <v>49.935413424562554</v>
      </c>
      <c r="D206" s="24">
        <v>48.19523476296171</v>
      </c>
      <c r="E206" s="24">
        <v>-18.734340533781413</v>
      </c>
      <c r="F206" s="60">
        <v>-0.0158</v>
      </c>
    </row>
    <row r="207" spans="2:6" ht="13.5">
      <c r="B207" s="27" t="s">
        <v>215</v>
      </c>
      <c r="C207" s="24">
        <v>49.018858492926604</v>
      </c>
      <c r="D207" s="24">
        <v>49.016957109492026</v>
      </c>
      <c r="E207" s="24">
        <v>-18.147897844485644</v>
      </c>
      <c r="F207" s="60">
        <v>-0.0076</v>
      </c>
    </row>
    <row r="208" spans="2:6" ht="13.5">
      <c r="B208" s="27" t="s">
        <v>216</v>
      </c>
      <c r="C208" s="24">
        <v>48.06520331501044</v>
      </c>
      <c r="D208" s="24">
        <v>49.62613404385918</v>
      </c>
      <c r="E208" s="24">
        <v>-17.63878365679519</v>
      </c>
      <c r="F208" s="60">
        <v>-0.0236</v>
      </c>
    </row>
    <row r="209" spans="2:6" ht="13.5">
      <c r="B209" s="27" t="s">
        <v>217</v>
      </c>
      <c r="C209" s="24">
        <v>47.063401138662066</v>
      </c>
      <c r="D209" s="24">
        <v>50.006252214223224</v>
      </c>
      <c r="E209" s="24">
        <v>-17.212708070189578</v>
      </c>
      <c r="F209" s="60">
        <v>-0.0438</v>
      </c>
    </row>
    <row r="210" spans="2:6" ht="13.5">
      <c r="B210" s="27" t="s">
        <v>218</v>
      </c>
      <c r="C210" s="24">
        <v>43.21531766598791</v>
      </c>
      <c r="D210" s="24">
        <v>50.60833620053549</v>
      </c>
      <c r="E210" s="24">
        <v>-15.37891309050524</v>
      </c>
      <c r="F210" s="60">
        <v>-0.172</v>
      </c>
    </row>
    <row r="211" spans="2:6" ht="13.5">
      <c r="B211" s="27" t="s">
        <v>219</v>
      </c>
      <c r="C211" s="24">
        <v>44.14094455230186</v>
      </c>
      <c r="D211" s="24">
        <v>51.015011393483604</v>
      </c>
      <c r="E211" s="24">
        <v>-15.589452166271906</v>
      </c>
      <c r="F211" s="60">
        <v>-0.1284</v>
      </c>
    </row>
    <row r="212" spans="2:6" ht="13.5">
      <c r="B212" s="27" t="s">
        <v>220</v>
      </c>
      <c r="C212" s="24">
        <v>45.56138898445624</v>
      </c>
      <c r="D212" s="24">
        <v>50.843185950082386</v>
      </c>
      <c r="E212" s="24">
        <v>-16.254193924623426</v>
      </c>
      <c r="F212" s="60">
        <v>-0.08</v>
      </c>
    </row>
    <row r="213" spans="2:6" ht="13.5">
      <c r="B213" s="27" t="s">
        <v>221</v>
      </c>
      <c r="C213" s="24">
        <v>50.72614105754638</v>
      </c>
      <c r="D213" s="24">
        <v>48.81077329552888</v>
      </c>
      <c r="E213" s="24">
        <v>-18.18014852979152</v>
      </c>
      <c r="F213" s="60">
        <v>-0.0177</v>
      </c>
    </row>
    <row r="214" spans="2:6" ht="13.5">
      <c r="B214" s="27" t="s">
        <v>222</v>
      </c>
      <c r="C214" s="24">
        <v>49.741471062076336</v>
      </c>
      <c r="D214" s="24">
        <v>49.83052053862324</v>
      </c>
      <c r="E214" s="24">
        <v>-17.509351801551055</v>
      </c>
      <c r="F214" s="60">
        <v>0.0084</v>
      </c>
    </row>
    <row r="215" spans="2:6" ht="13.5">
      <c r="B215" s="27" t="s">
        <v>223</v>
      </c>
      <c r="C215" s="24">
        <v>48.41861704300257</v>
      </c>
      <c r="D215" s="24">
        <v>50.61271757747945</v>
      </c>
      <c r="E215" s="24">
        <v>-16.94255110965451</v>
      </c>
      <c r="F215" s="60">
        <v>-0.0076</v>
      </c>
    </row>
    <row r="216" spans="2:6" ht="13.5">
      <c r="B216" s="27" t="s">
        <v>224</v>
      </c>
      <c r="C216" s="24">
        <v>46.78183902121917</v>
      </c>
      <c r="D216" s="24">
        <v>51.40439461885558</v>
      </c>
      <c r="E216" s="24">
        <v>-16.189879586030624</v>
      </c>
      <c r="F216" s="60">
        <v>-0.0413</v>
      </c>
    </row>
    <row r="217" spans="2:6" ht="13.5">
      <c r="B217" s="27" t="s">
        <v>225</v>
      </c>
      <c r="C217" s="24">
        <v>45.615873733761</v>
      </c>
      <c r="D217" s="24">
        <v>51.83031396454964</v>
      </c>
      <c r="E217" s="24">
        <v>-15.611082875049407</v>
      </c>
      <c r="F217" s="60">
        <v>-0.077</v>
      </c>
    </row>
    <row r="218" spans="2:6" ht="13.5">
      <c r="B218" s="27" t="s">
        <v>226</v>
      </c>
      <c r="C218" s="24">
        <v>44.661355905387026</v>
      </c>
      <c r="D218" s="24">
        <v>52.16753239026456</v>
      </c>
      <c r="E218" s="24">
        <v>-15.0719907987562</v>
      </c>
      <c r="F218" s="60">
        <v>-0.1126</v>
      </c>
    </row>
    <row r="219" spans="2:6" ht="13.5">
      <c r="B219" s="27" t="s">
        <v>227</v>
      </c>
      <c r="C219" s="24">
        <v>49.524284017241285</v>
      </c>
      <c r="D219" s="24">
        <v>50.8324424346406</v>
      </c>
      <c r="E219" s="24">
        <v>-16.705139704635435</v>
      </c>
      <c r="F219" s="60">
        <v>0.0238</v>
      </c>
    </row>
    <row r="220" spans="2:6" ht="13.5">
      <c r="B220" s="27" t="s">
        <v>228</v>
      </c>
      <c r="C220" s="24">
        <v>50.47190303542299</v>
      </c>
      <c r="D220" s="24">
        <v>50.472986247748764</v>
      </c>
      <c r="E220" s="24">
        <v>-16.828507035868707</v>
      </c>
      <c r="F220" s="60">
        <v>0.0222</v>
      </c>
    </row>
    <row r="221" spans="2:6" ht="13.5">
      <c r="B221" s="27" t="s">
        <v>229</v>
      </c>
      <c r="C221" s="24">
        <v>48.36999162996378</v>
      </c>
      <c r="D221" s="24">
        <v>51.7431331311669</v>
      </c>
      <c r="E221" s="24">
        <v>-16.044181882156945</v>
      </c>
      <c r="F221" s="60">
        <v>0.0173</v>
      </c>
    </row>
    <row r="222" spans="2:6" ht="13.5">
      <c r="B222" s="27" t="s">
        <v>230</v>
      </c>
      <c r="C222" s="24">
        <v>46.63270996602641</v>
      </c>
      <c r="D222" s="24">
        <v>52.415226281374274</v>
      </c>
      <c r="E222" s="24">
        <v>-15.410650098843432</v>
      </c>
      <c r="F222" s="60">
        <v>-0.0315</v>
      </c>
    </row>
    <row r="223" spans="2:6" ht="13.5">
      <c r="B223" s="27" t="s">
        <v>231</v>
      </c>
      <c r="C223" s="24">
        <v>45.54773506408932</v>
      </c>
      <c r="D223" s="24">
        <v>52.82189392452012</v>
      </c>
      <c r="E223" s="24">
        <v>-14.888389240658569</v>
      </c>
      <c r="F223" s="60">
        <v>-0.0709</v>
      </c>
    </row>
    <row r="224" spans="2:6" ht="13.5">
      <c r="B224" s="27" t="s">
        <v>232</v>
      </c>
      <c r="C224" s="24">
        <v>44.76142596434972</v>
      </c>
      <c r="D224" s="24">
        <v>53.30699621125195</v>
      </c>
      <c r="E224" s="24">
        <v>-14.322276411063914</v>
      </c>
      <c r="F224" s="60">
        <v>-0.1012</v>
      </c>
    </row>
    <row r="225" spans="2:6" ht="13.5">
      <c r="B225" s="27" t="s">
        <v>233</v>
      </c>
      <c r="C225" s="24">
        <v>46.56287594040782</v>
      </c>
      <c r="D225" s="24">
        <v>53.25522656268776</v>
      </c>
      <c r="E225" s="24">
        <v>-14.732181977519597</v>
      </c>
      <c r="F225" s="60">
        <v>-0.0198</v>
      </c>
    </row>
    <row r="226" spans="2:6" ht="13.5">
      <c r="B226" s="27" t="s">
        <v>234</v>
      </c>
      <c r="C226" s="24">
        <v>48.16799617152014</v>
      </c>
      <c r="D226" s="24">
        <v>52.55942709922149</v>
      </c>
      <c r="E226" s="24">
        <v>-15.353471666505133</v>
      </c>
      <c r="F226" s="60">
        <v>0.0309</v>
      </c>
    </row>
    <row r="227" spans="2:6" ht="13.5">
      <c r="B227" s="27" t="s">
        <v>235</v>
      </c>
      <c r="C227" s="24">
        <v>49.442787896118276</v>
      </c>
      <c r="D227" s="24">
        <v>51.923734212505686</v>
      </c>
      <c r="E227" s="24">
        <v>-15.73906379523244</v>
      </c>
      <c r="F227" s="60">
        <v>0.0454</v>
      </c>
    </row>
    <row r="228" spans="2:6" ht="13.5">
      <c r="B228" s="27" t="s">
        <v>236</v>
      </c>
      <c r="C228" s="24">
        <v>50.435940353750965</v>
      </c>
      <c r="D228" s="24">
        <v>51.47186460639446</v>
      </c>
      <c r="E228" s="24">
        <v>-15.893134284198544</v>
      </c>
      <c r="F228" s="60">
        <v>0.0449</v>
      </c>
    </row>
    <row r="229" spans="2:6" ht="13.5">
      <c r="B229" s="27" t="s">
        <v>237</v>
      </c>
      <c r="C229" s="24">
        <v>51.57173363518012</v>
      </c>
      <c r="D229" s="24">
        <v>50.85286351402842</v>
      </c>
      <c r="E229" s="24">
        <v>-16.049031455489647</v>
      </c>
      <c r="F229" s="60">
        <v>0.0205</v>
      </c>
    </row>
    <row r="230" spans="2:6" ht="13.5">
      <c r="B230" s="27" t="s">
        <v>238</v>
      </c>
      <c r="C230" s="24">
        <v>47.9617380439982</v>
      </c>
      <c r="D230" s="24">
        <v>53.31848915467057</v>
      </c>
      <c r="E230" s="24">
        <v>-14.664080303345717</v>
      </c>
      <c r="F230" s="60">
        <v>0.032</v>
      </c>
    </row>
    <row r="231" spans="2:6" ht="13.5">
      <c r="B231" s="27" t="s">
        <v>239</v>
      </c>
      <c r="C231" s="24">
        <v>45.813174121126565</v>
      </c>
      <c r="D231" s="24">
        <v>54.268028217652756</v>
      </c>
      <c r="E231" s="24">
        <v>-13.822521965383556</v>
      </c>
      <c r="F231" s="60">
        <v>-0.0221</v>
      </c>
    </row>
    <row r="232" spans="2:6" ht="13.5">
      <c r="B232" s="27" t="s">
        <v>240</v>
      </c>
      <c r="C232" s="24">
        <v>44.828173284163455</v>
      </c>
      <c r="D232" s="24">
        <v>54.64572020329759</v>
      </c>
      <c r="E232" s="24">
        <v>-13.350396622463531</v>
      </c>
      <c r="F232" s="60">
        <v>-0.0582</v>
      </c>
    </row>
    <row r="233" spans="2:6" ht="13.5">
      <c r="B233" s="27" t="s">
        <v>241</v>
      </c>
      <c r="C233" s="24">
        <v>47.63491133962932</v>
      </c>
      <c r="D233" s="24">
        <v>54.0298071789293</v>
      </c>
      <c r="E233" s="24">
        <v>-14.009933454393632</v>
      </c>
      <c r="F233" s="60">
        <v>0.0304</v>
      </c>
    </row>
    <row r="234" spans="2:6" ht="13.5">
      <c r="B234" s="27" t="s">
        <v>242</v>
      </c>
      <c r="C234" s="24">
        <v>49.14257285639708</v>
      </c>
      <c r="D234" s="24">
        <v>53.35340454333674</v>
      </c>
      <c r="E234" s="24">
        <v>-14.36967075020962</v>
      </c>
      <c r="F234" s="60">
        <v>0.0641</v>
      </c>
    </row>
    <row r="235" spans="2:6" ht="13.5">
      <c r="B235" s="27" t="s">
        <v>243</v>
      </c>
      <c r="C235" s="24">
        <v>50.24672427388636</v>
      </c>
      <c r="D235" s="24">
        <v>52.769297194558156</v>
      </c>
      <c r="E235" s="24">
        <v>-14.589108399848717</v>
      </c>
      <c r="F235" s="60">
        <v>0.0724</v>
      </c>
    </row>
    <row r="236" spans="2:6" ht="13.5">
      <c r="B236" s="27" t="s">
        <v>244</v>
      </c>
      <c r="C236" s="24">
        <v>51.11563067131122</v>
      </c>
      <c r="D236" s="24">
        <v>52.28068278098584</v>
      </c>
      <c r="E236" s="24">
        <v>-14.71128329253763</v>
      </c>
      <c r="F236" s="60">
        <v>0.0679</v>
      </c>
    </row>
    <row r="237" spans="2:6" ht="13.5">
      <c r="B237" s="27" t="s">
        <v>245</v>
      </c>
      <c r="C237" s="24">
        <v>52.252028153853985</v>
      </c>
      <c r="D237" s="24">
        <v>51.60286765716592</v>
      </c>
      <c r="E237" s="24">
        <v>-14.807712789778183</v>
      </c>
      <c r="F237" s="60">
        <v>0.0501</v>
      </c>
    </row>
    <row r="238" spans="2:6" ht="13.5">
      <c r="B238" s="27" t="s">
        <v>246</v>
      </c>
      <c r="C238" s="24">
        <v>46.925354900228605</v>
      </c>
      <c r="D238" s="24">
        <v>55.06905956976084</v>
      </c>
      <c r="E238" s="24">
        <v>-13.06465144372502</v>
      </c>
      <c r="F238" s="60">
        <v>0.0334</v>
      </c>
    </row>
    <row r="239" spans="2:6" ht="13.5">
      <c r="B239" s="27" t="s">
        <v>247</v>
      </c>
      <c r="C239" s="24">
        <v>45.78107990129266</v>
      </c>
      <c r="D239" s="24">
        <v>55.5307547698019</v>
      </c>
      <c r="E239" s="24">
        <v>-12.703993942845328</v>
      </c>
      <c r="F239" s="60">
        <v>0.0181</v>
      </c>
    </row>
    <row r="240" spans="2:6" ht="13.5">
      <c r="B240" s="27" t="s">
        <v>248</v>
      </c>
      <c r="C240" s="24">
        <v>44.857096942171815</v>
      </c>
      <c r="D240" s="24">
        <v>55.919322439538355</v>
      </c>
      <c r="E240" s="24">
        <v>-12.30028031318853</v>
      </c>
      <c r="F240" s="60">
        <v>-0.0147</v>
      </c>
    </row>
    <row r="241" spans="2:6" ht="13.5">
      <c r="B241" s="27" t="s">
        <v>249</v>
      </c>
      <c r="C241" s="24">
        <v>48.38876759554296</v>
      </c>
      <c r="D241" s="24">
        <v>54.61848120020404</v>
      </c>
      <c r="E241" s="24">
        <v>-13.193753008674594</v>
      </c>
      <c r="F241" s="60">
        <v>0.0637</v>
      </c>
    </row>
    <row r="242" spans="2:6" ht="13.5">
      <c r="B242" s="27" t="s">
        <v>250</v>
      </c>
      <c r="C242" s="24">
        <v>49.79711721444933</v>
      </c>
      <c r="D242" s="24">
        <v>53.792961609215176</v>
      </c>
      <c r="E242" s="24">
        <v>-13.579063405906272</v>
      </c>
      <c r="F242" s="60">
        <v>0.0817</v>
      </c>
    </row>
    <row r="243" spans="2:6" ht="13.5">
      <c r="B243" s="27" t="s">
        <v>251</v>
      </c>
      <c r="C243" s="24">
        <v>51.993356328591936</v>
      </c>
      <c r="D243" s="24">
        <v>52.32903914177738</v>
      </c>
      <c r="E243" s="24">
        <v>-14.060858310226775</v>
      </c>
      <c r="F243" s="60">
        <v>0.0765</v>
      </c>
    </row>
    <row r="244" spans="2:6" ht="13.5">
      <c r="B244" s="27" t="s">
        <v>252</v>
      </c>
      <c r="C244" s="24">
        <v>53.12061015968036</v>
      </c>
      <c r="D244" s="24">
        <v>51.65369082678877</v>
      </c>
      <c r="E244" s="24">
        <v>-14.006961077185005</v>
      </c>
      <c r="F244" s="60">
        <v>0.0598</v>
      </c>
    </row>
    <row r="245" spans="2:6" ht="13.5">
      <c r="B245" s="27" t="s">
        <v>253</v>
      </c>
      <c r="C245" s="24">
        <v>51.00501442220477</v>
      </c>
      <c r="D245" s="24">
        <v>53.35323100541381</v>
      </c>
      <c r="E245" s="24">
        <v>-13.399634548839778</v>
      </c>
      <c r="F245" s="60">
        <v>0.0907</v>
      </c>
    </row>
    <row r="246" spans="2:6" ht="13.5">
      <c r="B246" s="27" t="s">
        <v>254</v>
      </c>
      <c r="C246" s="24">
        <v>46.83927883923871</v>
      </c>
      <c r="D246" s="24">
        <v>55.836639039182</v>
      </c>
      <c r="E246" s="24">
        <v>-12.249583378882573</v>
      </c>
      <c r="F246" s="60">
        <v>0.0488</v>
      </c>
    </row>
    <row r="247" spans="2:6" ht="13.5">
      <c r="B247" s="27" t="s">
        <v>255</v>
      </c>
      <c r="C247" s="24">
        <v>45.834273435968875</v>
      </c>
      <c r="D247" s="24">
        <v>56.42382066679079</v>
      </c>
      <c r="E247" s="24">
        <v>-11.789506244740481</v>
      </c>
      <c r="F247" s="60">
        <v>0.035</v>
      </c>
    </row>
    <row r="248" spans="2:6" ht="13.5">
      <c r="B248" s="27" t="s">
        <v>256</v>
      </c>
      <c r="C248" s="24">
        <v>44.84483702683127</v>
      </c>
      <c r="D248" s="24">
        <v>56.92009523044562</v>
      </c>
      <c r="E248" s="24">
        <v>-11.352341289799472</v>
      </c>
      <c r="F248" s="60">
        <v>0.0106</v>
      </c>
    </row>
    <row r="249" spans="2:6" ht="13.5">
      <c r="B249" s="27" t="s">
        <v>257</v>
      </c>
      <c r="C249" s="24">
        <v>41.30179172496402</v>
      </c>
      <c r="D249" s="24">
        <v>62.30762607974079</v>
      </c>
      <c r="E249" s="24">
        <v>0.6592676174814234</v>
      </c>
      <c r="F249" s="60">
        <v>-0.0838</v>
      </c>
    </row>
    <row r="250" spans="2:6" ht="13.5">
      <c r="B250" s="27" t="s">
        <v>258</v>
      </c>
      <c r="C250" s="24">
        <v>41.888056116994655</v>
      </c>
      <c r="D250" s="24">
        <v>62.27681041034819</v>
      </c>
      <c r="E250" s="24">
        <v>-0.3925439402822359</v>
      </c>
      <c r="F250" s="60">
        <v>-0.0234</v>
      </c>
    </row>
    <row r="251" spans="2:6" ht="13.5">
      <c r="B251" s="27" t="s">
        <v>259</v>
      </c>
      <c r="C251" s="24">
        <v>42.23732860439831</v>
      </c>
      <c r="D251" s="24">
        <v>62.32585301706415</v>
      </c>
      <c r="E251" s="24">
        <v>-1.4561755405100805</v>
      </c>
      <c r="F251" s="60">
        <v>0.0408</v>
      </c>
    </row>
    <row r="252" spans="2:6" ht="13.5">
      <c r="B252" s="27" t="s">
        <v>260</v>
      </c>
      <c r="C252" s="24">
        <v>42.749465263179545</v>
      </c>
      <c r="D252" s="24">
        <v>62.115771773080915</v>
      </c>
      <c r="E252" s="24">
        <v>-2.429173221212475</v>
      </c>
      <c r="F252" s="60">
        <v>0.085</v>
      </c>
    </row>
    <row r="253" spans="2:6" ht="13.5">
      <c r="B253" s="27" t="s">
        <v>261</v>
      </c>
      <c r="C253" s="24">
        <v>43.34678004409022</v>
      </c>
      <c r="D253" s="24">
        <v>61.77315029898198</v>
      </c>
      <c r="E253" s="24">
        <v>-3.2465418060519666</v>
      </c>
      <c r="F253" s="60">
        <v>0.132</v>
      </c>
    </row>
    <row r="254" spans="2:6" ht="13.5">
      <c r="B254" s="27" t="s">
        <v>262</v>
      </c>
      <c r="C254" s="24">
        <v>44.21918854072597</v>
      </c>
      <c r="D254" s="24">
        <v>61.20187813019802</v>
      </c>
      <c r="E254" s="24">
        <v>-3.4863638042924605</v>
      </c>
      <c r="F254" s="60">
        <v>0.1619</v>
      </c>
    </row>
    <row r="255" spans="2:6" ht="13.5">
      <c r="B255" s="27" t="s">
        <v>263</v>
      </c>
      <c r="C255" s="24">
        <v>45.419886501021885</v>
      </c>
      <c r="D255" s="24">
        <v>60.31654478899784</v>
      </c>
      <c r="E255" s="24">
        <v>-3.3381767918727556</v>
      </c>
      <c r="F255" s="60">
        <v>0.1689</v>
      </c>
    </row>
    <row r="256" spans="2:6" ht="13.5">
      <c r="B256" s="27" t="s">
        <v>264</v>
      </c>
      <c r="C256" s="24">
        <v>46.16160313465598</v>
      </c>
      <c r="D256" s="24">
        <v>59.59883655595313</v>
      </c>
      <c r="E256" s="24">
        <v>-2.721688902077032</v>
      </c>
      <c r="F256" s="60">
        <v>0.1329</v>
      </c>
    </row>
    <row r="257" spans="2:6" ht="13.5">
      <c r="B257" s="27" t="s">
        <v>265</v>
      </c>
      <c r="C257" s="24">
        <v>46.4746588622857</v>
      </c>
      <c r="D257" s="24">
        <v>59.03996169411537</v>
      </c>
      <c r="E257" s="24">
        <v>-1.8013028688216908</v>
      </c>
      <c r="F257" s="60">
        <v>0.0691</v>
      </c>
    </row>
    <row r="258" spans="2:6" ht="13.5">
      <c r="B258" s="27" t="s">
        <v>266</v>
      </c>
      <c r="C258" s="24">
        <v>46.67877357246194</v>
      </c>
      <c r="D258" s="24">
        <v>58.53226495859845</v>
      </c>
      <c r="E258" s="24">
        <v>-0.9546429331288123</v>
      </c>
      <c r="F258" s="60">
        <v>0.0242</v>
      </c>
    </row>
    <row r="259" spans="2:6" ht="13.5">
      <c r="B259" s="27" t="s">
        <v>267</v>
      </c>
      <c r="C259" s="24">
        <v>46.48647207568488</v>
      </c>
      <c r="D259" s="24">
        <v>58.228679802648344</v>
      </c>
      <c r="E259" s="24">
        <v>0.052136852472075224</v>
      </c>
      <c r="F259" s="60">
        <v>-0.0261</v>
      </c>
    </row>
    <row r="260" spans="2:6" ht="13.5">
      <c r="B260" s="27" t="s">
        <v>268</v>
      </c>
      <c r="C260" s="24">
        <v>45.9300233563372</v>
      </c>
      <c r="D260" s="24">
        <v>58.10808736324493</v>
      </c>
      <c r="E260" s="24">
        <v>1.0666985571462537</v>
      </c>
      <c r="F260" s="60">
        <v>-0.1144</v>
      </c>
    </row>
    <row r="261" spans="2:6" ht="13.5">
      <c r="B261" s="27" t="s">
        <v>269</v>
      </c>
      <c r="C261" s="24">
        <v>47.017129745512854</v>
      </c>
      <c r="D261" s="24">
        <v>57.38916789984138</v>
      </c>
      <c r="E261" s="24">
        <v>0.7541255953585189</v>
      </c>
      <c r="F261" s="60">
        <v>-0.05</v>
      </c>
    </row>
    <row r="262" spans="2:6" ht="13.5">
      <c r="B262" s="27" t="s">
        <v>270</v>
      </c>
      <c r="C262" s="24">
        <v>47.92475626408179</v>
      </c>
      <c r="D262" s="24">
        <v>56.71158426588807</v>
      </c>
      <c r="E262" s="24">
        <v>0.5745439295319434</v>
      </c>
      <c r="F262" s="60">
        <v>-0.0125</v>
      </c>
    </row>
    <row r="263" spans="2:6" ht="13.5">
      <c r="B263" s="27" t="s">
        <v>271</v>
      </c>
      <c r="C263" s="24">
        <v>48.89254404080586</v>
      </c>
      <c r="D263" s="24">
        <v>55.87838731089289</v>
      </c>
      <c r="E263" s="24">
        <v>0.528479062234307</v>
      </c>
      <c r="F263" s="60">
        <v>0.0097</v>
      </c>
    </row>
    <row r="264" spans="2:6" ht="13.5">
      <c r="B264" s="27" t="s">
        <v>272</v>
      </c>
      <c r="C264" s="24">
        <v>47.565080030950696</v>
      </c>
      <c r="D264" s="24">
        <v>57.62130154029288</v>
      </c>
      <c r="E264" s="24">
        <v>-0.6053294775165097</v>
      </c>
      <c r="F264" s="60">
        <v>0.0279</v>
      </c>
    </row>
    <row r="265" spans="2:6" ht="13.5">
      <c r="B265" s="27" t="s">
        <v>273</v>
      </c>
      <c r="C265" s="24">
        <v>48.58512852796263</v>
      </c>
      <c r="D265" s="24">
        <v>56.86932673517625</v>
      </c>
      <c r="E265" s="24">
        <v>-0.9525008832760126</v>
      </c>
      <c r="F265" s="60">
        <v>0.0518</v>
      </c>
    </row>
    <row r="266" spans="2:6" ht="13.5">
      <c r="B266" s="27" t="s">
        <v>274</v>
      </c>
      <c r="C266" s="24">
        <v>49.392584060168765</v>
      </c>
      <c r="D266" s="24">
        <v>56.2078865003535</v>
      </c>
      <c r="E266" s="24">
        <v>-1.1228723753432837</v>
      </c>
      <c r="F266" s="60">
        <v>0.0619</v>
      </c>
    </row>
    <row r="267" spans="2:6" ht="13.5">
      <c r="B267" s="27" t="s">
        <v>275</v>
      </c>
      <c r="C267" s="24">
        <v>47.68792308422974</v>
      </c>
      <c r="D267" s="24">
        <v>57.982836018354426</v>
      </c>
      <c r="E267" s="24">
        <v>-1.7493938783768075</v>
      </c>
      <c r="F267" s="60">
        <v>0.0778</v>
      </c>
    </row>
    <row r="268" spans="2:6" ht="13.5">
      <c r="B268" s="27" t="s">
        <v>276</v>
      </c>
      <c r="C268" s="24">
        <v>48.68522633332964</v>
      </c>
      <c r="D268" s="24">
        <v>57.23381680564887</v>
      </c>
      <c r="E268" s="24">
        <v>-2.135774840061471</v>
      </c>
      <c r="F268" s="60">
        <v>0.0938</v>
      </c>
    </row>
    <row r="269" spans="2:6" ht="13.5">
      <c r="B269" s="27" t="s">
        <v>277</v>
      </c>
      <c r="C269" s="24">
        <v>49.494753635707966</v>
      </c>
      <c r="D269" s="24">
        <v>56.63845823892677</v>
      </c>
      <c r="E269" s="24">
        <v>-2.555713795467677</v>
      </c>
      <c r="F269" s="60">
        <v>0.1062</v>
      </c>
    </row>
    <row r="270" spans="2:6" ht="13.5">
      <c r="B270" s="27" t="s">
        <v>278</v>
      </c>
      <c r="C270" s="24">
        <v>48.139603142762944</v>
      </c>
      <c r="D270" s="24">
        <v>57.95386468726076</v>
      </c>
      <c r="E270" s="24">
        <v>-2.8827509374453095</v>
      </c>
      <c r="F270" s="60">
        <v>0.1283</v>
      </c>
    </row>
    <row r="271" spans="2:6" ht="13.5">
      <c r="B271" s="27" t="s">
        <v>279</v>
      </c>
      <c r="C271" s="24">
        <v>47.13699630597567</v>
      </c>
      <c r="D271" s="24">
        <v>58.84232628668936</v>
      </c>
      <c r="E271" s="24">
        <v>-2.9369356673753515</v>
      </c>
      <c r="F271" s="60">
        <v>0.1432</v>
      </c>
    </row>
    <row r="272" spans="2:7" ht="13.5">
      <c r="B272" s="27" t="s">
        <v>280</v>
      </c>
      <c r="C272" s="24">
        <v>46.348784948093446</v>
      </c>
      <c r="D272" s="24">
        <v>59.703629184366285</v>
      </c>
      <c r="E272" s="24">
        <v>-4.134604563634729</v>
      </c>
      <c r="F272" s="60">
        <v>0.2124</v>
      </c>
      <c r="G272" s="60">
        <v>0.024900000000000005</v>
      </c>
    </row>
    <row r="273" spans="2:7" ht="13.5">
      <c r="B273" s="27" t="s">
        <v>281</v>
      </c>
      <c r="C273" s="24">
        <v>47.44453725432345</v>
      </c>
      <c r="D273" s="24">
        <v>58.837143395417826</v>
      </c>
      <c r="E273" s="24">
        <v>-4.205881824560382</v>
      </c>
      <c r="F273" s="60">
        <v>0.2068</v>
      </c>
      <c r="G273" s="60">
        <v>0.01930000000000001</v>
      </c>
    </row>
    <row r="274" spans="2:6" ht="13.5">
      <c r="B274" s="27" t="s">
        <v>282</v>
      </c>
      <c r="C274" s="24">
        <v>48.81203551335991</v>
      </c>
      <c r="D274" s="24">
        <v>57.6976061200186</v>
      </c>
      <c r="E274" s="24">
        <v>-4.41357537604069</v>
      </c>
      <c r="F274" s="60">
        <v>0.1868</v>
      </c>
    </row>
    <row r="275" spans="2:6" ht="13.5">
      <c r="B275" s="27" t="s">
        <v>283</v>
      </c>
      <c r="C275" s="24">
        <v>49.64316205899819</v>
      </c>
      <c r="D275" s="24">
        <v>56.96081910466143</v>
      </c>
      <c r="E275" s="24">
        <v>-4.43319803932981</v>
      </c>
      <c r="F275" s="60">
        <v>0.1694</v>
      </c>
    </row>
    <row r="276" spans="2:6" ht="13.5">
      <c r="B276" s="27" t="s">
        <v>284</v>
      </c>
      <c r="C276" s="24">
        <v>50.47701303197554</v>
      </c>
      <c r="D276" s="24">
        <v>56.21676984178571</v>
      </c>
      <c r="E276" s="24">
        <v>-4.509336308844296</v>
      </c>
      <c r="F276" s="60">
        <v>0.1591</v>
      </c>
    </row>
    <row r="277" spans="2:7" ht="13.5">
      <c r="B277" s="27" t="s">
        <v>285</v>
      </c>
      <c r="C277" s="24">
        <v>45.55702586392904</v>
      </c>
      <c r="D277" s="24">
        <v>60.288808840103776</v>
      </c>
      <c r="E277" s="24">
        <v>-4.815054868052529</v>
      </c>
      <c r="F277" s="60">
        <v>0.2292</v>
      </c>
      <c r="G277" s="60">
        <v>0.04169999999999999</v>
      </c>
    </row>
    <row r="278" spans="2:7" ht="13.5">
      <c r="B278" s="27" t="s">
        <v>286</v>
      </c>
      <c r="C278" s="24">
        <v>44.46579506983124</v>
      </c>
      <c r="D278" s="24">
        <v>60.97981031076297</v>
      </c>
      <c r="E278" s="24">
        <v>-4.887061260209526</v>
      </c>
      <c r="F278" s="60">
        <v>0.2141</v>
      </c>
      <c r="G278" s="60">
        <v>0.026600000000000013</v>
      </c>
    </row>
    <row r="279" spans="2:7" ht="13.5">
      <c r="B279" s="27" t="s">
        <v>287</v>
      </c>
      <c r="C279" s="24">
        <v>46.42065562252237</v>
      </c>
      <c r="D279" s="24">
        <v>59.639963207562786</v>
      </c>
      <c r="E279" s="24">
        <v>-5.391510423353697</v>
      </c>
      <c r="F279" s="60">
        <v>0.2384</v>
      </c>
      <c r="G279" s="60">
        <v>0.0509</v>
      </c>
    </row>
    <row r="280" spans="2:7" ht="13.5">
      <c r="B280" s="27" t="s">
        <v>288</v>
      </c>
      <c r="C280" s="24">
        <v>47.277747128102135</v>
      </c>
      <c r="D280" s="24">
        <v>59.01347385306476</v>
      </c>
      <c r="E280" s="24">
        <v>-5.375168694205873</v>
      </c>
      <c r="F280" s="60">
        <v>0.2356</v>
      </c>
      <c r="G280" s="60">
        <v>0.048100000000000004</v>
      </c>
    </row>
    <row r="281" spans="2:7" ht="13.5">
      <c r="B281" s="27" t="s">
        <v>289</v>
      </c>
      <c r="C281" s="24">
        <v>48.17498672765262</v>
      </c>
      <c r="D281" s="24">
        <v>58.31091655540456</v>
      </c>
      <c r="E281" s="24">
        <v>-5.470390826765771</v>
      </c>
      <c r="F281" s="60">
        <v>0.2277</v>
      </c>
      <c r="G281" s="60">
        <v>0.040200000000000014</v>
      </c>
    </row>
    <row r="282" spans="2:7" ht="13.5">
      <c r="B282" s="27" t="s">
        <v>290</v>
      </c>
      <c r="C282" s="24">
        <v>48.99743210971999</v>
      </c>
      <c r="D282" s="24">
        <v>57.62876096951317</v>
      </c>
      <c r="E282" s="24">
        <v>-5.416650864863618</v>
      </c>
      <c r="F282" s="60">
        <v>0.2104</v>
      </c>
      <c r="G282" s="60">
        <v>0.022900000000000004</v>
      </c>
    </row>
    <row r="283" spans="2:7" ht="13.5">
      <c r="B283" s="27" t="s">
        <v>291</v>
      </c>
      <c r="C283" s="24">
        <v>49.88677677944994</v>
      </c>
      <c r="D283" s="24">
        <v>56.859447803588296</v>
      </c>
      <c r="E283" s="24">
        <v>-5.437013728466343</v>
      </c>
      <c r="F283" s="60">
        <v>0.1912</v>
      </c>
      <c r="G283" s="60">
        <v>0.003700000000000009</v>
      </c>
    </row>
    <row r="284" spans="2:6" ht="13.5">
      <c r="B284" s="27" t="s">
        <v>292</v>
      </c>
      <c r="C284" s="24">
        <v>51.01200807757442</v>
      </c>
      <c r="D284" s="24">
        <v>55.8359105257401</v>
      </c>
      <c r="E284" s="24">
        <v>-5.314676562493275</v>
      </c>
      <c r="F284" s="60">
        <v>0.1689</v>
      </c>
    </row>
    <row r="285" spans="2:7" ht="13.5">
      <c r="B285" s="27" t="s">
        <v>293</v>
      </c>
      <c r="C285" s="24">
        <v>45.07372825309748</v>
      </c>
      <c r="D285" s="24">
        <v>60.425545714667706</v>
      </c>
      <c r="E285" s="24">
        <v>-5.813277860439361</v>
      </c>
      <c r="F285" s="60">
        <v>0.2211</v>
      </c>
      <c r="G285" s="60">
        <v>0.03359999999999999</v>
      </c>
    </row>
    <row r="286" spans="2:6" ht="13.5">
      <c r="B286" s="27" t="s">
        <v>294</v>
      </c>
      <c r="C286" s="24">
        <v>44.033771264299226</v>
      </c>
      <c r="D286" s="24">
        <v>60.89118748276048</v>
      </c>
      <c r="E286" s="24">
        <v>-5.988990536994125</v>
      </c>
      <c r="F286" s="60">
        <v>0.1791</v>
      </c>
    </row>
    <row r="287" spans="2:7" ht="13.5">
      <c r="B287" s="27" t="s">
        <v>295</v>
      </c>
      <c r="C287" s="24">
        <v>45.94818159992367</v>
      </c>
      <c r="D287" s="24">
        <v>59.74014852841917</v>
      </c>
      <c r="E287" s="24">
        <v>-6.433184431120507</v>
      </c>
      <c r="F287" s="60">
        <v>0.2205</v>
      </c>
      <c r="G287" s="60">
        <v>0.033</v>
      </c>
    </row>
    <row r="288" spans="2:7" ht="13.5">
      <c r="B288" s="27" t="s">
        <v>296</v>
      </c>
      <c r="C288" s="24">
        <v>47.11883376854714</v>
      </c>
      <c r="D288" s="24">
        <v>58.95374725404765</v>
      </c>
      <c r="E288" s="24">
        <v>-6.572897538628506</v>
      </c>
      <c r="F288" s="60">
        <v>0.2199</v>
      </c>
      <c r="G288" s="60">
        <v>0.03240000000000001</v>
      </c>
    </row>
    <row r="289" spans="2:7" ht="13.5">
      <c r="B289" s="27" t="s">
        <v>297</v>
      </c>
      <c r="C289" s="24">
        <v>48.11510443279681</v>
      </c>
      <c r="D289" s="24">
        <v>58.237007295462284</v>
      </c>
      <c r="E289" s="24">
        <v>-6.666893581078062</v>
      </c>
      <c r="F289" s="60">
        <v>0.2195</v>
      </c>
      <c r="G289" s="60">
        <v>0.032</v>
      </c>
    </row>
    <row r="290" spans="2:7" ht="13.5">
      <c r="B290" s="27" t="s">
        <v>298</v>
      </c>
      <c r="C290" s="24">
        <v>49.10395180824247</v>
      </c>
      <c r="D290" s="24">
        <v>57.46772737374783</v>
      </c>
      <c r="E290" s="24">
        <v>-6.810725486453057</v>
      </c>
      <c r="F290" s="60">
        <v>0.2116</v>
      </c>
      <c r="G290" s="60">
        <v>0.02410000000000001</v>
      </c>
    </row>
    <row r="291" spans="2:7" ht="13.5">
      <c r="B291" s="27" t="s">
        <v>299</v>
      </c>
      <c r="C291" s="24">
        <v>50.17370206594173</v>
      </c>
      <c r="D291" s="24">
        <v>56.60284644215335</v>
      </c>
      <c r="E291" s="24">
        <v>-6.7851917497234915</v>
      </c>
      <c r="F291" s="60">
        <v>0.1969</v>
      </c>
      <c r="G291" s="60">
        <v>0.009399999999999992</v>
      </c>
    </row>
    <row r="292" spans="2:7" ht="13.5">
      <c r="B292" s="27" t="s">
        <v>300</v>
      </c>
      <c r="C292" s="24">
        <v>51.04545999200816</v>
      </c>
      <c r="D292" s="24">
        <v>55.865413645316856</v>
      </c>
      <c r="E292" s="24">
        <v>-6.675480044272118</v>
      </c>
      <c r="F292" s="60">
        <v>0.188</v>
      </c>
      <c r="G292" s="60">
        <v>0.0005000000000000004</v>
      </c>
    </row>
    <row r="293" spans="2:6" ht="13.5">
      <c r="B293" s="27" t="s">
        <v>301</v>
      </c>
      <c r="C293" s="24">
        <v>51.855911619342116</v>
      </c>
      <c r="D293" s="24">
        <v>55.13236695872328</v>
      </c>
      <c r="E293" s="24">
        <v>-6.446040796372589</v>
      </c>
      <c r="F293" s="60">
        <v>0.1718</v>
      </c>
    </row>
    <row r="294" spans="2:6" ht="13.5">
      <c r="B294" s="27" t="s">
        <v>302</v>
      </c>
      <c r="C294" s="24">
        <v>44.81491629499134</v>
      </c>
      <c r="D294" s="24">
        <v>60.1188027254708</v>
      </c>
      <c r="E294" s="24">
        <v>-6.987047455139759</v>
      </c>
      <c r="F294" s="60">
        <v>0.1756</v>
      </c>
    </row>
    <row r="295" spans="2:6" ht="13.5">
      <c r="B295" s="27" t="s">
        <v>303</v>
      </c>
      <c r="C295" s="24">
        <v>45.9668576238435</v>
      </c>
      <c r="D295" s="24">
        <v>59.33002365887967</v>
      </c>
      <c r="E295" s="24">
        <v>-7.486554598391789</v>
      </c>
      <c r="F295" s="60">
        <v>0.1752</v>
      </c>
    </row>
    <row r="296" spans="2:6" ht="13.5">
      <c r="B296" s="27" t="s">
        <v>304</v>
      </c>
      <c r="C296" s="24">
        <v>47.32452831273783</v>
      </c>
      <c r="D296" s="24">
        <v>58.48816293414265</v>
      </c>
      <c r="E296" s="24">
        <v>-7.680191356580282</v>
      </c>
      <c r="F296" s="60">
        <v>0.1839</v>
      </c>
    </row>
    <row r="297" spans="2:7" ht="13.5">
      <c r="B297" s="27" t="s">
        <v>305</v>
      </c>
      <c r="C297" s="24">
        <v>48.38825977491448</v>
      </c>
      <c r="D297" s="24">
        <v>57.74215096542761</v>
      </c>
      <c r="E297" s="24">
        <v>-7.903002684534351</v>
      </c>
      <c r="F297" s="60">
        <v>0.1898</v>
      </c>
      <c r="G297" s="60">
        <v>0.0022999999999999965</v>
      </c>
    </row>
    <row r="298" spans="2:6" ht="13.5">
      <c r="B298" s="27" t="s">
        <v>306</v>
      </c>
      <c r="C298" s="24">
        <v>49.4292863425895</v>
      </c>
      <c r="D298" s="24">
        <v>56.951597836041394</v>
      </c>
      <c r="E298" s="24">
        <v>-8.123498648812191</v>
      </c>
      <c r="F298" s="60">
        <v>0.1843</v>
      </c>
    </row>
    <row r="299" spans="2:6" ht="13.5">
      <c r="B299" s="27" t="s">
        <v>307</v>
      </c>
      <c r="C299" s="24">
        <v>50.5758091344708</v>
      </c>
      <c r="D299" s="24">
        <v>56.07040660771824</v>
      </c>
      <c r="E299" s="24">
        <v>-8.217876280308635</v>
      </c>
      <c r="F299" s="60">
        <v>0.1852</v>
      </c>
    </row>
    <row r="300" spans="2:7" ht="13.5">
      <c r="B300" s="27" t="s">
        <v>308</v>
      </c>
      <c r="C300" s="24">
        <v>51.40097781294155</v>
      </c>
      <c r="D300" s="24">
        <v>55.416041227264216</v>
      </c>
      <c r="E300" s="24">
        <v>-8.211218830508292</v>
      </c>
      <c r="F300" s="60">
        <v>0.1885</v>
      </c>
      <c r="G300" s="60">
        <v>0.0010000000000000009</v>
      </c>
    </row>
    <row r="301" spans="2:6" ht="13.5">
      <c r="B301" s="27" t="s">
        <v>309</v>
      </c>
      <c r="C301" s="24">
        <v>44.7522114072721</v>
      </c>
      <c r="D301" s="24">
        <v>59.57750711942991</v>
      </c>
      <c r="E301" s="24">
        <v>-8.02023041667082</v>
      </c>
      <c r="F301" s="60">
        <v>0.1204</v>
      </c>
    </row>
    <row r="302" spans="2:6" ht="13.5">
      <c r="B302" s="27" t="s">
        <v>310</v>
      </c>
      <c r="C302" s="24">
        <v>45.721052809359115</v>
      </c>
      <c r="D302" s="24">
        <v>58.84267698548831</v>
      </c>
      <c r="E302" s="24">
        <v>-8.636536210466977</v>
      </c>
      <c r="F302" s="60">
        <v>0.1205</v>
      </c>
    </row>
    <row r="303" spans="2:6" ht="13.5">
      <c r="B303" s="27" t="s">
        <v>311</v>
      </c>
      <c r="C303" s="24">
        <v>46.81110380615912</v>
      </c>
      <c r="D303" s="24">
        <v>58.135172748288234</v>
      </c>
      <c r="E303" s="24">
        <v>-9.06143144113363</v>
      </c>
      <c r="F303" s="60">
        <v>0.1306</v>
      </c>
    </row>
    <row r="304" spans="2:6" ht="13.5">
      <c r="B304" s="27" t="s">
        <v>312</v>
      </c>
      <c r="C304" s="24">
        <v>48.011707171609004</v>
      </c>
      <c r="D304" s="24">
        <v>57.3317325966301</v>
      </c>
      <c r="E304" s="24">
        <v>-9.45466526936818</v>
      </c>
      <c r="F304" s="60">
        <v>0.1417</v>
      </c>
    </row>
    <row r="305" spans="2:6" ht="13.5">
      <c r="B305" s="27" t="s">
        <v>313</v>
      </c>
      <c r="C305" s="24">
        <v>49.084975084741075</v>
      </c>
      <c r="D305" s="24">
        <v>56.59755613626774</v>
      </c>
      <c r="E305" s="24">
        <v>-9.718516606060666</v>
      </c>
      <c r="F305" s="60">
        <v>0.1479</v>
      </c>
    </row>
    <row r="306" spans="2:6" ht="13.5">
      <c r="B306" s="27" t="s">
        <v>314</v>
      </c>
      <c r="C306" s="24">
        <v>50.378236886230084</v>
      </c>
      <c r="D306" s="24">
        <v>55.73585072777459</v>
      </c>
      <c r="E306" s="24">
        <v>-9.818234397606135</v>
      </c>
      <c r="F306" s="60">
        <v>0.1619</v>
      </c>
    </row>
    <row r="307" spans="2:6" ht="13.5">
      <c r="B307" s="27" t="s">
        <v>315</v>
      </c>
      <c r="C307" s="24">
        <v>51.52918248270489</v>
      </c>
      <c r="D307" s="24">
        <v>54.925357414403884</v>
      </c>
      <c r="E307" s="24">
        <v>-9.773480349910466</v>
      </c>
      <c r="F307" s="60">
        <v>0.1694</v>
      </c>
    </row>
    <row r="308" spans="2:6" ht="13.5">
      <c r="B308" s="27" t="s">
        <v>316</v>
      </c>
      <c r="C308" s="24">
        <v>52.64211569188172</v>
      </c>
      <c r="D308" s="24">
        <v>54.10730613703024</v>
      </c>
      <c r="E308" s="24">
        <v>-9.535984859044387</v>
      </c>
      <c r="F308" s="60">
        <v>0.1746</v>
      </c>
    </row>
    <row r="309" spans="2:6" ht="13.5">
      <c r="B309" s="27" t="s">
        <v>317</v>
      </c>
      <c r="C309" s="24">
        <v>45.20268791833746</v>
      </c>
      <c r="D309" s="24">
        <v>58.44722772723534</v>
      </c>
      <c r="E309" s="24">
        <v>-9.488068118755503</v>
      </c>
      <c r="F309" s="60">
        <v>0.0719</v>
      </c>
    </row>
    <row r="310" spans="2:6" ht="13.5">
      <c r="B310" s="27" t="s">
        <v>318</v>
      </c>
      <c r="C310" s="24">
        <v>46.41006310545138</v>
      </c>
      <c r="D310" s="24">
        <v>57.67240622487628</v>
      </c>
      <c r="E310" s="24">
        <v>-10.064144675654852</v>
      </c>
      <c r="F310" s="60">
        <v>0.0888</v>
      </c>
    </row>
    <row r="311" spans="2:6" ht="13.5">
      <c r="B311" s="27" t="s">
        <v>319</v>
      </c>
      <c r="C311" s="24">
        <v>47.95440049564834</v>
      </c>
      <c r="D311" s="24">
        <v>56.81334624549182</v>
      </c>
      <c r="E311" s="24">
        <v>-10.430379395756606</v>
      </c>
      <c r="F311" s="60">
        <v>0.1146</v>
      </c>
    </row>
    <row r="312" spans="2:6" ht="13.5">
      <c r="B312" s="27" t="s">
        <v>320</v>
      </c>
      <c r="C312" s="24">
        <v>49.4956826326948</v>
      </c>
      <c r="D312" s="24">
        <v>55.85964409344872</v>
      </c>
      <c r="E312" s="24">
        <v>-10.726633547997837</v>
      </c>
      <c r="F312" s="60">
        <v>0.1343</v>
      </c>
    </row>
    <row r="313" spans="2:6" ht="13.5">
      <c r="B313" s="27" t="s">
        <v>321</v>
      </c>
      <c r="C313" s="24">
        <v>50.94835943989967</v>
      </c>
      <c r="D313" s="24">
        <v>54.88883054866006</v>
      </c>
      <c r="E313" s="24">
        <v>-10.887009643100448</v>
      </c>
      <c r="F313" s="60">
        <v>0.1426</v>
      </c>
    </row>
    <row r="314" spans="2:6" ht="13.5">
      <c r="B314" s="27" t="s">
        <v>322</v>
      </c>
      <c r="C314" s="24">
        <v>52.21111092544918</v>
      </c>
      <c r="D314" s="24">
        <v>53.98209863389915</v>
      </c>
      <c r="E314" s="24">
        <v>-10.930766774249221</v>
      </c>
      <c r="F314" s="60">
        <v>0.1474</v>
      </c>
    </row>
    <row r="315" spans="2:6" ht="13.5">
      <c r="B315" s="27" t="s">
        <v>323</v>
      </c>
      <c r="C315" s="24">
        <v>45.403422431008295</v>
      </c>
      <c r="D315" s="24">
        <v>57.788316714537174</v>
      </c>
      <c r="E315" s="24">
        <v>-10.283625560772519</v>
      </c>
      <c r="F315" s="60">
        <v>0.0504</v>
      </c>
    </row>
    <row r="316" spans="2:6" ht="13.5">
      <c r="B316" s="27" t="s">
        <v>324</v>
      </c>
      <c r="C316" s="24">
        <v>48.350622538566064</v>
      </c>
      <c r="D316" s="24">
        <v>55.71604743313601</v>
      </c>
      <c r="E316" s="24">
        <v>-11.824127554501601</v>
      </c>
      <c r="F316" s="60">
        <v>0.0921</v>
      </c>
    </row>
    <row r="317" spans="2:6" ht="13.5">
      <c r="B317" s="27" t="s">
        <v>325</v>
      </c>
      <c r="C317" s="24">
        <v>50.098526074026445</v>
      </c>
      <c r="D317" s="24">
        <v>54.71645699629662</v>
      </c>
      <c r="E317" s="24">
        <v>-12.098834238524192</v>
      </c>
      <c r="F317" s="60">
        <v>0.1102</v>
      </c>
    </row>
    <row r="318" spans="2:6" ht="13.5">
      <c r="B318" s="27" t="s">
        <v>326</v>
      </c>
      <c r="C318" s="24">
        <v>51.46030926815105</v>
      </c>
      <c r="D318" s="24">
        <v>53.83640059111774</v>
      </c>
      <c r="E318" s="24">
        <v>-12.245996843730802</v>
      </c>
      <c r="F318" s="60">
        <v>0.1115</v>
      </c>
    </row>
    <row r="319" spans="2:6" ht="13.5">
      <c r="B319" s="27" t="s">
        <v>327</v>
      </c>
      <c r="C319" s="24">
        <v>52.29321464833337</v>
      </c>
      <c r="D319" s="24">
        <v>53.252010964380496</v>
      </c>
      <c r="E319" s="24">
        <v>-12.321146418004492</v>
      </c>
      <c r="F319" s="60">
        <v>0.1136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1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38828.293287037035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273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0.022280586080586084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0.2384256682507443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-0.2923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0.5307256682507443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0.1305099560534253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23.292248363425276</v>
      </c>
      <c r="D47" s="24">
        <v>28.08712434592673</v>
      </c>
      <c r="E47" s="24">
        <v>-2.5264048251071043</v>
      </c>
      <c r="F47" s="60">
        <v>0.181</v>
      </c>
    </row>
    <row r="48" spans="2:7" ht="13.5">
      <c r="B48" s="27" t="s">
        <v>56</v>
      </c>
      <c r="C48" s="24">
        <v>24.52263270288605</v>
      </c>
      <c r="D48" s="24">
        <v>27.566728326421476</v>
      </c>
      <c r="E48" s="24">
        <v>-2.174799081850473</v>
      </c>
      <c r="F48" s="60">
        <v>0.192</v>
      </c>
      <c r="G48" s="39">
        <v>0.004500000000000004</v>
      </c>
    </row>
    <row r="49" spans="2:6" ht="13.5">
      <c r="B49" s="27" t="s">
        <v>57</v>
      </c>
      <c r="C49" s="24">
        <v>25.502755180518385</v>
      </c>
      <c r="D49" s="24">
        <v>27.240848109849665</v>
      </c>
      <c r="E49" s="24">
        <v>-2.0417874865200574</v>
      </c>
      <c r="F49" s="60">
        <v>0.1864</v>
      </c>
    </row>
    <row r="50" spans="2:7" ht="13.5">
      <c r="B50" s="27" t="s">
        <v>58</v>
      </c>
      <c r="C50" s="24">
        <v>26.57717665665943</v>
      </c>
      <c r="D50" s="24">
        <v>26.863915288805895</v>
      </c>
      <c r="E50" s="24">
        <v>-1.848497951788233</v>
      </c>
      <c r="F50" s="60">
        <v>0.1985</v>
      </c>
      <c r="G50" s="39">
        <v>0.01100000000000001</v>
      </c>
    </row>
    <row r="51" spans="2:7" ht="13.5">
      <c r="B51" s="27" t="s">
        <v>59</v>
      </c>
      <c r="C51" s="24">
        <v>27.930902898193324</v>
      </c>
      <c r="D51" s="24">
        <v>26.42035722887858</v>
      </c>
      <c r="E51" s="24">
        <v>-1.624356803346905</v>
      </c>
      <c r="F51" s="60">
        <v>0.2032</v>
      </c>
      <c r="G51" s="39">
        <v>0.015699999999999992</v>
      </c>
    </row>
    <row r="52" spans="2:7" ht="13.5">
      <c r="B52" s="27" t="s">
        <v>60</v>
      </c>
      <c r="C52" s="24">
        <v>29.30046329708952</v>
      </c>
      <c r="D52" s="24">
        <v>25.99960336946832</v>
      </c>
      <c r="E52" s="24">
        <v>-1.4645278008947071</v>
      </c>
      <c r="F52" s="60">
        <v>0.1921</v>
      </c>
      <c r="G52" s="39">
        <v>0.004599999999999993</v>
      </c>
    </row>
    <row r="53" spans="2:6" ht="13.5">
      <c r="B53" s="27" t="s">
        <v>61</v>
      </c>
      <c r="C53" s="24">
        <v>30.34095218471557</v>
      </c>
      <c r="D53" s="24">
        <v>25.685394547977584</v>
      </c>
      <c r="E53" s="24">
        <v>-1.3954610059389554</v>
      </c>
      <c r="F53" s="60">
        <v>0.173</v>
      </c>
    </row>
    <row r="54" spans="2:6" ht="13.5">
      <c r="B54" s="27" t="s">
        <v>62</v>
      </c>
      <c r="C54" s="24">
        <v>25.822002186922383</v>
      </c>
      <c r="D54" s="24">
        <v>27.804425606292387</v>
      </c>
      <c r="E54" s="24">
        <v>-2.914177683877938</v>
      </c>
      <c r="F54" s="60">
        <v>0.1233</v>
      </c>
    </row>
    <row r="55" spans="2:6" ht="13.5">
      <c r="B55" s="27" t="s">
        <v>63</v>
      </c>
      <c r="C55" s="24">
        <v>24.89896338252843</v>
      </c>
      <c r="D55" s="24">
        <v>28.222611611791336</v>
      </c>
      <c r="E55" s="24">
        <v>-3.241911812499895</v>
      </c>
      <c r="F55" s="60">
        <v>0.1199</v>
      </c>
    </row>
    <row r="56" spans="2:6" ht="13.5">
      <c r="B56" s="27" t="s">
        <v>64</v>
      </c>
      <c r="C56" s="24">
        <v>27.785119514034836</v>
      </c>
      <c r="D56" s="24">
        <v>27.474901834137107</v>
      </c>
      <c r="E56" s="24">
        <v>-2.9517431019016245</v>
      </c>
      <c r="F56" s="60">
        <v>0.1454</v>
      </c>
    </row>
    <row r="57" spans="2:6" ht="13.5">
      <c r="B57" s="27" t="s">
        <v>65</v>
      </c>
      <c r="C57" s="24">
        <v>29.173867082552142</v>
      </c>
      <c r="D57" s="24">
        <v>27.043503552633258</v>
      </c>
      <c r="E57" s="24">
        <v>-2.7376079534523434</v>
      </c>
      <c r="F57" s="60">
        <v>0.1621</v>
      </c>
    </row>
    <row r="58" spans="2:6" ht="13.5">
      <c r="B58" s="27" t="s">
        <v>66</v>
      </c>
      <c r="C58" s="24">
        <v>30.893312976125966</v>
      </c>
      <c r="D58" s="24">
        <v>26.434356305081998</v>
      </c>
      <c r="E58" s="24">
        <v>-2.478025404509458</v>
      </c>
      <c r="F58" s="60">
        <v>0.144</v>
      </c>
    </row>
    <row r="59" spans="2:6" ht="13.5">
      <c r="B59" s="27" t="s">
        <v>67</v>
      </c>
      <c r="C59" s="24">
        <v>32.24347255512642</v>
      </c>
      <c r="D59" s="24">
        <v>25.95589234244794</v>
      </c>
      <c r="E59" s="24">
        <v>-2.364605503765814</v>
      </c>
      <c r="F59" s="60">
        <v>0.1224</v>
      </c>
    </row>
    <row r="60" spans="2:6" ht="13.5">
      <c r="B60" s="27" t="s">
        <v>68</v>
      </c>
      <c r="C60" s="24">
        <v>26.975407142700433</v>
      </c>
      <c r="D60" s="24">
        <v>28.44674251335877</v>
      </c>
      <c r="E60" s="24">
        <v>-3.9481258404355404</v>
      </c>
      <c r="F60" s="60">
        <v>0.1338</v>
      </c>
    </row>
    <row r="61" spans="2:6" ht="13.5">
      <c r="B61" s="27" t="s">
        <v>69</v>
      </c>
      <c r="C61" s="24">
        <v>25.762812867425083</v>
      </c>
      <c r="D61" s="24">
        <v>28.93065137173572</v>
      </c>
      <c r="E61" s="24">
        <v>-4.313251867869859</v>
      </c>
      <c r="F61" s="60">
        <v>0.136</v>
      </c>
    </row>
    <row r="62" spans="2:6" ht="13.5">
      <c r="B62" s="27" t="s">
        <v>70</v>
      </c>
      <c r="C62" s="24">
        <v>29.24781847280067</v>
      </c>
      <c r="D62" s="24">
        <v>27.902971444554094</v>
      </c>
      <c r="E62" s="24">
        <v>-3.750231658604991</v>
      </c>
      <c r="F62" s="60">
        <v>0.1537</v>
      </c>
    </row>
    <row r="63" spans="2:6" ht="13.5">
      <c r="B63" s="27" t="s">
        <v>71</v>
      </c>
      <c r="C63" s="24">
        <v>31.40699968310468</v>
      </c>
      <c r="D63" s="24">
        <v>27.225217315071234</v>
      </c>
      <c r="E63" s="24">
        <v>-3.515191179358534</v>
      </c>
      <c r="F63" s="60">
        <v>0.1316</v>
      </c>
    </row>
    <row r="64" spans="2:6" ht="13.5">
      <c r="B64" s="27" t="s">
        <v>72</v>
      </c>
      <c r="C64" s="24">
        <v>32.970010008476336</v>
      </c>
      <c r="D64" s="24">
        <v>26.75695334646356</v>
      </c>
      <c r="E64" s="24">
        <v>-3.503415907916963</v>
      </c>
      <c r="F64" s="60">
        <v>0.0912</v>
      </c>
    </row>
    <row r="65" spans="2:6" ht="13.5">
      <c r="B65" s="27" t="s">
        <v>73</v>
      </c>
      <c r="C65" s="24">
        <v>34.04174096675564</v>
      </c>
      <c r="D65" s="24">
        <v>26.481439894970663</v>
      </c>
      <c r="E65" s="24">
        <v>-3.6051035980388426</v>
      </c>
      <c r="F65" s="60">
        <v>0.0624</v>
      </c>
    </row>
    <row r="66" spans="2:6" ht="13.5">
      <c r="B66" s="27" t="s">
        <v>74</v>
      </c>
      <c r="C66" s="24">
        <v>30.800593329062117</v>
      </c>
      <c r="D66" s="24">
        <v>27.84545059988046</v>
      </c>
      <c r="E66" s="24">
        <v>-4.02263052645226</v>
      </c>
      <c r="F66" s="60">
        <v>0.1471</v>
      </c>
    </row>
    <row r="67" spans="2:6" ht="13.5">
      <c r="B67" s="27" t="s">
        <v>75</v>
      </c>
      <c r="C67" s="24">
        <v>28.149533019642377</v>
      </c>
      <c r="D67" s="24">
        <v>28.96644653294706</v>
      </c>
      <c r="E67" s="24">
        <v>-4.717393183486659</v>
      </c>
      <c r="F67" s="60">
        <v>0.1468</v>
      </c>
    </row>
    <row r="68" spans="2:6" ht="13.5">
      <c r="B68" s="27" t="s">
        <v>76</v>
      </c>
      <c r="C68" s="24">
        <v>26.700383463371388</v>
      </c>
      <c r="D68" s="24">
        <v>29.648050008813893</v>
      </c>
      <c r="E68" s="24">
        <v>-5.254892972758704</v>
      </c>
      <c r="F68" s="60">
        <v>0.16</v>
      </c>
    </row>
    <row r="69" spans="2:6" ht="13.5">
      <c r="B69" s="27" t="s">
        <v>77</v>
      </c>
      <c r="C69" s="24">
        <v>29.303762946593626</v>
      </c>
      <c r="D69" s="24">
        <v>29.043623835732323</v>
      </c>
      <c r="E69" s="24">
        <v>-4.979085513326761</v>
      </c>
      <c r="F69" s="60">
        <v>0.1593</v>
      </c>
    </row>
    <row r="70" spans="2:6" ht="13.5">
      <c r="B70" s="27" t="s">
        <v>78</v>
      </c>
      <c r="C70" s="24">
        <v>30.970225008547885</v>
      </c>
      <c r="D70" s="24">
        <v>28.59124476398384</v>
      </c>
      <c r="E70" s="24">
        <v>-4.832574834707852</v>
      </c>
      <c r="F70" s="60">
        <v>0.1381</v>
      </c>
    </row>
    <row r="71" spans="2:6" ht="13.5">
      <c r="B71" s="27" t="s">
        <v>79</v>
      </c>
      <c r="C71" s="24">
        <v>32.77528410922653</v>
      </c>
      <c r="D71" s="24">
        <v>28.13637220448474</v>
      </c>
      <c r="E71" s="24">
        <v>-4.850047391170366</v>
      </c>
      <c r="F71" s="60">
        <v>0.0861</v>
      </c>
    </row>
    <row r="72" spans="2:6" ht="13.5">
      <c r="B72" s="27" t="s">
        <v>80</v>
      </c>
      <c r="C72" s="24">
        <v>33.99335096434168</v>
      </c>
      <c r="D72" s="24">
        <v>27.823932194894923</v>
      </c>
      <c r="E72" s="24">
        <v>-4.946101045582817</v>
      </c>
      <c r="F72" s="60">
        <v>0.0598</v>
      </c>
    </row>
    <row r="73" spans="2:6" ht="13.5">
      <c r="B73" s="27" t="s">
        <v>81</v>
      </c>
      <c r="C73" s="24">
        <v>28.37822534320445</v>
      </c>
      <c r="D73" s="24">
        <v>29.981507619433646</v>
      </c>
      <c r="E73" s="24">
        <v>-5.793894392504822</v>
      </c>
      <c r="F73" s="60">
        <v>0.1492</v>
      </c>
    </row>
    <row r="74" spans="2:6" ht="13.5">
      <c r="B74" s="27" t="s">
        <v>82</v>
      </c>
      <c r="C74" s="24">
        <v>27.374628684025502</v>
      </c>
      <c r="D74" s="24">
        <v>30.379345912084606</v>
      </c>
      <c r="E74" s="24">
        <v>-6.098269607392931</v>
      </c>
      <c r="F74" s="60">
        <v>0.1484</v>
      </c>
    </row>
    <row r="75" spans="2:6" ht="13.5">
      <c r="B75" s="27" t="s">
        <v>83</v>
      </c>
      <c r="C75" s="24">
        <v>30.596758844186567</v>
      </c>
      <c r="D75" s="24">
        <v>29.625374695357138</v>
      </c>
      <c r="E75" s="24">
        <v>-5.77318722482019</v>
      </c>
      <c r="F75" s="60">
        <v>0.1318</v>
      </c>
    </row>
    <row r="76" spans="2:6" ht="13.5">
      <c r="B76" s="27" t="s">
        <v>84</v>
      </c>
      <c r="C76" s="24">
        <v>32.21633320586212</v>
      </c>
      <c r="D76" s="24">
        <v>29.157123810705425</v>
      </c>
      <c r="E76" s="24">
        <v>-5.672036670597489</v>
      </c>
      <c r="F76" s="60">
        <v>0.0974</v>
      </c>
    </row>
    <row r="77" spans="2:6" ht="13.5">
      <c r="B77" s="27" t="s">
        <v>85</v>
      </c>
      <c r="C77" s="24">
        <v>33.886602456264086</v>
      </c>
      <c r="D77" s="24">
        <v>28.683403344614355</v>
      </c>
      <c r="E77" s="24">
        <v>-5.718017928685568</v>
      </c>
      <c r="F77" s="60">
        <v>0.0693</v>
      </c>
    </row>
    <row r="78" spans="2:6" ht="13.5">
      <c r="B78" s="27" t="s">
        <v>86</v>
      </c>
      <c r="C78" s="24">
        <v>35.0626447060002</v>
      </c>
      <c r="D78" s="24">
        <v>28.370204207782802</v>
      </c>
      <c r="E78" s="24">
        <v>-5.848057657684452</v>
      </c>
      <c r="F78" s="60">
        <v>0.0451</v>
      </c>
    </row>
    <row r="79" spans="2:6" ht="13.5">
      <c r="B79" s="27" t="s">
        <v>87</v>
      </c>
      <c r="C79" s="24">
        <v>30.22301527361709</v>
      </c>
      <c r="D79" s="24">
        <v>30.404069975692547</v>
      </c>
      <c r="E79" s="24">
        <v>-6.446959994197684</v>
      </c>
      <c r="F79" s="60">
        <v>0.1345</v>
      </c>
    </row>
    <row r="80" spans="2:6" ht="13.5">
      <c r="B80" s="27" t="s">
        <v>88</v>
      </c>
      <c r="C80" s="24">
        <v>28.976363113153813</v>
      </c>
      <c r="D80" s="24">
        <v>30.829504907363177</v>
      </c>
      <c r="E80" s="24">
        <v>-6.692500898401228</v>
      </c>
      <c r="F80" s="60">
        <v>0.1466</v>
      </c>
    </row>
    <row r="81" spans="2:6" ht="13.5">
      <c r="B81" s="27" t="s">
        <v>89</v>
      </c>
      <c r="C81" s="24">
        <v>28.011845560169732</v>
      </c>
      <c r="D81" s="24">
        <v>31.26816414179807</v>
      </c>
      <c r="E81" s="24">
        <v>-7.052948987883212</v>
      </c>
      <c r="F81" s="60">
        <v>0.1325</v>
      </c>
    </row>
    <row r="82" spans="2:6" ht="13.5">
      <c r="B82" s="27" t="s">
        <v>90</v>
      </c>
      <c r="C82" s="24">
        <v>31.746550368651533</v>
      </c>
      <c r="D82" s="24">
        <v>30.483322797123115</v>
      </c>
      <c r="E82" s="24">
        <v>-6.779468736246486</v>
      </c>
      <c r="F82" s="60">
        <v>0.1092</v>
      </c>
    </row>
    <row r="83" spans="2:6" ht="13.5">
      <c r="B83" s="27" t="s">
        <v>91</v>
      </c>
      <c r="C83" s="24">
        <v>33.32103714354493</v>
      </c>
      <c r="D83" s="24">
        <v>30.1034689297816</v>
      </c>
      <c r="E83" s="24">
        <v>-6.810344439148762</v>
      </c>
      <c r="F83" s="60">
        <v>0.1001</v>
      </c>
    </row>
    <row r="84" spans="2:6" ht="13.5">
      <c r="B84" s="27" t="s">
        <v>92</v>
      </c>
      <c r="C84" s="24">
        <v>34.979366809653996</v>
      </c>
      <c r="D84" s="24">
        <v>29.727144084253442</v>
      </c>
      <c r="E84" s="24">
        <v>-6.997507744279737</v>
      </c>
      <c r="F84" s="60">
        <v>0.0841</v>
      </c>
    </row>
    <row r="85" spans="2:6" ht="13.5">
      <c r="B85" s="27" t="s">
        <v>93</v>
      </c>
      <c r="C85" s="24">
        <v>36.0257294694943</v>
      </c>
      <c r="D85" s="24">
        <v>29.50805482456665</v>
      </c>
      <c r="E85" s="24">
        <v>-7.188714649090209</v>
      </c>
      <c r="F85" s="60">
        <v>0.0675</v>
      </c>
    </row>
    <row r="86" spans="2:6" ht="13.5">
      <c r="B86" s="27" t="s">
        <v>94</v>
      </c>
      <c r="C86" s="24">
        <v>30.797740884360064</v>
      </c>
      <c r="D86" s="24">
        <v>31.037363395690406</v>
      </c>
      <c r="E86" s="24">
        <v>-7.113396818616327</v>
      </c>
      <c r="F86" s="60">
        <v>0.1235</v>
      </c>
    </row>
    <row r="87" spans="2:6" ht="13.5">
      <c r="B87" s="27" t="s">
        <v>95</v>
      </c>
      <c r="C87" s="24">
        <v>28.82169783387576</v>
      </c>
      <c r="D87" s="24">
        <v>31.69658670227269</v>
      </c>
      <c r="E87" s="24">
        <v>-7.522298223586182</v>
      </c>
      <c r="F87" s="60">
        <v>0.1392</v>
      </c>
    </row>
    <row r="88" spans="2:6" ht="13.5">
      <c r="B88" s="27" t="s">
        <v>96</v>
      </c>
      <c r="C88" s="24">
        <v>29.896277052643537</v>
      </c>
      <c r="D88" s="24">
        <v>32.09233343415891</v>
      </c>
      <c r="E88" s="24">
        <v>-7.976153855373814</v>
      </c>
      <c r="F88" s="60">
        <v>0.1472</v>
      </c>
    </row>
    <row r="89" spans="2:6" ht="13.5">
      <c r="B89" s="27" t="s">
        <v>97</v>
      </c>
      <c r="C89" s="24">
        <v>29.04601447882067</v>
      </c>
      <c r="D89" s="24">
        <v>32.63928502056834</v>
      </c>
      <c r="E89" s="24">
        <v>-8.46796764698177</v>
      </c>
      <c r="F89" s="60">
        <v>0.1494</v>
      </c>
    </row>
    <row r="90" spans="2:6" ht="13.5">
      <c r="B90" s="27" t="s">
        <v>98</v>
      </c>
      <c r="C90" s="24">
        <v>31.002696326884593</v>
      </c>
      <c r="D90" s="24">
        <v>32.56327076177115</v>
      </c>
      <c r="E90" s="24">
        <v>-8.51947742460753</v>
      </c>
      <c r="F90" s="60">
        <v>0.159</v>
      </c>
    </row>
    <row r="91" spans="2:6" ht="13.5">
      <c r="B91" s="27" t="s">
        <v>99</v>
      </c>
      <c r="C91" s="24">
        <v>32.24367358119577</v>
      </c>
      <c r="D91" s="24">
        <v>32.16973657961223</v>
      </c>
      <c r="E91" s="24">
        <v>-8.348300649051628</v>
      </c>
      <c r="F91" s="60">
        <v>0.1587</v>
      </c>
    </row>
    <row r="92" spans="2:6" ht="13.5">
      <c r="B92" s="27" t="s">
        <v>100</v>
      </c>
      <c r="C92" s="24">
        <v>33.4351080905727</v>
      </c>
      <c r="D92" s="24">
        <v>31.767448067989545</v>
      </c>
      <c r="E92" s="24">
        <v>-8.250452258237454</v>
      </c>
      <c r="F92" s="60">
        <v>0.1586</v>
      </c>
    </row>
    <row r="93" spans="2:6" ht="13.5">
      <c r="B93" s="27" t="s">
        <v>101</v>
      </c>
      <c r="C93" s="24">
        <v>34.55758631536901</v>
      </c>
      <c r="D93" s="24">
        <v>31.301285684073513</v>
      </c>
      <c r="E93" s="24">
        <v>-8.159827974681765</v>
      </c>
      <c r="F93" s="60">
        <v>0.1461</v>
      </c>
    </row>
    <row r="94" spans="2:6" ht="13.5">
      <c r="B94" s="27" t="s">
        <v>102</v>
      </c>
      <c r="C94" s="24">
        <v>35.80338468125292</v>
      </c>
      <c r="D94" s="24">
        <v>30.82530595775797</v>
      </c>
      <c r="E94" s="24">
        <v>-8.171287850800965</v>
      </c>
      <c r="F94" s="60">
        <v>0.1269</v>
      </c>
    </row>
    <row r="95" spans="2:6" ht="13.5">
      <c r="B95" s="27" t="s">
        <v>103</v>
      </c>
      <c r="C95" s="24">
        <v>37.2709171584742</v>
      </c>
      <c r="D95" s="24">
        <v>30.35673325722415</v>
      </c>
      <c r="E95" s="24">
        <v>-8.340251394379408</v>
      </c>
      <c r="F95" s="60">
        <v>0.0983</v>
      </c>
    </row>
    <row r="96" spans="2:6" ht="13.5">
      <c r="B96" s="27" t="s">
        <v>104</v>
      </c>
      <c r="C96" s="24">
        <v>38.72887819498016</v>
      </c>
      <c r="D96" s="24">
        <v>29.880926082506814</v>
      </c>
      <c r="E96" s="24">
        <v>-8.572256910012424</v>
      </c>
      <c r="F96" s="60">
        <v>0.0617</v>
      </c>
    </row>
    <row r="97" spans="2:6" ht="13.5">
      <c r="B97" s="27" t="s">
        <v>105</v>
      </c>
      <c r="C97" s="24">
        <v>32.620880932718485</v>
      </c>
      <c r="D97" s="24">
        <v>31.403009612649928</v>
      </c>
      <c r="E97" s="24">
        <v>-7.7601132227373855</v>
      </c>
      <c r="F97" s="60">
        <v>0.1326</v>
      </c>
    </row>
    <row r="98" spans="2:6" ht="13.5">
      <c r="B98" s="27" t="s">
        <v>106</v>
      </c>
      <c r="C98" s="24">
        <v>37.86760936015493</v>
      </c>
      <c r="D98" s="24">
        <v>31.006807623439453</v>
      </c>
      <c r="E98" s="24">
        <v>-9.091933020975356</v>
      </c>
      <c r="F98" s="60">
        <v>0.124</v>
      </c>
    </row>
    <row r="99" spans="2:6" ht="13.5">
      <c r="B99" s="27" t="s">
        <v>107</v>
      </c>
      <c r="C99" s="24">
        <v>39.67980835516214</v>
      </c>
      <c r="D99" s="24">
        <v>30.829657632036657</v>
      </c>
      <c r="E99" s="24">
        <v>-9.79359951025932</v>
      </c>
      <c r="F99" s="60">
        <v>0.0843</v>
      </c>
    </row>
    <row r="100" spans="2:6" ht="13.5">
      <c r="B100" s="27" t="s">
        <v>108</v>
      </c>
      <c r="C100" s="24">
        <v>38.93542535716903</v>
      </c>
      <c r="D100" s="24">
        <v>31.603667402083712</v>
      </c>
      <c r="E100" s="24">
        <v>-10.064063478133914</v>
      </c>
      <c r="F100" s="60">
        <v>0.0844</v>
      </c>
    </row>
    <row r="101" spans="2:6" ht="13.5">
      <c r="B101" s="27" t="s">
        <v>109</v>
      </c>
      <c r="C101" s="24">
        <v>37.05566585445533</v>
      </c>
      <c r="D101" s="24">
        <v>32.28235289660938</v>
      </c>
      <c r="E101" s="24">
        <v>-9.792670499273077</v>
      </c>
      <c r="F101" s="60">
        <v>0.1218</v>
      </c>
    </row>
    <row r="102" spans="2:6" ht="13.5">
      <c r="B102" s="27" t="s">
        <v>110</v>
      </c>
      <c r="C102" s="24">
        <v>35.00814732993587</v>
      </c>
      <c r="D102" s="24">
        <v>32.86180023784227</v>
      </c>
      <c r="E102" s="24">
        <v>-9.573519623334958</v>
      </c>
      <c r="F102" s="60">
        <v>0.1575</v>
      </c>
    </row>
    <row r="103" spans="2:6" ht="13.5">
      <c r="B103" s="27" t="s">
        <v>111</v>
      </c>
      <c r="C103" s="24">
        <v>33.08476330165432</v>
      </c>
      <c r="D103" s="24">
        <v>33.17120862343175</v>
      </c>
      <c r="E103" s="24">
        <v>-9.371430411721386</v>
      </c>
      <c r="F103" s="60">
        <v>0.1728</v>
      </c>
    </row>
    <row r="104" spans="2:6" ht="13.5">
      <c r="B104" s="27" t="s">
        <v>112</v>
      </c>
      <c r="C104" s="24">
        <v>31.474514494997603</v>
      </c>
      <c r="D104" s="24">
        <v>33.3796478986484</v>
      </c>
      <c r="E104" s="24">
        <v>-9.31803953728707</v>
      </c>
      <c r="F104" s="60">
        <v>0.1668</v>
      </c>
    </row>
    <row r="105" spans="2:6" ht="13.5">
      <c r="B105" s="27" t="s">
        <v>113</v>
      </c>
      <c r="C105" s="24">
        <v>30.34592647495666</v>
      </c>
      <c r="D105" s="24">
        <v>33.58836254284649</v>
      </c>
      <c r="E105" s="24">
        <v>-9.434175890110646</v>
      </c>
      <c r="F105" s="60">
        <v>0.1397</v>
      </c>
    </row>
    <row r="106" spans="2:6" ht="13.5">
      <c r="B106" s="27" t="s">
        <v>114</v>
      </c>
      <c r="C106" s="24">
        <v>34.03934075567267</v>
      </c>
      <c r="D106" s="24">
        <v>33.434269521851846</v>
      </c>
      <c r="E106" s="24">
        <v>-9.804463889574146</v>
      </c>
      <c r="F106" s="60">
        <v>0.1479</v>
      </c>
    </row>
    <row r="107" spans="2:6" ht="13.5">
      <c r="B107" s="27" t="s">
        <v>115</v>
      </c>
      <c r="C107" s="24">
        <v>36.606761831958664</v>
      </c>
      <c r="D107" s="24">
        <v>33.265802789151024</v>
      </c>
      <c r="E107" s="24">
        <v>-10.44739544608144</v>
      </c>
      <c r="F107" s="60">
        <v>0.1002</v>
      </c>
    </row>
    <row r="108" spans="2:6" ht="13.5">
      <c r="B108" s="27" t="s">
        <v>116</v>
      </c>
      <c r="C108" s="24">
        <v>38.74750143976796</v>
      </c>
      <c r="D108" s="24">
        <v>32.98555504316005</v>
      </c>
      <c r="E108" s="24">
        <v>-11.181960721209999</v>
      </c>
      <c r="F108" s="60">
        <v>0.0383</v>
      </c>
    </row>
    <row r="109" spans="2:6" ht="13.5">
      <c r="B109" s="27" t="s">
        <v>117</v>
      </c>
      <c r="C109" s="24">
        <v>40.56959378822971</v>
      </c>
      <c r="D109" s="24">
        <v>32.54892910917731</v>
      </c>
      <c r="E109" s="24">
        <v>-11.935263899478505</v>
      </c>
      <c r="F109" s="60">
        <v>-0.0426</v>
      </c>
    </row>
    <row r="110" spans="2:6" ht="13.5">
      <c r="B110" s="27" t="s">
        <v>118</v>
      </c>
      <c r="C110" s="24">
        <v>41.475319466357654</v>
      </c>
      <c r="D110" s="24">
        <v>32.23369749232935</v>
      </c>
      <c r="E110" s="24">
        <v>-12.348307609309717</v>
      </c>
      <c r="F110" s="60">
        <v>-0.0866</v>
      </c>
    </row>
    <row r="111" spans="2:6" ht="13.5">
      <c r="B111" s="27" t="s">
        <v>119</v>
      </c>
      <c r="C111" s="24">
        <v>35.49875080170515</v>
      </c>
      <c r="D111" s="24">
        <v>33.98317082344175</v>
      </c>
      <c r="E111" s="24">
        <v>-10.684299541700552</v>
      </c>
      <c r="F111" s="60">
        <v>0.0826</v>
      </c>
    </row>
    <row r="112" spans="2:6" ht="13.5">
      <c r="B112" s="27" t="s">
        <v>120</v>
      </c>
      <c r="C112" s="24">
        <v>33.45726888094553</v>
      </c>
      <c r="D112" s="24">
        <v>34.53865758480038</v>
      </c>
      <c r="E112" s="24">
        <v>-10.64767000776488</v>
      </c>
      <c r="F112" s="60">
        <v>0.0772</v>
      </c>
    </row>
    <row r="113" spans="2:6" ht="13.5">
      <c r="B113" s="27" t="s">
        <v>121</v>
      </c>
      <c r="C113" s="24">
        <v>32.31807848717701</v>
      </c>
      <c r="D113" s="24">
        <v>34.88374107216168</v>
      </c>
      <c r="E113" s="24">
        <v>-10.770616426240048</v>
      </c>
      <c r="F113" s="60">
        <v>0.0597</v>
      </c>
    </row>
    <row r="114" spans="2:6" ht="13.5">
      <c r="B114" s="27" t="s">
        <v>122</v>
      </c>
      <c r="C114" s="24">
        <v>37.73743366357172</v>
      </c>
      <c r="D114" s="24">
        <v>34.360762444356666</v>
      </c>
      <c r="E114" s="24">
        <v>-11.897206876713517</v>
      </c>
      <c r="F114" s="60">
        <v>0.0004</v>
      </c>
    </row>
    <row r="115" spans="2:6" ht="13.5">
      <c r="B115" s="27" t="s">
        <v>123</v>
      </c>
      <c r="C115" s="24">
        <v>39.86488430391999</v>
      </c>
      <c r="D115" s="24">
        <v>33.87712213329609</v>
      </c>
      <c r="E115" s="24">
        <v>-12.680510216204413</v>
      </c>
      <c r="F115" s="60">
        <v>-0.0755</v>
      </c>
    </row>
    <row r="116" spans="2:6" ht="13.5">
      <c r="B116" s="27" t="s">
        <v>124</v>
      </c>
      <c r="C116" s="24">
        <v>41.75221477886079</v>
      </c>
      <c r="D116" s="24">
        <v>33.25307330755653</v>
      </c>
      <c r="E116" s="24">
        <v>-13.597136900830282</v>
      </c>
      <c r="F116" s="60">
        <v>-0.1534</v>
      </c>
    </row>
    <row r="117" spans="2:6" ht="13.5">
      <c r="B117" s="27" t="s">
        <v>125</v>
      </c>
      <c r="C117" s="24">
        <v>38.42542947203734</v>
      </c>
      <c r="D117" s="24">
        <v>34.71816964570393</v>
      </c>
      <c r="E117" s="24">
        <v>-12.556990747985491</v>
      </c>
      <c r="F117" s="60">
        <v>-0.0419</v>
      </c>
    </row>
    <row r="118" spans="2:6" ht="13.5">
      <c r="B118" s="27" t="s">
        <v>126</v>
      </c>
      <c r="C118" s="24">
        <v>36.342530483369536</v>
      </c>
      <c r="D118" s="24">
        <v>35.44325294524539</v>
      </c>
      <c r="E118" s="24">
        <v>-12.242776843363345</v>
      </c>
      <c r="F118" s="60">
        <v>0.0029</v>
      </c>
    </row>
    <row r="119" spans="2:6" ht="13.5">
      <c r="B119" s="27" t="s">
        <v>127</v>
      </c>
      <c r="C119" s="24">
        <v>34.558795162406234</v>
      </c>
      <c r="D119" s="24">
        <v>35.928787549259646</v>
      </c>
      <c r="E119" s="24">
        <v>-12.078755182656316</v>
      </c>
      <c r="F119" s="60">
        <v>0.0121</v>
      </c>
    </row>
    <row r="120" spans="2:6" ht="13.5">
      <c r="B120" s="27" t="s">
        <v>128</v>
      </c>
      <c r="C120" s="24">
        <v>33.459335702748646</v>
      </c>
      <c r="D120" s="24">
        <v>36.22716362756795</v>
      </c>
      <c r="E120" s="24">
        <v>-12.049117974164208</v>
      </c>
      <c r="F120" s="60">
        <v>-0.0029</v>
      </c>
    </row>
    <row r="121" spans="2:6" ht="13.5">
      <c r="B121" s="27" t="s">
        <v>129</v>
      </c>
      <c r="C121" s="24">
        <v>37.39925785258287</v>
      </c>
      <c r="D121" s="24">
        <v>35.69135761986371</v>
      </c>
      <c r="E121" s="24">
        <v>-12.872311610561185</v>
      </c>
      <c r="F121" s="60">
        <v>-0.0282</v>
      </c>
    </row>
    <row r="122" spans="2:6" ht="13.5">
      <c r="B122" s="27" t="s">
        <v>130</v>
      </c>
      <c r="C122" s="24">
        <v>39.90008891149529</v>
      </c>
      <c r="D122" s="24">
        <v>35.01127317672913</v>
      </c>
      <c r="E122" s="24">
        <v>-13.678092442255267</v>
      </c>
      <c r="F122" s="60">
        <v>-0.1129</v>
      </c>
    </row>
    <row r="123" spans="2:6" ht="13.5">
      <c r="B123" s="27" t="s">
        <v>131</v>
      </c>
      <c r="C123" s="24">
        <v>42.01190056330846</v>
      </c>
      <c r="D123" s="24">
        <v>34.23588209441403</v>
      </c>
      <c r="E123" s="24">
        <v>-14.707445944331875</v>
      </c>
      <c r="F123" s="60">
        <v>-0.1866</v>
      </c>
    </row>
    <row r="124" spans="2:7" ht="13.5">
      <c r="B124" s="27" t="s">
        <v>132</v>
      </c>
      <c r="C124" s="24">
        <v>43.23772963682841</v>
      </c>
      <c r="D124" s="24">
        <v>33.684959362944355</v>
      </c>
      <c r="E124" s="24">
        <v>-15.513541401012823</v>
      </c>
      <c r="F124" s="60">
        <v>-0.2375</v>
      </c>
      <c r="G124" s="39">
        <v>-0.05</v>
      </c>
    </row>
    <row r="125" spans="2:6" ht="13.5">
      <c r="B125" s="27" t="s">
        <v>133</v>
      </c>
      <c r="C125" s="24">
        <v>38.31076857616656</v>
      </c>
      <c r="D125" s="24">
        <v>36.26703657164629</v>
      </c>
      <c r="E125" s="24">
        <v>-13.729668611079502</v>
      </c>
      <c r="F125" s="60">
        <v>-0.0713</v>
      </c>
    </row>
    <row r="126" spans="2:6" ht="13.5">
      <c r="B126" s="27" t="s">
        <v>134</v>
      </c>
      <c r="C126" s="24">
        <v>35.86554117910508</v>
      </c>
      <c r="D126" s="24">
        <v>37.13223557075556</v>
      </c>
      <c r="E126" s="24">
        <v>-13.340450573626024</v>
      </c>
      <c r="F126" s="60">
        <v>-0.0418</v>
      </c>
    </row>
    <row r="127" spans="2:6" ht="13.5">
      <c r="B127" s="27" t="s">
        <v>135</v>
      </c>
      <c r="C127" s="24">
        <v>40.50320984810642</v>
      </c>
      <c r="D127" s="24">
        <v>36.16893309988244</v>
      </c>
      <c r="E127" s="24">
        <v>-14.918052803793257</v>
      </c>
      <c r="F127" s="60">
        <v>-0.1479</v>
      </c>
    </row>
    <row r="128" spans="2:7" ht="13.5">
      <c r="B128" s="27" t="s">
        <v>136</v>
      </c>
      <c r="C128" s="24">
        <v>42.77350385801476</v>
      </c>
      <c r="D128" s="24">
        <v>35.3302592942989</v>
      </c>
      <c r="E128" s="24">
        <v>-16.20834844174491</v>
      </c>
      <c r="F128" s="60">
        <v>-0.2139</v>
      </c>
      <c r="G128" s="39">
        <v>-0.026400000000000007</v>
      </c>
    </row>
    <row r="129" spans="2:7" ht="13.5">
      <c r="B129" s="27" t="s">
        <v>137</v>
      </c>
      <c r="C129" s="24">
        <v>44.032240970991225</v>
      </c>
      <c r="D129" s="24">
        <v>34.79580486334036</v>
      </c>
      <c r="E129" s="24">
        <v>-17.201514352751307</v>
      </c>
      <c r="F129" s="60">
        <v>-0.2653</v>
      </c>
      <c r="G129" s="39">
        <v>-0.07779999999999998</v>
      </c>
    </row>
    <row r="130" spans="2:7" ht="13.5">
      <c r="B130" s="27" t="s">
        <v>138</v>
      </c>
      <c r="C130" s="24">
        <v>44.747894912235715</v>
      </c>
      <c r="D130" s="24">
        <v>34.59606739099393</v>
      </c>
      <c r="E130" s="24">
        <v>-17.947035476885386</v>
      </c>
      <c r="F130" s="60">
        <v>-0.2923</v>
      </c>
      <c r="G130" s="39">
        <v>-0.1048</v>
      </c>
    </row>
    <row r="131" spans="2:6" ht="13.5">
      <c r="B131" s="27" t="s">
        <v>139</v>
      </c>
      <c r="C131" s="24">
        <v>40.99574409286028</v>
      </c>
      <c r="D131" s="24">
        <v>36.796333259272316</v>
      </c>
      <c r="E131" s="24">
        <v>-15.618904886895892</v>
      </c>
      <c r="F131" s="60">
        <v>-0.1634</v>
      </c>
    </row>
    <row r="132" spans="2:6" ht="13.5">
      <c r="B132" s="27" t="s">
        <v>140</v>
      </c>
      <c r="C132" s="24">
        <v>38.97513176056195</v>
      </c>
      <c r="D132" s="24">
        <v>37.64204527200592</v>
      </c>
      <c r="E132" s="24">
        <v>-14.901555432324107</v>
      </c>
      <c r="F132" s="60">
        <v>-0.1161</v>
      </c>
    </row>
    <row r="133" spans="2:6" ht="13.5">
      <c r="B133" s="27" t="s">
        <v>141</v>
      </c>
      <c r="C133" s="24">
        <v>37.2142513443512</v>
      </c>
      <c r="D133" s="24">
        <v>38.26500811293138</v>
      </c>
      <c r="E133" s="24">
        <v>-14.453155992564232</v>
      </c>
      <c r="F133" s="60">
        <v>-0.1046</v>
      </c>
    </row>
    <row r="134" spans="2:6" ht="13.5">
      <c r="B134" s="27" t="s">
        <v>142</v>
      </c>
      <c r="C134" s="24">
        <v>36.10609334639432</v>
      </c>
      <c r="D134" s="24">
        <v>38.66166758767261</v>
      </c>
      <c r="E134" s="24">
        <v>-14.19618408670263</v>
      </c>
      <c r="F134" s="60">
        <v>-0.1161</v>
      </c>
    </row>
    <row r="135" spans="2:6" ht="13.5">
      <c r="B135" s="27" t="s">
        <v>143</v>
      </c>
      <c r="C135" s="24">
        <v>42.40958154234752</v>
      </c>
      <c r="D135" s="24">
        <v>36.711339651318106</v>
      </c>
      <c r="E135" s="24">
        <v>-16.63119181560982</v>
      </c>
      <c r="F135" s="60">
        <v>-0.1865</v>
      </c>
    </row>
    <row r="136" spans="2:7" ht="13.5">
      <c r="B136" s="27" t="s">
        <v>144</v>
      </c>
      <c r="C136" s="24">
        <v>43.7327977747202</v>
      </c>
      <c r="D136" s="24">
        <v>36.26226098287205</v>
      </c>
      <c r="E136" s="24">
        <v>-17.614118570770096</v>
      </c>
      <c r="F136" s="60">
        <v>-0.2196</v>
      </c>
      <c r="G136" s="39">
        <v>-0.03209999999999999</v>
      </c>
    </row>
    <row r="137" spans="2:7" ht="13.5">
      <c r="B137" s="27" t="s">
        <v>145</v>
      </c>
      <c r="C137" s="24">
        <v>44.51773714394776</v>
      </c>
      <c r="D137" s="24">
        <v>36.10829416576104</v>
      </c>
      <c r="E137" s="24">
        <v>-18.350795748330945</v>
      </c>
      <c r="F137" s="60">
        <v>-0.237</v>
      </c>
      <c r="G137" s="39">
        <v>-0.04949999999999999</v>
      </c>
    </row>
    <row r="138" spans="2:6" ht="13.5">
      <c r="B138" s="27" t="s">
        <v>146</v>
      </c>
      <c r="C138" s="24">
        <v>41.45222544608833</v>
      </c>
      <c r="D138" s="24">
        <v>37.926068719715055</v>
      </c>
      <c r="E138" s="24">
        <v>-16.445833623299166</v>
      </c>
      <c r="F138" s="60">
        <v>-0.1676</v>
      </c>
    </row>
    <row r="139" spans="2:6" ht="13.5">
      <c r="B139" s="27" t="s">
        <v>147</v>
      </c>
      <c r="C139" s="24">
        <v>39.7634655545732</v>
      </c>
      <c r="D139" s="24">
        <v>38.595676893447596</v>
      </c>
      <c r="E139" s="24">
        <v>-15.723870889990833</v>
      </c>
      <c r="F139" s="60">
        <v>-0.1466</v>
      </c>
    </row>
    <row r="140" spans="2:6" ht="13.5">
      <c r="B140" s="27" t="s">
        <v>148</v>
      </c>
      <c r="C140" s="24">
        <v>38.33187269804436</v>
      </c>
      <c r="D140" s="24">
        <v>39.133885549229895</v>
      </c>
      <c r="E140" s="24">
        <v>-15.258643339853139</v>
      </c>
      <c r="F140" s="60">
        <v>-0.1274</v>
      </c>
    </row>
    <row r="141" spans="2:6" ht="13.5">
      <c r="B141" s="27" t="s">
        <v>149</v>
      </c>
      <c r="C141" s="24">
        <v>37.121013115711825</v>
      </c>
      <c r="D141" s="24">
        <v>39.55087590464959</v>
      </c>
      <c r="E141" s="24">
        <v>-14.87318885927886</v>
      </c>
      <c r="F141" s="60">
        <v>-0.1434</v>
      </c>
    </row>
    <row r="142" spans="2:6" ht="13.5">
      <c r="B142" s="27" t="s">
        <v>150</v>
      </c>
      <c r="C142" s="24">
        <v>43.10578275305172</v>
      </c>
      <c r="D142" s="24">
        <v>38.23785219319022</v>
      </c>
      <c r="E142" s="24">
        <v>-17.745934224308257</v>
      </c>
      <c r="F142" s="60">
        <v>-0.1834</v>
      </c>
    </row>
    <row r="143" spans="2:7" ht="13.5">
      <c r="B143" s="27" t="s">
        <v>151</v>
      </c>
      <c r="C143" s="24">
        <v>44.13645768421633</v>
      </c>
      <c r="D143" s="24">
        <v>37.90474826292258</v>
      </c>
      <c r="E143" s="24">
        <v>-18.517828438421585</v>
      </c>
      <c r="F143" s="60">
        <v>-0.1987</v>
      </c>
      <c r="G143" s="39">
        <v>-0.011199999999999988</v>
      </c>
    </row>
    <row r="144" spans="2:6" ht="13.5">
      <c r="B144" s="27" t="s">
        <v>152</v>
      </c>
      <c r="C144" s="24">
        <v>41.93041591642607</v>
      </c>
      <c r="D144" s="24">
        <v>39.31002646885447</v>
      </c>
      <c r="E144" s="24">
        <v>-17.18717785193752</v>
      </c>
      <c r="F144" s="60">
        <v>-0.1659</v>
      </c>
    </row>
    <row r="145" spans="2:6" ht="13.5">
      <c r="B145" s="27" t="s">
        <v>153</v>
      </c>
      <c r="C145" s="24">
        <v>40.48462547984864</v>
      </c>
      <c r="D145" s="24">
        <v>40.00626638976289</v>
      </c>
      <c r="E145" s="24">
        <v>-16.518589887137633</v>
      </c>
      <c r="F145" s="60">
        <v>-0.1579</v>
      </c>
    </row>
    <row r="146" spans="2:6" ht="13.5">
      <c r="B146" s="27" t="s">
        <v>154</v>
      </c>
      <c r="C146" s="24">
        <v>39.109001854656086</v>
      </c>
      <c r="D146" s="24">
        <v>40.567962560683384</v>
      </c>
      <c r="E146" s="24">
        <v>-15.957080037340152</v>
      </c>
      <c r="F146" s="60">
        <v>-0.1511</v>
      </c>
    </row>
    <row r="147" spans="2:6" ht="13.5">
      <c r="B147" s="27" t="s">
        <v>155</v>
      </c>
      <c r="C147" s="24">
        <v>38.06878351079817</v>
      </c>
      <c r="D147" s="24">
        <v>40.96710434328154</v>
      </c>
      <c r="E147" s="24">
        <v>-15.525764974291064</v>
      </c>
      <c r="F147" s="60">
        <v>-0.159</v>
      </c>
    </row>
    <row r="148" spans="2:6" ht="13.5">
      <c r="B148" s="27" t="s">
        <v>156</v>
      </c>
      <c r="C148" s="24">
        <v>42.89437062979689</v>
      </c>
      <c r="D148" s="24">
        <v>39.57290342080851</v>
      </c>
      <c r="E148" s="24">
        <v>-17.885953174850194</v>
      </c>
      <c r="F148" s="60">
        <v>-0.1671</v>
      </c>
    </row>
    <row r="149" spans="2:7" ht="13.5">
      <c r="B149" s="27" t="s">
        <v>157</v>
      </c>
      <c r="C149" s="24">
        <v>44.640166731611124</v>
      </c>
      <c r="D149" s="24">
        <v>38.98841471794123</v>
      </c>
      <c r="E149" s="24">
        <v>-19.132255090855686</v>
      </c>
      <c r="F149" s="60">
        <v>-0.2002</v>
      </c>
      <c r="G149" s="39">
        <v>-0.012699999999999989</v>
      </c>
    </row>
    <row r="150" spans="2:7" ht="13.5">
      <c r="B150" s="27" t="s">
        <v>158</v>
      </c>
      <c r="C150" s="24">
        <v>45.51020076052573</v>
      </c>
      <c r="D150" s="24">
        <v>38.64122121786925</v>
      </c>
      <c r="E150" s="24">
        <v>-19.84546766799592</v>
      </c>
      <c r="F150" s="60">
        <v>-0.2264</v>
      </c>
      <c r="G150" s="39">
        <v>-0.03889999999999999</v>
      </c>
    </row>
    <row r="151" spans="2:6" ht="13.5">
      <c r="B151" s="27" t="s">
        <v>159</v>
      </c>
      <c r="C151" s="24">
        <v>42.38229489497201</v>
      </c>
      <c r="D151" s="24">
        <v>40.61735103881346</v>
      </c>
      <c r="E151" s="24">
        <v>-17.700649557145685</v>
      </c>
      <c r="F151" s="60">
        <v>-0.1578</v>
      </c>
    </row>
    <row r="152" spans="2:6" ht="13.5">
      <c r="B152" s="27" t="s">
        <v>160</v>
      </c>
      <c r="C152" s="24">
        <v>40.9642712613901</v>
      </c>
      <c r="D152" s="24">
        <v>41.500144960287464</v>
      </c>
      <c r="E152" s="24">
        <v>-16.985716246625064</v>
      </c>
      <c r="F152" s="60">
        <v>-0.1533</v>
      </c>
    </row>
    <row r="153" spans="2:6" ht="13.5">
      <c r="B153" s="27" t="s">
        <v>161</v>
      </c>
      <c r="C153" s="24">
        <v>39.75600857007508</v>
      </c>
      <c r="D153" s="24">
        <v>42.10866397958404</v>
      </c>
      <c r="E153" s="24">
        <v>-16.38287399759829</v>
      </c>
      <c r="F153" s="60">
        <v>-0.144</v>
      </c>
    </row>
    <row r="154" spans="2:6" ht="13.5">
      <c r="B154" s="27" t="s">
        <v>162</v>
      </c>
      <c r="C154" s="24">
        <v>38.88549162920522</v>
      </c>
      <c r="D154" s="24">
        <v>42.5255004178954</v>
      </c>
      <c r="E154" s="24">
        <v>-15.935187318467547</v>
      </c>
      <c r="F154" s="60">
        <v>-0.1512</v>
      </c>
    </row>
    <row r="155" spans="2:6" ht="13.5">
      <c r="B155" s="27" t="s">
        <v>163</v>
      </c>
      <c r="C155" s="24">
        <v>43.21158003782533</v>
      </c>
      <c r="D155" s="24">
        <v>41.22222105353606</v>
      </c>
      <c r="E155" s="24">
        <v>-18.26867989566076</v>
      </c>
      <c r="F155" s="60">
        <v>-0.1641</v>
      </c>
    </row>
    <row r="156" spans="2:6" ht="13.5">
      <c r="B156" s="27" t="s">
        <v>164</v>
      </c>
      <c r="C156" s="24">
        <v>44.594096162648206</v>
      </c>
      <c r="D156" s="24">
        <v>40.67681331792713</v>
      </c>
      <c r="E156" s="24">
        <v>-19.196830721768656</v>
      </c>
      <c r="F156" s="60">
        <v>-0.1782</v>
      </c>
    </row>
    <row r="157" spans="2:7" ht="13.5">
      <c r="B157" s="27" t="s">
        <v>165</v>
      </c>
      <c r="C157" s="24">
        <v>45.72536575450329</v>
      </c>
      <c r="D157" s="24">
        <v>40.186235346284796</v>
      </c>
      <c r="E157" s="24">
        <v>-20.053832357029723</v>
      </c>
      <c r="F157" s="60">
        <v>-0.1956</v>
      </c>
      <c r="G157" s="39">
        <v>-0.008099999999999996</v>
      </c>
    </row>
    <row r="158" spans="2:6" ht="13.5">
      <c r="B158" s="27" t="s">
        <v>166</v>
      </c>
      <c r="C158" s="24">
        <v>42.43243480257285</v>
      </c>
      <c r="D158" s="24">
        <v>42.56714418362244</v>
      </c>
      <c r="E158" s="24">
        <v>-17.808681881261034</v>
      </c>
      <c r="F158" s="60">
        <v>-0.1629</v>
      </c>
    </row>
    <row r="159" spans="2:6" ht="13.5">
      <c r="B159" s="27" t="s">
        <v>167</v>
      </c>
      <c r="C159" s="24">
        <v>41.230313684026534</v>
      </c>
      <c r="D159" s="24">
        <v>43.18883287066695</v>
      </c>
      <c r="E159" s="24">
        <v>-17.10323163498297</v>
      </c>
      <c r="F159" s="60">
        <v>-0.1609</v>
      </c>
    </row>
    <row r="160" spans="2:6" ht="13.5">
      <c r="B160" s="27" t="s">
        <v>168</v>
      </c>
      <c r="C160" s="24">
        <v>40.10752171330257</v>
      </c>
      <c r="D160" s="24">
        <v>43.74887991782926</v>
      </c>
      <c r="E160" s="24">
        <v>-16.431814081641978</v>
      </c>
      <c r="F160" s="60">
        <v>-0.1624</v>
      </c>
    </row>
    <row r="161" spans="2:6" ht="13.5">
      <c r="B161" s="27" t="s">
        <v>169</v>
      </c>
      <c r="C161" s="24">
        <v>43.67090017818603</v>
      </c>
      <c r="D161" s="24">
        <v>42.366088456300204</v>
      </c>
      <c r="E161" s="24">
        <v>-18.545330187740284</v>
      </c>
      <c r="F161" s="60">
        <v>-0.1642</v>
      </c>
    </row>
    <row r="162" spans="2:6" ht="13.5">
      <c r="B162" s="27" t="s">
        <v>170</v>
      </c>
      <c r="C162" s="24">
        <v>45.39553530919298</v>
      </c>
      <c r="D162" s="24">
        <v>41.60075304238516</v>
      </c>
      <c r="E162" s="24">
        <v>-19.719451572750508</v>
      </c>
      <c r="F162" s="60">
        <v>-0.158</v>
      </c>
    </row>
    <row r="163" spans="2:6" ht="13.5">
      <c r="B163" s="27" t="s">
        <v>171</v>
      </c>
      <c r="C163" s="24">
        <v>46.70582886669178</v>
      </c>
      <c r="D163" s="24">
        <v>41.004810289681735</v>
      </c>
      <c r="E163" s="24">
        <v>-20.716530231267555</v>
      </c>
      <c r="F163" s="60">
        <v>-0.1452</v>
      </c>
    </row>
    <row r="164" spans="2:6" ht="13.5">
      <c r="B164" s="27" t="s">
        <v>172</v>
      </c>
      <c r="C164" s="24">
        <v>47.70269675368847</v>
      </c>
      <c r="D164" s="24">
        <v>40.58658750505465</v>
      </c>
      <c r="E164" s="24">
        <v>-21.517365658489176</v>
      </c>
      <c r="F164" s="60">
        <v>-0.1388</v>
      </c>
    </row>
    <row r="165" spans="2:6" ht="13.5">
      <c r="B165" s="27" t="s">
        <v>173</v>
      </c>
      <c r="C165" s="24">
        <v>44.69690226449583</v>
      </c>
      <c r="D165" s="24">
        <v>42.55082331595622</v>
      </c>
      <c r="E165" s="24">
        <v>-19.163057070412243</v>
      </c>
      <c r="F165" s="60">
        <v>-0.1486</v>
      </c>
    </row>
    <row r="166" spans="2:6" ht="13.5">
      <c r="B166" s="27" t="s">
        <v>174</v>
      </c>
      <c r="C166" s="24">
        <v>42.98871823524672</v>
      </c>
      <c r="D166" s="24">
        <v>43.40026066933595</v>
      </c>
      <c r="E166" s="24">
        <v>-18.061387491339982</v>
      </c>
      <c r="F166" s="60">
        <v>-0.1655</v>
      </c>
    </row>
    <row r="167" spans="2:6" ht="13.5">
      <c r="B167" s="27" t="s">
        <v>175</v>
      </c>
      <c r="C167" s="24">
        <v>40.45982055078605</v>
      </c>
      <c r="D167" s="24">
        <v>44.7448684321214</v>
      </c>
      <c r="E167" s="24">
        <v>-16.432694562608187</v>
      </c>
      <c r="F167" s="60">
        <v>-0.1717</v>
      </c>
    </row>
    <row r="168" spans="2:6" ht="13.5">
      <c r="B168" s="27" t="s">
        <v>176</v>
      </c>
      <c r="C168" s="24">
        <v>41.093743376547216</v>
      </c>
      <c r="D168" s="24">
        <v>45.78437085530138</v>
      </c>
      <c r="E168" s="24">
        <v>-16.510333183011834</v>
      </c>
      <c r="F168" s="60">
        <v>-0.1652</v>
      </c>
    </row>
    <row r="169" spans="2:6" ht="13.5">
      <c r="B169" s="27" t="s">
        <v>177</v>
      </c>
      <c r="C169" s="24">
        <v>42.233673870365955</v>
      </c>
      <c r="D169" s="24">
        <v>45.96978386435729</v>
      </c>
      <c r="E169" s="24">
        <v>-17.08648144022827</v>
      </c>
      <c r="F169" s="60">
        <v>-0.139</v>
      </c>
    </row>
    <row r="170" spans="2:6" ht="13.5">
      <c r="B170" s="27" t="s">
        <v>178</v>
      </c>
      <c r="C170" s="24">
        <v>43.31337529618063</v>
      </c>
      <c r="D170" s="24">
        <v>45.30307743906333</v>
      </c>
      <c r="E170" s="24">
        <v>-17.874585056373608</v>
      </c>
      <c r="F170" s="60">
        <v>-0.117</v>
      </c>
    </row>
    <row r="171" spans="2:6" ht="13.5">
      <c r="B171" s="27" t="s">
        <v>179</v>
      </c>
      <c r="C171" s="24">
        <v>44.131767308601994</v>
      </c>
      <c r="D171" s="24">
        <v>44.71400321404948</v>
      </c>
      <c r="E171" s="24">
        <v>-18.467601917467945</v>
      </c>
      <c r="F171" s="60">
        <v>-0.1057</v>
      </c>
    </row>
    <row r="172" spans="2:6" ht="13.5">
      <c r="B172" s="27" t="s">
        <v>180</v>
      </c>
      <c r="C172" s="24">
        <v>45.15817378425922</v>
      </c>
      <c r="D172" s="24">
        <v>44.02271626318712</v>
      </c>
      <c r="E172" s="24">
        <v>-19.18436193283443</v>
      </c>
      <c r="F172" s="60">
        <v>-0.1064</v>
      </c>
    </row>
    <row r="173" spans="2:6" ht="13.5">
      <c r="B173" s="27" t="s">
        <v>181</v>
      </c>
      <c r="C173" s="24">
        <v>46.393295957468226</v>
      </c>
      <c r="D173" s="24">
        <v>43.174503401568835</v>
      </c>
      <c r="E173" s="24">
        <v>-20.087338240800662</v>
      </c>
      <c r="F173" s="60">
        <v>-0.1125</v>
      </c>
    </row>
    <row r="174" spans="2:6" ht="13.5">
      <c r="B174" s="27" t="s">
        <v>182</v>
      </c>
      <c r="C174" s="24">
        <v>47.44037047242242</v>
      </c>
      <c r="D174" s="24">
        <v>42.33552145986159</v>
      </c>
      <c r="E174" s="24">
        <v>-20.930007512025206</v>
      </c>
      <c r="F174" s="60">
        <v>-0.1092</v>
      </c>
    </row>
    <row r="175" spans="2:6" ht="13.5">
      <c r="B175" s="27" t="s">
        <v>183</v>
      </c>
      <c r="C175" s="24">
        <v>48.14827424838911</v>
      </c>
      <c r="D175" s="24">
        <v>41.84152417981843</v>
      </c>
      <c r="E175" s="24">
        <v>-21.501461238844723</v>
      </c>
      <c r="F175" s="60">
        <v>-0.1111</v>
      </c>
    </row>
    <row r="176" spans="2:6" ht="13.5">
      <c r="B176" s="27" t="s">
        <v>184</v>
      </c>
      <c r="C176" s="24">
        <v>41.77476375468717</v>
      </c>
      <c r="D176" s="24">
        <v>46.72998852347042</v>
      </c>
      <c r="E176" s="24">
        <v>-16.584410737102804</v>
      </c>
      <c r="F176" s="60">
        <v>-0.1679</v>
      </c>
    </row>
    <row r="177" spans="2:6" ht="13.5">
      <c r="B177" s="27" t="s">
        <v>185</v>
      </c>
      <c r="C177" s="24">
        <v>46.2185576649445</v>
      </c>
      <c r="D177" s="24">
        <v>44.58741664883729</v>
      </c>
      <c r="E177" s="24">
        <v>-19.601658651500333</v>
      </c>
      <c r="F177" s="60">
        <v>-0.1033</v>
      </c>
    </row>
    <row r="178" spans="2:6" ht="13.5">
      <c r="B178" s="27" t="s">
        <v>186</v>
      </c>
      <c r="C178" s="24">
        <v>47.31574635403863</v>
      </c>
      <c r="D178" s="24">
        <v>43.83674120299224</v>
      </c>
      <c r="E178" s="24">
        <v>-20.405300851492424</v>
      </c>
      <c r="F178" s="60">
        <v>-0.1023</v>
      </c>
    </row>
    <row r="179" spans="2:6" ht="13.5">
      <c r="B179" s="27" t="s">
        <v>187</v>
      </c>
      <c r="C179" s="24">
        <v>48.33580251324969</v>
      </c>
      <c r="D179" s="24">
        <v>43.06109465114518</v>
      </c>
      <c r="E179" s="24">
        <v>-21.19554681849656</v>
      </c>
      <c r="F179" s="60">
        <v>-0.1021</v>
      </c>
    </row>
    <row r="180" spans="2:6" ht="13.5">
      <c r="B180" s="27" t="s">
        <v>188</v>
      </c>
      <c r="C180" s="24">
        <v>49.25148002989225</v>
      </c>
      <c r="D180" s="24">
        <v>42.49972623070172</v>
      </c>
      <c r="E180" s="24">
        <v>-21.85069974383735</v>
      </c>
      <c r="F180" s="60">
        <v>-0.0916</v>
      </c>
    </row>
    <row r="181" spans="2:6" ht="13.5">
      <c r="B181" s="27" t="s">
        <v>189</v>
      </c>
      <c r="C181" s="24">
        <v>48.99155772588878</v>
      </c>
      <c r="D181" s="24">
        <v>44.077279021755544</v>
      </c>
      <c r="E181" s="24">
        <v>-21.048979937171662</v>
      </c>
      <c r="F181" s="60">
        <v>-0.0496</v>
      </c>
    </row>
    <row r="182" spans="2:6" ht="13.5">
      <c r="B182" s="27" t="s">
        <v>190</v>
      </c>
      <c r="C182" s="24">
        <v>48.06695416231167</v>
      </c>
      <c r="D182" s="24">
        <v>44.90447489962736</v>
      </c>
      <c r="E182" s="24">
        <v>-20.32777866668862</v>
      </c>
      <c r="F182" s="60">
        <v>-0.0562</v>
      </c>
    </row>
    <row r="183" spans="2:6" ht="13.5">
      <c r="B183" s="27" t="s">
        <v>191</v>
      </c>
      <c r="C183" s="24">
        <v>47.17367252247869</v>
      </c>
      <c r="D183" s="24">
        <v>45.439239310206055</v>
      </c>
      <c r="E183" s="24">
        <v>-19.741725602771126</v>
      </c>
      <c r="F183" s="60">
        <v>-0.0641</v>
      </c>
    </row>
    <row r="184" spans="2:6" ht="13.5">
      <c r="B184" s="27" t="s">
        <v>192</v>
      </c>
      <c r="C184" s="24">
        <v>46.23191697479909</v>
      </c>
      <c r="D184" s="24">
        <v>45.84930822574196</v>
      </c>
      <c r="E184" s="24">
        <v>-19.174086425950176</v>
      </c>
      <c r="F184" s="60">
        <v>-0.0698</v>
      </c>
    </row>
    <row r="185" spans="2:6" ht="13.5">
      <c r="B185" s="27" t="s">
        <v>193</v>
      </c>
      <c r="C185" s="24">
        <v>45.109543005196045</v>
      </c>
      <c r="D185" s="24">
        <v>45.773280117345685</v>
      </c>
      <c r="E185" s="24">
        <v>-18.672975072363368</v>
      </c>
      <c r="F185" s="60">
        <v>-0.0793</v>
      </c>
    </row>
    <row r="186" spans="2:6" ht="13.5">
      <c r="B186" s="27" t="s">
        <v>194</v>
      </c>
      <c r="C186" s="24">
        <v>44.21612003235116</v>
      </c>
      <c r="D186" s="24">
        <v>45.84058154202272</v>
      </c>
      <c r="E186" s="24">
        <v>-18.19906901599299</v>
      </c>
      <c r="F186" s="60">
        <v>-0.0986</v>
      </c>
    </row>
    <row r="187" spans="2:6" ht="13.5">
      <c r="B187" s="27" t="s">
        <v>195</v>
      </c>
      <c r="C187" s="24">
        <v>43.36626856358438</v>
      </c>
      <c r="D187" s="24">
        <v>46.31524009412177</v>
      </c>
      <c r="E187" s="24">
        <v>-17.59476379277471</v>
      </c>
      <c r="F187" s="60">
        <v>-0.1186</v>
      </c>
    </row>
    <row r="188" spans="2:6" ht="13.5">
      <c r="B188" s="27" t="s">
        <v>196</v>
      </c>
      <c r="C188" s="24">
        <v>42.93564928684296</v>
      </c>
      <c r="D188" s="24">
        <v>47.17862636351105</v>
      </c>
      <c r="E188" s="24">
        <v>-17.053805443872363</v>
      </c>
      <c r="F188" s="60">
        <v>-0.1336</v>
      </c>
    </row>
    <row r="189" spans="2:6" ht="13.5">
      <c r="B189" s="27" t="s">
        <v>197</v>
      </c>
      <c r="C189" s="24">
        <v>42.561241095418076</v>
      </c>
      <c r="D189" s="24">
        <v>48.205909896393585</v>
      </c>
      <c r="E189" s="24">
        <v>-16.431751678333814</v>
      </c>
      <c r="F189" s="60">
        <v>-0.1584</v>
      </c>
    </row>
    <row r="190" spans="2:6" ht="13.5">
      <c r="B190" s="27" t="s">
        <v>198</v>
      </c>
      <c r="C190" s="24">
        <v>43.52700663078494</v>
      </c>
      <c r="D190" s="24">
        <v>48.40558843206299</v>
      </c>
      <c r="E190" s="24">
        <v>-16.841442625234315</v>
      </c>
      <c r="F190" s="60">
        <v>-0.129</v>
      </c>
    </row>
    <row r="191" spans="2:6" ht="13.5">
      <c r="B191" s="27" t="s">
        <v>199</v>
      </c>
      <c r="C191" s="24">
        <v>44.607048291961426</v>
      </c>
      <c r="D191" s="24">
        <v>47.95075668598611</v>
      </c>
      <c r="E191" s="24">
        <v>-17.56970630069024</v>
      </c>
      <c r="F191" s="60">
        <v>-0.0962</v>
      </c>
    </row>
    <row r="192" spans="2:6" ht="13.5">
      <c r="B192" s="27" t="s">
        <v>200</v>
      </c>
      <c r="C192" s="24">
        <v>45.364999184937936</v>
      </c>
      <c r="D192" s="24">
        <v>47.50594962393984</v>
      </c>
      <c r="E192" s="24">
        <v>-18.10897315724765</v>
      </c>
      <c r="F192" s="60">
        <v>-0.0766</v>
      </c>
    </row>
    <row r="193" spans="2:6" ht="13.5">
      <c r="B193" s="27" t="s">
        <v>201</v>
      </c>
      <c r="C193" s="24">
        <v>46.24413773842016</v>
      </c>
      <c r="D193" s="24">
        <v>46.81486787574054</v>
      </c>
      <c r="E193" s="24">
        <v>-18.782092288535548</v>
      </c>
      <c r="F193" s="60">
        <v>-0.0627</v>
      </c>
    </row>
    <row r="194" spans="2:6" ht="13.5">
      <c r="B194" s="27" t="s">
        <v>202</v>
      </c>
      <c r="C194" s="24">
        <v>49.948507355188745</v>
      </c>
      <c r="D194" s="24">
        <v>44.421879375090896</v>
      </c>
      <c r="E194" s="24">
        <v>-21.156634180761454</v>
      </c>
      <c r="F194" s="60">
        <v>-0.0254</v>
      </c>
    </row>
    <row r="195" spans="2:6" ht="13.5">
      <c r="B195" s="27" t="s">
        <v>203</v>
      </c>
      <c r="C195" s="24">
        <v>49.013736495794994</v>
      </c>
      <c r="D195" s="24">
        <v>45.43802773451751</v>
      </c>
      <c r="E195" s="24">
        <v>-20.376743503838178</v>
      </c>
      <c r="F195" s="60">
        <v>-0.0372</v>
      </c>
    </row>
    <row r="196" spans="2:6" ht="13.5">
      <c r="B196" s="27" t="s">
        <v>204</v>
      </c>
      <c r="C196" s="24">
        <v>47.16492459514499</v>
      </c>
      <c r="D196" s="24">
        <v>46.54914093453811</v>
      </c>
      <c r="E196" s="24">
        <v>-19.250747310873745</v>
      </c>
      <c r="F196" s="60">
        <v>-0.0548</v>
      </c>
    </row>
    <row r="197" spans="2:6" ht="13.5">
      <c r="B197" s="27" t="s">
        <v>205</v>
      </c>
      <c r="C197" s="24">
        <v>42.97147837922259</v>
      </c>
      <c r="D197" s="24">
        <v>49.3633310095483</v>
      </c>
      <c r="E197" s="24">
        <v>-16.108257989793568</v>
      </c>
      <c r="F197" s="60">
        <v>-0.1647</v>
      </c>
    </row>
    <row r="198" spans="2:6" ht="13.5">
      <c r="B198" s="27" t="s">
        <v>206</v>
      </c>
      <c r="C198" s="24">
        <v>43.724436007792505</v>
      </c>
      <c r="D198" s="24">
        <v>50.0507208591282</v>
      </c>
      <c r="E198" s="24">
        <v>-16.112318659486267</v>
      </c>
      <c r="F198" s="60">
        <v>-0.1352</v>
      </c>
    </row>
    <row r="199" spans="2:6" ht="13.5">
      <c r="B199" s="27" t="s">
        <v>207</v>
      </c>
      <c r="C199" s="24">
        <v>44.81543384718378</v>
      </c>
      <c r="D199" s="24">
        <v>50.026436898090545</v>
      </c>
      <c r="E199" s="24">
        <v>-16.58770932923338</v>
      </c>
      <c r="F199" s="60">
        <v>-0.0951</v>
      </c>
    </row>
    <row r="200" spans="2:6" ht="13.5">
      <c r="B200" s="27" t="s">
        <v>208</v>
      </c>
      <c r="C200" s="24">
        <v>45.731733406742585</v>
      </c>
      <c r="D200" s="24">
        <v>49.85012783729378</v>
      </c>
      <c r="E200" s="24">
        <v>-17.019712652788066</v>
      </c>
      <c r="F200" s="60">
        <v>-0.0725</v>
      </c>
    </row>
    <row r="201" spans="2:6" ht="13.5">
      <c r="B201" s="27" t="s">
        <v>209</v>
      </c>
      <c r="C201" s="24">
        <v>46.50714768504869</v>
      </c>
      <c r="D201" s="24">
        <v>49.0204702334027</v>
      </c>
      <c r="E201" s="24">
        <v>-17.74590654335872</v>
      </c>
      <c r="F201" s="60">
        <v>-0.0558</v>
      </c>
    </row>
    <row r="202" spans="2:6" ht="13.5">
      <c r="B202" s="27" t="s">
        <v>210</v>
      </c>
      <c r="C202" s="24">
        <v>47.30923521944576</v>
      </c>
      <c r="D202" s="24">
        <v>48.2229120779126</v>
      </c>
      <c r="E202" s="24">
        <v>-18.422930502855518</v>
      </c>
      <c r="F202" s="60">
        <v>-0.0453</v>
      </c>
    </row>
    <row r="203" spans="2:6" ht="13.5">
      <c r="B203" s="27" t="s">
        <v>211</v>
      </c>
      <c r="C203" s="24">
        <v>48.51484595227031</v>
      </c>
      <c r="D203" s="24">
        <v>47.62459392268078</v>
      </c>
      <c r="E203" s="24">
        <v>-19.029351997641573</v>
      </c>
      <c r="F203" s="60">
        <v>-0.0327</v>
      </c>
    </row>
    <row r="204" spans="2:6" ht="13.5">
      <c r="B204" s="27" t="s">
        <v>212</v>
      </c>
      <c r="C204" s="24">
        <v>49.66219920267322</v>
      </c>
      <c r="D204" s="24">
        <v>47.33039210242604</v>
      </c>
      <c r="E204" s="24">
        <v>-19.35212547525377</v>
      </c>
      <c r="F204" s="60">
        <v>-0.0276</v>
      </c>
    </row>
    <row r="205" spans="2:6" ht="13.5">
      <c r="B205" s="27" t="s">
        <v>213</v>
      </c>
      <c r="C205" s="24">
        <v>50.64064208447164</v>
      </c>
      <c r="D205" s="24">
        <v>46.709370855790716</v>
      </c>
      <c r="E205" s="24">
        <v>-19.80747996412776</v>
      </c>
      <c r="F205" s="60">
        <v>-0.0361</v>
      </c>
    </row>
    <row r="206" spans="2:6" ht="13.5">
      <c r="B206" s="27" t="s">
        <v>214</v>
      </c>
      <c r="C206" s="24">
        <v>49.93572131401247</v>
      </c>
      <c r="D206" s="24">
        <v>48.20457816599289</v>
      </c>
      <c r="E206" s="24">
        <v>-18.74708918400559</v>
      </c>
      <c r="F206" s="60">
        <v>-0.0158</v>
      </c>
    </row>
    <row r="207" spans="2:6" ht="13.5">
      <c r="B207" s="27" t="s">
        <v>215</v>
      </c>
      <c r="C207" s="24">
        <v>49.018701866971725</v>
      </c>
      <c r="D207" s="24">
        <v>49.021399864562795</v>
      </c>
      <c r="E207" s="24">
        <v>-18.154070525958026</v>
      </c>
      <c r="F207" s="60">
        <v>-0.0076</v>
      </c>
    </row>
    <row r="208" spans="2:6" ht="13.5">
      <c r="B208" s="27" t="s">
        <v>216</v>
      </c>
      <c r="C208" s="24">
        <v>48.06334242215893</v>
      </c>
      <c r="D208" s="24">
        <v>49.63963452757067</v>
      </c>
      <c r="E208" s="24">
        <v>-17.65810356789331</v>
      </c>
      <c r="F208" s="60">
        <v>-0.0236</v>
      </c>
    </row>
    <row r="209" spans="2:6" ht="13.5">
      <c r="B209" s="27" t="s">
        <v>217</v>
      </c>
      <c r="C209" s="24">
        <v>47.05666402712025</v>
      </c>
      <c r="D209" s="24">
        <v>50.03024786838976</v>
      </c>
      <c r="E209" s="24">
        <v>-17.248741099405766</v>
      </c>
      <c r="F209" s="60">
        <v>-0.0438</v>
      </c>
    </row>
    <row r="210" spans="2:6" ht="13.5">
      <c r="B210" s="27" t="s">
        <v>218</v>
      </c>
      <c r="C210" s="24">
        <v>43.15357562223448</v>
      </c>
      <c r="D210" s="24">
        <v>50.68401604108753</v>
      </c>
      <c r="E210" s="24">
        <v>-15.520519831040449</v>
      </c>
      <c r="F210" s="60">
        <v>-0.172</v>
      </c>
    </row>
    <row r="211" spans="2:6" ht="13.5">
      <c r="B211" s="27" t="s">
        <v>219</v>
      </c>
      <c r="C211" s="24">
        <v>44.09986319630362</v>
      </c>
      <c r="D211" s="24">
        <v>51.07674524348898</v>
      </c>
      <c r="E211" s="24">
        <v>-15.694321313235312</v>
      </c>
      <c r="F211" s="60">
        <v>-0.1284</v>
      </c>
    </row>
    <row r="212" spans="2:6" ht="13.5">
      <c r="B212" s="27" t="s">
        <v>220</v>
      </c>
      <c r="C212" s="24">
        <v>45.54178255625029</v>
      </c>
      <c r="D212" s="24">
        <v>50.885159314408206</v>
      </c>
      <c r="E212" s="24">
        <v>-16.31943062574733</v>
      </c>
      <c r="F212" s="60">
        <v>-0.08</v>
      </c>
    </row>
    <row r="213" spans="2:6" ht="13.5">
      <c r="B213" s="27" t="s">
        <v>221</v>
      </c>
      <c r="C213" s="24">
        <v>50.728304308441444</v>
      </c>
      <c r="D213" s="24">
        <v>48.821977068473664</v>
      </c>
      <c r="E213" s="24">
        <v>-18.193693266572694</v>
      </c>
      <c r="F213" s="60">
        <v>-0.0177</v>
      </c>
    </row>
    <row r="214" spans="2:6" ht="13.5">
      <c r="B214" s="27" t="s">
        <v>222</v>
      </c>
      <c r="C214" s="24">
        <v>49.74072394714646</v>
      </c>
      <c r="D214" s="24">
        <v>49.82520122363441</v>
      </c>
      <c r="E214" s="24">
        <v>-17.50289348161906</v>
      </c>
      <c r="F214" s="60">
        <v>0.0084</v>
      </c>
    </row>
    <row r="215" spans="2:6" ht="13.5">
      <c r="B215" s="27" t="s">
        <v>223</v>
      </c>
      <c r="C215" s="24">
        <v>48.41867031446423</v>
      </c>
      <c r="D215" s="24">
        <v>50.61742666439821</v>
      </c>
      <c r="E215" s="24">
        <v>-16.94854047242723</v>
      </c>
      <c r="F215" s="60">
        <v>-0.0076</v>
      </c>
    </row>
    <row r="216" spans="2:6" ht="13.5">
      <c r="B216" s="27" t="s">
        <v>224</v>
      </c>
      <c r="C216" s="24">
        <v>46.77716091824295</v>
      </c>
      <c r="D216" s="24">
        <v>51.42873541169551</v>
      </c>
      <c r="E216" s="24">
        <v>-16.222933196965915</v>
      </c>
      <c r="F216" s="60">
        <v>-0.0413</v>
      </c>
    </row>
    <row r="217" spans="2:6" ht="13.5">
      <c r="B217" s="27" t="s">
        <v>225</v>
      </c>
      <c r="C217" s="24">
        <v>45.600635001963624</v>
      </c>
      <c r="D217" s="24">
        <v>51.87351231350195</v>
      </c>
      <c r="E217" s="24">
        <v>-15.67303374634482</v>
      </c>
      <c r="F217" s="60">
        <v>-0.077</v>
      </c>
    </row>
    <row r="218" spans="2:6" ht="13.5">
      <c r="B218" s="27" t="s">
        <v>226</v>
      </c>
      <c r="C218" s="24">
        <v>44.63342681751162</v>
      </c>
      <c r="D218" s="24">
        <v>52.22778927695867</v>
      </c>
      <c r="E218" s="24">
        <v>-15.162968697336966</v>
      </c>
      <c r="F218" s="60">
        <v>-0.1126</v>
      </c>
    </row>
    <row r="219" spans="2:6" ht="13.5">
      <c r="B219" s="27" t="s">
        <v>227</v>
      </c>
      <c r="C219" s="24">
        <v>49.52136957478135</v>
      </c>
      <c r="D219" s="24">
        <v>50.81679530023864</v>
      </c>
      <c r="E219" s="24">
        <v>-16.687445134963056</v>
      </c>
      <c r="F219" s="60">
        <v>0.0238</v>
      </c>
    </row>
    <row r="220" spans="2:6" ht="13.5">
      <c r="B220" s="27" t="s">
        <v>228</v>
      </c>
      <c r="C220" s="24">
        <v>50.46776435384379</v>
      </c>
      <c r="D220" s="24">
        <v>50.45811637417544</v>
      </c>
      <c r="E220" s="24">
        <v>-16.8125873568411</v>
      </c>
      <c r="F220" s="60">
        <v>0.0222</v>
      </c>
    </row>
    <row r="221" spans="2:6" ht="13.5">
      <c r="B221" s="27" t="s">
        <v>229</v>
      </c>
      <c r="C221" s="24">
        <v>48.368893082815624</v>
      </c>
      <c r="D221" s="24">
        <v>51.731808484403416</v>
      </c>
      <c r="E221" s="24">
        <v>-16.031117856174433</v>
      </c>
      <c r="F221" s="60">
        <v>0.0173</v>
      </c>
    </row>
    <row r="222" spans="2:6" ht="13.5">
      <c r="B222" s="27" t="s">
        <v>230</v>
      </c>
      <c r="C222" s="24">
        <v>46.63032712130169</v>
      </c>
      <c r="D222" s="24">
        <v>52.43478087140411</v>
      </c>
      <c r="E222" s="24">
        <v>-15.43528024140076</v>
      </c>
      <c r="F222" s="60">
        <v>-0.0315</v>
      </c>
    </row>
    <row r="223" spans="2:6" ht="13.5">
      <c r="B223" s="27" t="s">
        <v>231</v>
      </c>
      <c r="C223" s="24">
        <v>45.53689991413437</v>
      </c>
      <c r="D223" s="24">
        <v>52.8638309222876</v>
      </c>
      <c r="E223" s="24">
        <v>-14.944569646359888</v>
      </c>
      <c r="F223" s="60">
        <v>-0.0709</v>
      </c>
    </row>
    <row r="224" spans="2:6" ht="13.5">
      <c r="B224" s="27" t="s">
        <v>232</v>
      </c>
      <c r="C224" s="24">
        <v>44.742233196607266</v>
      </c>
      <c r="D224" s="24">
        <v>53.365579482133334</v>
      </c>
      <c r="E224" s="24">
        <v>-14.402482431426927</v>
      </c>
      <c r="F224" s="60">
        <v>-0.1012</v>
      </c>
    </row>
    <row r="225" spans="2:6" ht="13.5">
      <c r="B225" s="27" t="s">
        <v>233</v>
      </c>
      <c r="C225" s="24">
        <v>46.56223091662475</v>
      </c>
      <c r="D225" s="24">
        <v>53.26804385679681</v>
      </c>
      <c r="E225" s="24">
        <v>-14.747320479561736</v>
      </c>
      <c r="F225" s="60">
        <v>-0.0198</v>
      </c>
    </row>
    <row r="226" spans="2:6" ht="13.5">
      <c r="B226" s="27" t="s">
        <v>234</v>
      </c>
      <c r="C226" s="24">
        <v>48.16523082134316</v>
      </c>
      <c r="D226" s="24">
        <v>52.53859805500787</v>
      </c>
      <c r="E226" s="24">
        <v>-15.33087899533241</v>
      </c>
      <c r="F226" s="60">
        <v>0.0309</v>
      </c>
    </row>
    <row r="227" spans="2:6" ht="13.5">
      <c r="B227" s="27" t="s">
        <v>235</v>
      </c>
      <c r="C227" s="24">
        <v>49.43481483818904</v>
      </c>
      <c r="D227" s="24">
        <v>51.89252904096189</v>
      </c>
      <c r="E227" s="24">
        <v>-15.707059485166642</v>
      </c>
      <c r="F227" s="60">
        <v>0.0454</v>
      </c>
    </row>
    <row r="228" spans="2:6" ht="13.5">
      <c r="B228" s="27" t="s">
        <v>236</v>
      </c>
      <c r="C228" s="24">
        <v>50.42526656032251</v>
      </c>
      <c r="D228" s="24">
        <v>51.44055182779515</v>
      </c>
      <c r="E228" s="24">
        <v>-15.8627056668676</v>
      </c>
      <c r="F228" s="60">
        <v>0.0449</v>
      </c>
    </row>
    <row r="229" spans="2:6" ht="13.5">
      <c r="B229" s="27" t="s">
        <v>237</v>
      </c>
      <c r="C229" s="24">
        <v>51.56558506056324</v>
      </c>
      <c r="D229" s="24">
        <v>50.8384573961648</v>
      </c>
      <c r="E229" s="24">
        <v>-16.03581348831459</v>
      </c>
      <c r="F229" s="60">
        <v>0.0205</v>
      </c>
    </row>
    <row r="230" spans="2:6" ht="13.5">
      <c r="B230" s="27" t="s">
        <v>238</v>
      </c>
      <c r="C230" s="24">
        <v>47.958023028524515</v>
      </c>
      <c r="D230" s="24">
        <v>53.29625060868048</v>
      </c>
      <c r="E230" s="24">
        <v>-14.641308499351965</v>
      </c>
      <c r="F230" s="60">
        <v>0.032</v>
      </c>
    </row>
    <row r="231" spans="2:6" ht="13.5">
      <c r="B231" s="27" t="s">
        <v>239</v>
      </c>
      <c r="C231" s="24">
        <v>45.8121709878314</v>
      </c>
      <c r="D231" s="24">
        <v>54.282543284353196</v>
      </c>
      <c r="E231" s="24">
        <v>-13.83918872240124</v>
      </c>
      <c r="F231" s="60">
        <v>-0.0221</v>
      </c>
    </row>
    <row r="232" spans="2:6" ht="13.5">
      <c r="B232" s="27" t="s">
        <v>240</v>
      </c>
      <c r="C232" s="24">
        <v>44.82175951759088</v>
      </c>
      <c r="D232" s="24">
        <v>54.682496906880544</v>
      </c>
      <c r="E232" s="24">
        <v>-13.395008743293928</v>
      </c>
      <c r="F232" s="60">
        <v>-0.0582</v>
      </c>
    </row>
    <row r="233" spans="2:6" ht="13.5">
      <c r="B233" s="27" t="s">
        <v>241</v>
      </c>
      <c r="C233" s="24">
        <v>47.6309518989714</v>
      </c>
      <c r="D233" s="24">
        <v>54.00829122741356</v>
      </c>
      <c r="E233" s="24">
        <v>-13.988799056599305</v>
      </c>
      <c r="F233" s="60">
        <v>0.0304</v>
      </c>
    </row>
    <row r="234" spans="2:6" ht="13.5">
      <c r="B234" s="27" t="s">
        <v>242</v>
      </c>
      <c r="C234" s="24">
        <v>49.127665250355264</v>
      </c>
      <c r="D234" s="24">
        <v>53.30706259831055</v>
      </c>
      <c r="E234" s="24">
        <v>-14.32799697760777</v>
      </c>
      <c r="F234" s="60">
        <v>0.0641</v>
      </c>
    </row>
    <row r="235" spans="2:6" ht="13.5">
      <c r="B235" s="27" t="s">
        <v>243</v>
      </c>
      <c r="C235" s="24">
        <v>50.22526422395216</v>
      </c>
      <c r="D235" s="24">
        <v>52.71662155701802</v>
      </c>
      <c r="E235" s="24">
        <v>-14.544316313061072</v>
      </c>
      <c r="F235" s="60">
        <v>0.0724</v>
      </c>
    </row>
    <row r="236" spans="2:6" ht="13.5">
      <c r="B236" s="27" t="s">
        <v>244</v>
      </c>
      <c r="C236" s="24">
        <v>51.09240833291538</v>
      </c>
      <c r="D236" s="24">
        <v>52.23111383777592</v>
      </c>
      <c r="E236" s="24">
        <v>-14.671039359240128</v>
      </c>
      <c r="F236" s="60">
        <v>0.0679</v>
      </c>
    </row>
    <row r="237" spans="2:6" ht="13.5">
      <c r="B237" s="27" t="s">
        <v>245</v>
      </c>
      <c r="C237" s="24">
        <v>52.23201917589413</v>
      </c>
      <c r="D237" s="24">
        <v>51.56633770868629</v>
      </c>
      <c r="E237" s="24">
        <v>-14.779926025505599</v>
      </c>
      <c r="F237" s="60">
        <v>0.0501</v>
      </c>
    </row>
    <row r="238" spans="2:6" ht="13.5">
      <c r="B238" s="27" t="s">
        <v>246</v>
      </c>
      <c r="C238" s="24">
        <v>46.9210856989431</v>
      </c>
      <c r="D238" s="24">
        <v>55.04489177992466</v>
      </c>
      <c r="E238" s="24">
        <v>-13.042028893459156</v>
      </c>
      <c r="F238" s="60">
        <v>0.0334</v>
      </c>
    </row>
    <row r="239" spans="2:6" ht="13.5">
      <c r="B239" s="27" t="s">
        <v>247</v>
      </c>
      <c r="C239" s="24">
        <v>45.7803751519202</v>
      </c>
      <c r="D239" s="24">
        <v>55.51805096937807</v>
      </c>
      <c r="E239" s="24">
        <v>-12.691148974256938</v>
      </c>
      <c r="F239" s="60">
        <v>0.0181</v>
      </c>
    </row>
    <row r="240" spans="2:6" ht="13.5">
      <c r="B240" s="27" t="s">
        <v>248</v>
      </c>
      <c r="C240" s="24">
        <v>44.85686147114183</v>
      </c>
      <c r="D240" s="24">
        <v>55.92932169536827</v>
      </c>
      <c r="E240" s="24">
        <v>-12.311085350197622</v>
      </c>
      <c r="F240" s="60">
        <v>-0.0147</v>
      </c>
    </row>
    <row r="241" spans="2:6" ht="13.5">
      <c r="B241" s="27" t="s">
        <v>249</v>
      </c>
      <c r="C241" s="24">
        <v>48.37302127078289</v>
      </c>
      <c r="D241" s="24">
        <v>54.57109954068634</v>
      </c>
      <c r="E241" s="24">
        <v>-13.154257757083549</v>
      </c>
      <c r="F241" s="60">
        <v>0.0637</v>
      </c>
    </row>
    <row r="242" spans="2:6" ht="13.5">
      <c r="B242" s="27" t="s">
        <v>250</v>
      </c>
      <c r="C242" s="24">
        <v>49.770822715877074</v>
      </c>
      <c r="D242" s="24">
        <v>53.731944153856524</v>
      </c>
      <c r="E242" s="24">
        <v>-13.531520072054363</v>
      </c>
      <c r="F242" s="60">
        <v>0.0817</v>
      </c>
    </row>
    <row r="243" spans="2:6" ht="13.5">
      <c r="B243" s="27" t="s">
        <v>251</v>
      </c>
      <c r="C243" s="24">
        <v>51.961095320521814</v>
      </c>
      <c r="D243" s="24">
        <v>52.27224237151931</v>
      </c>
      <c r="E243" s="24">
        <v>-14.02101798573658</v>
      </c>
      <c r="F243" s="60">
        <v>0.0765</v>
      </c>
    </row>
    <row r="244" spans="2:6" ht="13.5">
      <c r="B244" s="27" t="s">
        <v>252</v>
      </c>
      <c r="C244" s="24">
        <v>53.091685076961056</v>
      </c>
      <c r="D244" s="24">
        <v>51.609541288158</v>
      </c>
      <c r="E244" s="24">
        <v>-13.978844562689526</v>
      </c>
      <c r="F244" s="60">
        <v>0.0598</v>
      </c>
    </row>
    <row r="245" spans="2:6" ht="13.5">
      <c r="B245" s="27" t="s">
        <v>253</v>
      </c>
      <c r="C245" s="24">
        <v>50.96857467467891</v>
      </c>
      <c r="D245" s="24">
        <v>53.28494488850518</v>
      </c>
      <c r="E245" s="24">
        <v>-13.352288071633424</v>
      </c>
      <c r="F245" s="60">
        <v>0.0907</v>
      </c>
    </row>
    <row r="246" spans="2:6" ht="13.5">
      <c r="B246" s="27" t="s">
        <v>254</v>
      </c>
      <c r="C246" s="24">
        <v>46.83057695082737</v>
      </c>
      <c r="D246" s="24">
        <v>55.800144847134554</v>
      </c>
      <c r="E246" s="24">
        <v>-12.218417753319201</v>
      </c>
      <c r="F246" s="60">
        <v>0.0488</v>
      </c>
    </row>
    <row r="247" spans="2:6" ht="13.5">
      <c r="B247" s="27" t="s">
        <v>255</v>
      </c>
      <c r="C247" s="24">
        <v>45.83005721133522</v>
      </c>
      <c r="D247" s="24">
        <v>56.398066352494936</v>
      </c>
      <c r="E247" s="24">
        <v>-11.76624925919752</v>
      </c>
      <c r="F247" s="60">
        <v>0.035</v>
      </c>
    </row>
    <row r="248" spans="2:6" ht="13.5">
      <c r="B248" s="27" t="s">
        <v>256</v>
      </c>
      <c r="C248" s="24">
        <v>44.844179374814686</v>
      </c>
      <c r="D248" s="24">
        <v>56.91243317607963</v>
      </c>
      <c r="E248" s="24">
        <v>-11.34505200886753</v>
      </c>
      <c r="F248" s="60">
        <v>0.0106</v>
      </c>
    </row>
    <row r="249" spans="2:6" ht="13.5">
      <c r="B249" s="27" t="s">
        <v>257</v>
      </c>
      <c r="C249" s="24">
        <v>41.352444579628006</v>
      </c>
      <c r="D249" s="24">
        <v>62.3696481423108</v>
      </c>
      <c r="E249" s="24">
        <v>0.6838788532597415</v>
      </c>
      <c r="F249" s="60">
        <v>-0.0838</v>
      </c>
    </row>
    <row r="250" spans="2:6" ht="13.5">
      <c r="B250" s="27" t="s">
        <v>258</v>
      </c>
      <c r="C250" s="24">
        <v>41.9021968819389</v>
      </c>
      <c r="D250" s="24">
        <v>62.29475689117992</v>
      </c>
      <c r="E250" s="24">
        <v>-0.38743926770121373</v>
      </c>
      <c r="F250" s="60">
        <v>-0.0234</v>
      </c>
    </row>
    <row r="251" spans="2:6" ht="13.5">
      <c r="B251" s="27" t="s">
        <v>259</v>
      </c>
      <c r="C251" s="24">
        <v>42.21321357362276</v>
      </c>
      <c r="D251" s="24">
        <v>62.293332614573785</v>
      </c>
      <c r="E251" s="24">
        <v>-1.4613567126802895</v>
      </c>
      <c r="F251" s="60">
        <v>0.0408</v>
      </c>
    </row>
    <row r="252" spans="2:6" ht="13.5">
      <c r="B252" s="27" t="s">
        <v>260</v>
      </c>
      <c r="C252" s="24">
        <v>42.700770111607696</v>
      </c>
      <c r="D252" s="24">
        <v>62.04623287330785</v>
      </c>
      <c r="E252" s="24">
        <v>-2.432897749434987</v>
      </c>
      <c r="F252" s="60">
        <v>0.085</v>
      </c>
    </row>
    <row r="253" spans="2:6" ht="13.5">
      <c r="B253" s="27" t="s">
        <v>261</v>
      </c>
      <c r="C253" s="24">
        <v>43.272865688948784</v>
      </c>
      <c r="D253" s="24">
        <v>61.66378728547717</v>
      </c>
      <c r="E253" s="24">
        <v>-3.2436490044083213</v>
      </c>
      <c r="F253" s="60">
        <v>0.132</v>
      </c>
    </row>
    <row r="254" spans="2:6" ht="13.5">
      <c r="B254" s="27" t="s">
        <v>262</v>
      </c>
      <c r="C254" s="24">
        <v>44.125633502666666</v>
      </c>
      <c r="D254" s="24">
        <v>61.06973016508641</v>
      </c>
      <c r="E254" s="24">
        <v>-3.4861327456156155</v>
      </c>
      <c r="F254" s="60">
        <v>0.1619</v>
      </c>
    </row>
    <row r="255" spans="2:6" ht="13.5">
      <c r="B255" s="27" t="s">
        <v>263</v>
      </c>
      <c r="C255" s="24">
        <v>45.31715775840539</v>
      </c>
      <c r="D255" s="24">
        <v>60.182895998833864</v>
      </c>
      <c r="E255" s="24">
        <v>-3.3492206728597673</v>
      </c>
      <c r="F255" s="60">
        <v>0.1689</v>
      </c>
    </row>
    <row r="256" spans="2:6" ht="13.5">
      <c r="B256" s="27" t="s">
        <v>264</v>
      </c>
      <c r="C256" s="24">
        <v>46.07821490356864</v>
      </c>
      <c r="D256" s="24">
        <v>59.49698577883931</v>
      </c>
      <c r="E256" s="24">
        <v>-2.7399534101726535</v>
      </c>
      <c r="F256" s="60">
        <v>0.1329</v>
      </c>
    </row>
    <row r="257" spans="2:6" ht="13.5">
      <c r="B257" s="27" t="s">
        <v>265</v>
      </c>
      <c r="C257" s="24">
        <v>46.430733199783084</v>
      </c>
      <c r="D257" s="24">
        <v>58.98853538281898</v>
      </c>
      <c r="E257" s="24">
        <v>-1.815690391471629</v>
      </c>
      <c r="F257" s="60">
        <v>0.0691</v>
      </c>
    </row>
    <row r="258" spans="2:6" ht="13.5">
      <c r="B258" s="27" t="s">
        <v>266</v>
      </c>
      <c r="C258" s="24">
        <v>46.663405550187136</v>
      </c>
      <c r="D258" s="24">
        <v>58.514710090957436</v>
      </c>
      <c r="E258" s="24">
        <v>-0.960892352596716</v>
      </c>
      <c r="F258" s="60">
        <v>0.0242</v>
      </c>
    </row>
    <row r="259" spans="2:6" ht="13.5">
      <c r="B259" s="27" t="s">
        <v>267</v>
      </c>
      <c r="C259" s="24">
        <v>46.50287110865755</v>
      </c>
      <c r="D259" s="24">
        <v>58.247200694906255</v>
      </c>
      <c r="E259" s="24">
        <v>0.06035793171635717</v>
      </c>
      <c r="F259" s="60">
        <v>-0.0261</v>
      </c>
    </row>
    <row r="260" spans="2:6" ht="13.5">
      <c r="B260" s="27" t="s">
        <v>268</v>
      </c>
      <c r="C260" s="24">
        <v>46.00081701095445</v>
      </c>
      <c r="D260" s="24">
        <v>58.187849938123655</v>
      </c>
      <c r="E260" s="24">
        <v>1.1082001629455347</v>
      </c>
      <c r="F260" s="60">
        <v>-0.1144</v>
      </c>
    </row>
    <row r="261" spans="2:6" ht="13.5">
      <c r="B261" s="27" t="s">
        <v>269</v>
      </c>
      <c r="C261" s="24">
        <v>47.04847905280175</v>
      </c>
      <c r="D261" s="24">
        <v>57.42405131244874</v>
      </c>
      <c r="E261" s="24">
        <v>0.77158990493555</v>
      </c>
      <c r="F261" s="60">
        <v>-0.05</v>
      </c>
    </row>
    <row r="262" spans="2:6" ht="13.5">
      <c r="B262" s="27" t="s">
        <v>270</v>
      </c>
      <c r="C262" s="24">
        <v>47.93264448114183</v>
      </c>
      <c r="D262" s="24">
        <v>56.720252084519124</v>
      </c>
      <c r="E262" s="24">
        <v>0.5788099251573161</v>
      </c>
      <c r="F262" s="60">
        <v>-0.0125</v>
      </c>
    </row>
    <row r="263" spans="2:6" ht="13.5">
      <c r="B263" s="27" t="s">
        <v>271</v>
      </c>
      <c r="C263" s="24">
        <v>48.88633363968319</v>
      </c>
      <c r="D263" s="24">
        <v>55.87167629717802</v>
      </c>
      <c r="E263" s="24">
        <v>0.5251691491694862</v>
      </c>
      <c r="F263" s="60">
        <v>0.0097</v>
      </c>
    </row>
    <row r="264" spans="2:6" ht="13.5">
      <c r="B264" s="27" t="s">
        <v>272</v>
      </c>
      <c r="C264" s="24">
        <v>47.54720955764064</v>
      </c>
      <c r="D264" s="24">
        <v>57.60132987829781</v>
      </c>
      <c r="E264" s="24">
        <v>-0.6132551131579522</v>
      </c>
      <c r="F264" s="60">
        <v>0.0279</v>
      </c>
    </row>
    <row r="265" spans="2:6" ht="13.5">
      <c r="B265" s="27" t="s">
        <v>273</v>
      </c>
      <c r="C265" s="24">
        <v>48.55156033782847</v>
      </c>
      <c r="D265" s="24">
        <v>56.8323960094428</v>
      </c>
      <c r="E265" s="24">
        <v>-0.9664497686904217</v>
      </c>
      <c r="F265" s="60">
        <v>0.0518</v>
      </c>
    </row>
    <row r="266" spans="2:6" ht="13.5">
      <c r="B266" s="27" t="s">
        <v>274</v>
      </c>
      <c r="C266" s="24">
        <v>49.35209931874958</v>
      </c>
      <c r="D266" s="24">
        <v>56.16402920336207</v>
      </c>
      <c r="E266" s="24">
        <v>-1.1392290104249125</v>
      </c>
      <c r="F266" s="60">
        <v>0.0619</v>
      </c>
    </row>
    <row r="267" spans="2:6" ht="13.5">
      <c r="B267" s="27" t="s">
        <v>275</v>
      </c>
      <c r="C267" s="24">
        <v>47.637764670582634</v>
      </c>
      <c r="D267" s="24">
        <v>57.925964971940736</v>
      </c>
      <c r="E267" s="24">
        <v>-1.7668707412115439</v>
      </c>
      <c r="F267" s="60">
        <v>0.0778</v>
      </c>
    </row>
    <row r="268" spans="2:6" ht="13.5">
      <c r="B268" s="27" t="s">
        <v>276</v>
      </c>
      <c r="C268" s="24">
        <v>48.62403085001177</v>
      </c>
      <c r="D268" s="24">
        <v>57.16553452061608</v>
      </c>
      <c r="E268" s="24">
        <v>-2.15567064027498</v>
      </c>
      <c r="F268" s="60">
        <v>0.0938</v>
      </c>
    </row>
    <row r="269" spans="2:6" ht="13.5">
      <c r="B269" s="27" t="s">
        <v>277</v>
      </c>
      <c r="C269" s="24">
        <v>49.424761969884294</v>
      </c>
      <c r="D269" s="24">
        <v>56.56138412346205</v>
      </c>
      <c r="E269" s="24">
        <v>-2.57651019124298</v>
      </c>
      <c r="F269" s="60">
        <v>0.1062</v>
      </c>
    </row>
    <row r="270" spans="2:6" ht="13.5">
      <c r="B270" s="27" t="s">
        <v>278</v>
      </c>
      <c r="C270" s="24">
        <v>48.056503662372094</v>
      </c>
      <c r="D270" s="24">
        <v>57.858303586165064</v>
      </c>
      <c r="E270" s="24">
        <v>-2.903617366627406</v>
      </c>
      <c r="F270" s="60">
        <v>0.1283</v>
      </c>
    </row>
    <row r="271" spans="2:6" ht="13.5">
      <c r="B271" s="27" t="s">
        <v>279</v>
      </c>
      <c r="C271" s="24">
        <v>47.04580408560215</v>
      </c>
      <c r="D271" s="24">
        <v>58.73386367145727</v>
      </c>
      <c r="E271" s="24">
        <v>-2.957228612604505</v>
      </c>
      <c r="F271" s="60">
        <v>0.1432</v>
      </c>
    </row>
    <row r="272" spans="2:7" ht="13.5">
      <c r="B272" s="27" t="s">
        <v>280</v>
      </c>
      <c r="C272" s="24">
        <v>46.21941792003877</v>
      </c>
      <c r="D272" s="24">
        <v>59.535329582208966</v>
      </c>
      <c r="E272" s="24">
        <v>-4.140414673750066</v>
      </c>
      <c r="F272" s="60">
        <v>0.2124</v>
      </c>
      <c r="G272" s="39">
        <v>0.024900000000000005</v>
      </c>
    </row>
    <row r="273" spans="2:7" ht="13.5">
      <c r="B273" s="27" t="s">
        <v>281</v>
      </c>
      <c r="C273" s="24">
        <v>47.31487673971904</v>
      </c>
      <c r="D273" s="24">
        <v>58.676416723213364</v>
      </c>
      <c r="E273" s="24">
        <v>-4.217574978435921</v>
      </c>
      <c r="F273" s="60">
        <v>0.2068</v>
      </c>
      <c r="G273" s="39">
        <v>0.01930000000000001</v>
      </c>
    </row>
    <row r="274" spans="2:6" ht="13.5">
      <c r="B274" s="27" t="s">
        <v>282</v>
      </c>
      <c r="C274" s="24">
        <v>48.69158118681283</v>
      </c>
      <c r="D274" s="24">
        <v>57.555507137417536</v>
      </c>
      <c r="E274" s="24">
        <v>-4.42767470986815</v>
      </c>
      <c r="F274" s="60">
        <v>0.1868</v>
      </c>
    </row>
    <row r="275" spans="2:6" ht="13.5">
      <c r="B275" s="27" t="s">
        <v>283</v>
      </c>
      <c r="C275" s="24">
        <v>49.532065149383996</v>
      </c>
      <c r="D275" s="24">
        <v>56.833839349495605</v>
      </c>
      <c r="E275" s="24">
        <v>-4.448553314390456</v>
      </c>
      <c r="F275" s="60">
        <v>0.1694</v>
      </c>
    </row>
    <row r="276" spans="2:6" ht="13.5">
      <c r="B276" s="27" t="s">
        <v>284</v>
      </c>
      <c r="C276" s="24">
        <v>50.37110021869417</v>
      </c>
      <c r="D276" s="24">
        <v>56.09905930907623</v>
      </c>
      <c r="E276" s="24">
        <v>-4.525161271363566</v>
      </c>
      <c r="F276" s="60">
        <v>0.1591</v>
      </c>
    </row>
    <row r="277" spans="2:7" ht="13.5">
      <c r="B277" s="27" t="s">
        <v>285</v>
      </c>
      <c r="C277" s="24">
        <v>45.42667315717448</v>
      </c>
      <c r="D277" s="24">
        <v>60.10094324735455</v>
      </c>
      <c r="E277" s="24">
        <v>-4.798897703338153</v>
      </c>
      <c r="F277" s="60">
        <v>0.2292</v>
      </c>
      <c r="G277" s="39">
        <v>0.04169999999999999</v>
      </c>
    </row>
    <row r="278" spans="2:7" ht="13.5">
      <c r="B278" s="27" t="s">
        <v>286</v>
      </c>
      <c r="C278" s="24">
        <v>44.3540633800961</v>
      </c>
      <c r="D278" s="24">
        <v>60.79969795429667</v>
      </c>
      <c r="E278" s="24">
        <v>-4.856567710387995</v>
      </c>
      <c r="F278" s="60">
        <v>0.2141</v>
      </c>
      <c r="G278" s="39">
        <v>0.026600000000000013</v>
      </c>
    </row>
    <row r="279" spans="2:7" ht="13.5">
      <c r="B279" s="27" t="s">
        <v>287</v>
      </c>
      <c r="C279" s="24">
        <v>46.28353245415449</v>
      </c>
      <c r="D279" s="24">
        <v>59.445975081422645</v>
      </c>
      <c r="E279" s="24">
        <v>-5.371196809833782</v>
      </c>
      <c r="F279" s="60">
        <v>0.2384</v>
      </c>
      <c r="G279" s="39">
        <v>0.0509</v>
      </c>
    </row>
    <row r="280" spans="2:7" ht="13.5">
      <c r="B280" s="27" t="s">
        <v>288</v>
      </c>
      <c r="C280" s="24">
        <v>47.13664837181871</v>
      </c>
      <c r="D280" s="24">
        <v>58.82515344854835</v>
      </c>
      <c r="E280" s="24">
        <v>-5.364331748708017</v>
      </c>
      <c r="F280" s="60">
        <v>0.2356</v>
      </c>
      <c r="G280" s="39">
        <v>0.048100000000000004</v>
      </c>
    </row>
    <row r="281" spans="2:7" ht="13.5">
      <c r="B281" s="27" t="s">
        <v>289</v>
      </c>
      <c r="C281" s="24">
        <v>48.03441078030967</v>
      </c>
      <c r="D281" s="24">
        <v>58.13188147399137</v>
      </c>
      <c r="E281" s="24">
        <v>-5.46547132698739</v>
      </c>
      <c r="F281" s="60">
        <v>0.2277</v>
      </c>
      <c r="G281" s="39">
        <v>0.040200000000000014</v>
      </c>
    </row>
    <row r="282" spans="2:7" ht="13.5">
      <c r="B282" s="27" t="s">
        <v>290</v>
      </c>
      <c r="C282" s="24">
        <v>48.86395132319629</v>
      </c>
      <c r="D282" s="24">
        <v>57.46606744954848</v>
      </c>
      <c r="E282" s="24">
        <v>-5.41829599771385</v>
      </c>
      <c r="F282" s="60">
        <v>0.2104</v>
      </c>
      <c r="G282" s="39">
        <v>0.022900000000000004</v>
      </c>
    </row>
    <row r="283" spans="2:7" ht="13.5">
      <c r="B283" s="27" t="s">
        <v>291</v>
      </c>
      <c r="C283" s="24">
        <v>49.76265763641181</v>
      </c>
      <c r="D283" s="24">
        <v>56.714127836171976</v>
      </c>
      <c r="E283" s="24">
        <v>-5.442687313127869</v>
      </c>
      <c r="F283" s="60">
        <v>0.1912</v>
      </c>
      <c r="G283" s="39">
        <v>0.003700000000000009</v>
      </c>
    </row>
    <row r="284" spans="2:6" ht="13.5">
      <c r="B284" s="27" t="s">
        <v>292</v>
      </c>
      <c r="C284" s="24">
        <v>50.89931047023056</v>
      </c>
      <c r="D284" s="24">
        <v>55.71048668542261</v>
      </c>
      <c r="E284" s="24">
        <v>-5.324912882109488</v>
      </c>
      <c r="F284" s="60">
        <v>0.1689</v>
      </c>
    </row>
    <row r="285" spans="2:7" ht="13.5">
      <c r="B285" s="27" t="s">
        <v>293</v>
      </c>
      <c r="C285" s="24">
        <v>44.963405689833515</v>
      </c>
      <c r="D285" s="24">
        <v>60.239646772663235</v>
      </c>
      <c r="E285" s="24">
        <v>-5.766947768377528</v>
      </c>
      <c r="F285" s="60">
        <v>0.2211</v>
      </c>
      <c r="G285" s="39">
        <v>0.03359999999999999</v>
      </c>
    </row>
    <row r="286" spans="2:6" ht="13.5">
      <c r="B286" s="27" t="s">
        <v>294</v>
      </c>
      <c r="C286" s="24">
        <v>43.95780100074854</v>
      </c>
      <c r="D286" s="24">
        <v>60.73848027133008</v>
      </c>
      <c r="E286" s="24">
        <v>-5.934420107676954</v>
      </c>
      <c r="F286" s="60">
        <v>0.1791</v>
      </c>
    </row>
    <row r="287" spans="2:7" ht="13.5">
      <c r="B287" s="27" t="s">
        <v>295</v>
      </c>
      <c r="C287" s="24">
        <v>45.83616619329865</v>
      </c>
      <c r="D287" s="24">
        <v>59.556423081726656</v>
      </c>
      <c r="E287" s="24">
        <v>-6.38494270804991</v>
      </c>
      <c r="F287" s="60">
        <v>0.2205</v>
      </c>
      <c r="G287" s="39">
        <v>0.033</v>
      </c>
    </row>
    <row r="288" spans="2:7" ht="13.5">
      <c r="B288" s="27" t="s">
        <v>296</v>
      </c>
      <c r="C288" s="24">
        <v>46.99738734010999</v>
      </c>
      <c r="D288" s="24">
        <v>58.774078403119304</v>
      </c>
      <c r="E288" s="24">
        <v>-6.536610184724679</v>
      </c>
      <c r="F288" s="60">
        <v>0.2199</v>
      </c>
      <c r="G288" s="39">
        <v>0.03240000000000001</v>
      </c>
    </row>
    <row r="289" spans="2:7" ht="13.5">
      <c r="B289" s="27" t="s">
        <v>297</v>
      </c>
      <c r="C289" s="24">
        <v>47.98703888079992</v>
      </c>
      <c r="D289" s="24">
        <v>58.06085264701561</v>
      </c>
      <c r="E289" s="24">
        <v>-6.639392964068158</v>
      </c>
      <c r="F289" s="60">
        <v>0.2195</v>
      </c>
      <c r="G289" s="39">
        <v>0.032</v>
      </c>
    </row>
    <row r="290" spans="2:7" ht="13.5">
      <c r="B290" s="27" t="s">
        <v>298</v>
      </c>
      <c r="C290" s="24">
        <v>48.975687577012124</v>
      </c>
      <c r="D290" s="24">
        <v>57.300683935957935</v>
      </c>
      <c r="E290" s="24">
        <v>-6.790278202087447</v>
      </c>
      <c r="F290" s="60">
        <v>0.2116</v>
      </c>
      <c r="G290" s="39">
        <v>0.02410000000000001</v>
      </c>
    </row>
    <row r="291" spans="2:7" ht="13.5">
      <c r="B291" s="27" t="s">
        <v>299</v>
      </c>
      <c r="C291" s="24">
        <v>50.04919575128057</v>
      </c>
      <c r="D291" s="24">
        <v>56.45068453628063</v>
      </c>
      <c r="E291" s="24">
        <v>-6.7736712850545535</v>
      </c>
      <c r="F291" s="60">
        <v>0.1969</v>
      </c>
      <c r="G291" s="39">
        <v>0.009399999999999992</v>
      </c>
    </row>
    <row r="292" spans="2:7" ht="13.5">
      <c r="B292" s="27" t="s">
        <v>300</v>
      </c>
      <c r="C292" s="24">
        <v>50.9229384901974</v>
      </c>
      <c r="D292" s="24">
        <v>55.72296174442662</v>
      </c>
      <c r="E292" s="24">
        <v>-6.670582378868246</v>
      </c>
      <c r="F292" s="60">
        <v>0.188</v>
      </c>
      <c r="G292" s="39">
        <v>0.0005000000000000004</v>
      </c>
    </row>
    <row r="293" spans="2:6" ht="13.5">
      <c r="B293" s="27" t="s">
        <v>301</v>
      </c>
      <c r="C293" s="24">
        <v>51.74087720619845</v>
      </c>
      <c r="D293" s="24">
        <v>55.0048010446905</v>
      </c>
      <c r="E293" s="24">
        <v>-6.4473682811255975</v>
      </c>
      <c r="F293" s="60">
        <v>0.1718</v>
      </c>
    </row>
    <row r="294" spans="2:6" ht="13.5">
      <c r="B294" s="27" t="s">
        <v>302</v>
      </c>
      <c r="C294" s="24">
        <v>44.74359782229961</v>
      </c>
      <c r="D294" s="24">
        <v>59.970685434984894</v>
      </c>
      <c r="E294" s="24">
        <v>-6.925247042550707</v>
      </c>
      <c r="F294" s="60">
        <v>0.1756</v>
      </c>
    </row>
    <row r="295" spans="2:6" ht="13.5">
      <c r="B295" s="27" t="s">
        <v>303</v>
      </c>
      <c r="C295" s="24">
        <v>45.88872034936394</v>
      </c>
      <c r="D295" s="24">
        <v>59.18396972467845</v>
      </c>
      <c r="E295" s="24">
        <v>-7.4293342134198355</v>
      </c>
      <c r="F295" s="60">
        <v>0.1752</v>
      </c>
    </row>
    <row r="296" spans="2:6" ht="13.5">
      <c r="B296" s="27" t="s">
        <v>304</v>
      </c>
      <c r="C296" s="24">
        <v>47.231183351672755</v>
      </c>
      <c r="D296" s="24">
        <v>58.33718926591302</v>
      </c>
      <c r="E296" s="24">
        <v>-7.632251760202195</v>
      </c>
      <c r="F296" s="60">
        <v>0.1839</v>
      </c>
    </row>
    <row r="297" spans="2:7" ht="13.5">
      <c r="B297" s="27" t="s">
        <v>305</v>
      </c>
      <c r="C297" s="24">
        <v>48.28497661674402</v>
      </c>
      <c r="D297" s="24">
        <v>57.58867770489398</v>
      </c>
      <c r="E297" s="24">
        <v>-7.86060398270058</v>
      </c>
      <c r="F297" s="60">
        <v>0.1898</v>
      </c>
      <c r="G297" s="39">
        <v>0.0022999999999999965</v>
      </c>
    </row>
    <row r="298" spans="2:6" ht="13.5">
      <c r="B298" s="27" t="s">
        <v>306</v>
      </c>
      <c r="C298" s="24">
        <v>49.323376768120156</v>
      </c>
      <c r="D298" s="24">
        <v>56.805017444828216</v>
      </c>
      <c r="E298" s="24">
        <v>-8.087861727011052</v>
      </c>
      <c r="F298" s="60">
        <v>0.1843</v>
      </c>
    </row>
    <row r="299" spans="2:6" ht="13.5">
      <c r="B299" s="27" t="s">
        <v>307</v>
      </c>
      <c r="C299" s="24">
        <v>50.46334072749136</v>
      </c>
      <c r="D299" s="24">
        <v>55.92602634783952</v>
      </c>
      <c r="E299" s="24">
        <v>-8.18936794233728</v>
      </c>
      <c r="F299" s="60">
        <v>0.1852</v>
      </c>
    </row>
    <row r="300" spans="2:7" ht="13.5">
      <c r="B300" s="27" t="s">
        <v>308</v>
      </c>
      <c r="C300" s="24">
        <v>51.28239520695119</v>
      </c>
      <c r="D300" s="24">
        <v>55.27145899689887</v>
      </c>
      <c r="E300" s="24">
        <v>-8.187741252737933</v>
      </c>
      <c r="F300" s="60">
        <v>0.1885</v>
      </c>
      <c r="G300" s="39">
        <v>0.0010000000000000009</v>
      </c>
    </row>
    <row r="301" spans="2:6" ht="13.5">
      <c r="B301" s="27" t="s">
        <v>309</v>
      </c>
      <c r="C301" s="24">
        <v>44.71311774318979</v>
      </c>
      <c r="D301" s="24">
        <v>59.47801762238599</v>
      </c>
      <c r="E301" s="24">
        <v>-7.964881146002599</v>
      </c>
      <c r="F301" s="60">
        <v>0.1204</v>
      </c>
    </row>
    <row r="302" spans="2:6" ht="13.5">
      <c r="B302" s="27" t="s">
        <v>310</v>
      </c>
      <c r="C302" s="24">
        <v>45.679028194077546</v>
      </c>
      <c r="D302" s="24">
        <v>58.743501500959255</v>
      </c>
      <c r="E302" s="24">
        <v>-8.58243738585397</v>
      </c>
      <c r="F302" s="60">
        <v>0.1205</v>
      </c>
    </row>
    <row r="303" spans="2:6" ht="13.5">
      <c r="B303" s="27" t="s">
        <v>311</v>
      </c>
      <c r="C303" s="24">
        <v>46.759296173045314</v>
      </c>
      <c r="D303" s="24">
        <v>58.02842679802693</v>
      </c>
      <c r="E303" s="24">
        <v>-9.006788318017186</v>
      </c>
      <c r="F303" s="60">
        <v>0.1306</v>
      </c>
    </row>
    <row r="304" spans="2:6" ht="13.5">
      <c r="B304" s="27" t="s">
        <v>312</v>
      </c>
      <c r="C304" s="24">
        <v>47.94852554115839</v>
      </c>
      <c r="D304" s="24">
        <v>57.21707163144351</v>
      </c>
      <c r="E304" s="24">
        <v>-9.400365855568616</v>
      </c>
      <c r="F304" s="60">
        <v>0.1417</v>
      </c>
    </row>
    <row r="305" spans="2:6" ht="13.5">
      <c r="B305" s="27" t="s">
        <v>313</v>
      </c>
      <c r="C305" s="24">
        <v>49.01283969427831</v>
      </c>
      <c r="D305" s="24">
        <v>56.47905814263093</v>
      </c>
      <c r="E305" s="24">
        <v>-9.667280078298964</v>
      </c>
      <c r="F305" s="60">
        <v>0.1479</v>
      </c>
    </row>
    <row r="306" spans="2:6" ht="13.5">
      <c r="B306" s="27" t="s">
        <v>314</v>
      </c>
      <c r="C306" s="24">
        <v>50.290354758502794</v>
      </c>
      <c r="D306" s="24">
        <v>55.60821675637429</v>
      </c>
      <c r="E306" s="24">
        <v>-9.771344406717619</v>
      </c>
      <c r="F306" s="60">
        <v>0.1619</v>
      </c>
    </row>
    <row r="307" spans="2:6" ht="13.5">
      <c r="B307" s="27" t="s">
        <v>315</v>
      </c>
      <c r="C307" s="24">
        <v>51.429435931784894</v>
      </c>
      <c r="D307" s="24">
        <v>54.79440454115237</v>
      </c>
      <c r="E307" s="24">
        <v>-9.733503577646776</v>
      </c>
      <c r="F307" s="60">
        <v>0.1694</v>
      </c>
    </row>
    <row r="308" spans="2:6" ht="13.5">
      <c r="B308" s="27" t="s">
        <v>316</v>
      </c>
      <c r="C308" s="24">
        <v>52.532010979543195</v>
      </c>
      <c r="D308" s="24">
        <v>53.97538465344721</v>
      </c>
      <c r="E308" s="24">
        <v>-9.50488629346137</v>
      </c>
      <c r="F308" s="60">
        <v>0.1746</v>
      </c>
    </row>
    <row r="309" spans="2:6" ht="13.5">
      <c r="B309" s="27" t="s">
        <v>317</v>
      </c>
      <c r="C309" s="24">
        <v>45.18523170992159</v>
      </c>
      <c r="D309" s="24">
        <v>58.38971219566567</v>
      </c>
      <c r="E309" s="24">
        <v>-9.448541658727196</v>
      </c>
      <c r="F309" s="60">
        <v>0.0719</v>
      </c>
    </row>
    <row r="310" spans="2:6" ht="13.5">
      <c r="B310" s="27" t="s">
        <v>318</v>
      </c>
      <c r="C310" s="24">
        <v>46.383367958081415</v>
      </c>
      <c r="D310" s="24">
        <v>57.60150384069692</v>
      </c>
      <c r="E310" s="24">
        <v>-10.017896187054657</v>
      </c>
      <c r="F310" s="60">
        <v>0.0888</v>
      </c>
    </row>
    <row r="311" spans="2:6" ht="13.5">
      <c r="B311" s="27" t="s">
        <v>319</v>
      </c>
      <c r="C311" s="24">
        <v>47.91034834971737</v>
      </c>
      <c r="D311" s="24">
        <v>56.721871541994915</v>
      </c>
      <c r="E311" s="24">
        <v>-10.377330900577906</v>
      </c>
      <c r="F311" s="60">
        <v>0.1146</v>
      </c>
    </row>
    <row r="312" spans="2:6" ht="13.5">
      <c r="B312" s="27" t="s">
        <v>320</v>
      </c>
      <c r="C312" s="24">
        <v>49.434403931249996</v>
      </c>
      <c r="D312" s="24">
        <v>55.75343162385214</v>
      </c>
      <c r="E312" s="24">
        <v>-10.671946070035819</v>
      </c>
      <c r="F312" s="60">
        <v>0.1343</v>
      </c>
    </row>
    <row r="313" spans="2:6" ht="13.5">
      <c r="B313" s="27" t="s">
        <v>321</v>
      </c>
      <c r="C313" s="24">
        <v>50.874155642885576</v>
      </c>
      <c r="D313" s="24">
        <v>54.77768980571266</v>
      </c>
      <c r="E313" s="24">
        <v>-10.837314650997994</v>
      </c>
      <c r="F313" s="60">
        <v>0.1426</v>
      </c>
    </row>
    <row r="314" spans="2:6" ht="13.5">
      <c r="B314" s="27" t="s">
        <v>322</v>
      </c>
      <c r="C314" s="24">
        <v>52.1266640182125</v>
      </c>
      <c r="D314" s="24">
        <v>53.869297557198735</v>
      </c>
      <c r="E314" s="24">
        <v>-10.887377252334423</v>
      </c>
      <c r="F314" s="60">
        <v>0.1474</v>
      </c>
    </row>
    <row r="315" spans="2:6" ht="13.5">
      <c r="B315" s="27" t="s">
        <v>323</v>
      </c>
      <c r="C315" s="24">
        <v>45.39342008597774</v>
      </c>
      <c r="D315" s="24">
        <v>57.74900403048946</v>
      </c>
      <c r="E315" s="24">
        <v>-10.253727618882678</v>
      </c>
      <c r="F315" s="60">
        <v>0.0504</v>
      </c>
    </row>
    <row r="316" spans="2:6" ht="13.5">
      <c r="B316" s="27" t="s">
        <v>324</v>
      </c>
      <c r="C316" s="24">
        <v>48.32052126829114</v>
      </c>
      <c r="D316" s="24">
        <v>55.644620577813384</v>
      </c>
      <c r="E316" s="24">
        <v>-11.774440164155493</v>
      </c>
      <c r="F316" s="60">
        <v>0.0921</v>
      </c>
    </row>
    <row r="317" spans="2:6" ht="13.5">
      <c r="B317" s="27" t="s">
        <v>325</v>
      </c>
      <c r="C317" s="24">
        <v>50.05252283845468</v>
      </c>
      <c r="D317" s="24">
        <v>54.63117486050015</v>
      </c>
      <c r="E317" s="24">
        <v>-12.046362986870072</v>
      </c>
      <c r="F317" s="60">
        <v>0.1102</v>
      </c>
    </row>
    <row r="318" spans="2:6" ht="13.5">
      <c r="B318" s="27" t="s">
        <v>326</v>
      </c>
      <c r="C318" s="24">
        <v>51.40655768556832</v>
      </c>
      <c r="D318" s="24">
        <v>53.75095568364856</v>
      </c>
      <c r="E318" s="24">
        <v>-12.198578073829406</v>
      </c>
      <c r="F318" s="60">
        <v>0.1115</v>
      </c>
    </row>
    <row r="319" spans="2:6" ht="13.5">
      <c r="B319" s="27" t="s">
        <v>327</v>
      </c>
      <c r="C319" s="24">
        <v>52.23421451428909</v>
      </c>
      <c r="D319" s="24">
        <v>53.16575166266453</v>
      </c>
      <c r="E319" s="24">
        <v>-12.276493030457702</v>
      </c>
      <c r="F319" s="60">
        <v>0.1136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1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38828.293287037035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273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0.022280586080586084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0.2384256682507443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-0.2923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0.5307256682507443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0.1305099560534253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-0.03799127865716656</v>
      </c>
      <c r="D47" s="24">
        <v>-0.15247413418013167</v>
      </c>
      <c r="E47" s="24">
        <v>-0.08973461811526606</v>
      </c>
      <c r="F47" s="60">
        <v>0.181</v>
      </c>
    </row>
    <row r="48" spans="2:7" ht="13.5">
      <c r="B48" s="27" t="s">
        <v>56</v>
      </c>
      <c r="C48" s="24">
        <v>-0.038810953160556494</v>
      </c>
      <c r="D48" s="24">
        <v>-0.15803559579901005</v>
      </c>
      <c r="E48" s="24">
        <v>-0.10197910693094725</v>
      </c>
      <c r="F48" s="60">
        <v>0.192</v>
      </c>
      <c r="G48" s="39">
        <v>0.004500000000000004</v>
      </c>
    </row>
    <row r="49" spans="2:6" ht="13.5">
      <c r="B49" s="27" t="s">
        <v>57</v>
      </c>
      <c r="C49" s="24">
        <v>-0.035585912959799515</v>
      </c>
      <c r="D49" s="24">
        <v>-0.1507863592571681</v>
      </c>
      <c r="E49" s="24">
        <v>-0.1036191085360505</v>
      </c>
      <c r="F49" s="60">
        <v>0.1864</v>
      </c>
    </row>
    <row r="50" spans="2:7" ht="13.5">
      <c r="B50" s="27" t="s">
        <v>58</v>
      </c>
      <c r="C50" s="24">
        <v>-0.034132162918687925</v>
      </c>
      <c r="D50" s="24">
        <v>-0.15955999743617966</v>
      </c>
      <c r="E50" s="24">
        <v>-0.1129994403084662</v>
      </c>
      <c r="F50" s="60">
        <v>0.1985</v>
      </c>
      <c r="G50" s="39">
        <v>0.01100000000000001</v>
      </c>
    </row>
    <row r="51" spans="2:7" ht="13.5">
      <c r="B51" s="27" t="s">
        <v>59</v>
      </c>
      <c r="C51" s="24">
        <v>-0.033697498203949294</v>
      </c>
      <c r="D51" s="24">
        <v>-0.16163247528371727</v>
      </c>
      <c r="E51" s="24">
        <v>-0.11848005898278591</v>
      </c>
      <c r="F51" s="60">
        <v>0.2032</v>
      </c>
      <c r="G51" s="39">
        <v>0.015699999999999992</v>
      </c>
    </row>
    <row r="52" spans="2:7" ht="13.5">
      <c r="B52" s="27" t="s">
        <v>60</v>
      </c>
      <c r="C52" s="24">
        <v>-0.035379714713339894</v>
      </c>
      <c r="D52" s="24">
        <v>-0.1497692175822003</v>
      </c>
      <c r="E52" s="24">
        <v>-0.11504867165178823</v>
      </c>
      <c r="F52" s="60">
        <v>0.1921</v>
      </c>
      <c r="G52" s="39">
        <v>0.004599999999999993</v>
      </c>
    </row>
    <row r="53" spans="2:6" ht="13.5">
      <c r="B53" s="27" t="s">
        <v>61</v>
      </c>
      <c r="C53" s="24">
        <v>-0.035058423071642864</v>
      </c>
      <c r="D53" s="24">
        <v>-0.13275371886243903</v>
      </c>
      <c r="E53" s="24">
        <v>-0.10521865734211988</v>
      </c>
      <c r="F53" s="60">
        <v>0.173</v>
      </c>
    </row>
    <row r="54" spans="2:6" ht="13.5">
      <c r="B54" s="27" t="s">
        <v>62</v>
      </c>
      <c r="C54" s="24">
        <v>-0.018819951875826746</v>
      </c>
      <c r="D54" s="24">
        <v>-0.09694832934469133</v>
      </c>
      <c r="E54" s="24">
        <v>-0.07374423159786936</v>
      </c>
      <c r="F54" s="60">
        <v>0.1233</v>
      </c>
    </row>
    <row r="55" spans="2:6" ht="13.5">
      <c r="B55" s="27" t="s">
        <v>63</v>
      </c>
      <c r="C55" s="24">
        <v>-0.017123867463737952</v>
      </c>
      <c r="D55" s="24">
        <v>-0.09577955908504876</v>
      </c>
      <c r="E55" s="24">
        <v>-0.07001449185333097</v>
      </c>
      <c r="F55" s="60">
        <v>0.1199</v>
      </c>
    </row>
    <row r="56" spans="2:6" ht="13.5">
      <c r="B56" s="27" t="s">
        <v>64</v>
      </c>
      <c r="C56" s="24">
        <v>-0.019622327417035734</v>
      </c>
      <c r="D56" s="24">
        <v>-0.11169667680464102</v>
      </c>
      <c r="E56" s="24">
        <v>-0.09103609825649306</v>
      </c>
      <c r="F56" s="60">
        <v>0.1454</v>
      </c>
    </row>
    <row r="57" spans="2:6" ht="13.5">
      <c r="B57" s="27" t="s">
        <v>65</v>
      </c>
      <c r="C57" s="24">
        <v>-0.024274583727923016</v>
      </c>
      <c r="D57" s="24">
        <v>-0.12322506707748104</v>
      </c>
      <c r="E57" s="24">
        <v>-0.10250427767421488</v>
      </c>
      <c r="F57" s="60">
        <v>0.1621</v>
      </c>
    </row>
    <row r="58" spans="2:6" ht="13.5">
      <c r="B58" s="27" t="s">
        <v>66</v>
      </c>
      <c r="C58" s="24">
        <v>-0.02769702289116438</v>
      </c>
      <c r="D58" s="24">
        <v>-0.10725472611232689</v>
      </c>
      <c r="E58" s="24">
        <v>-0.09206168120339564</v>
      </c>
      <c r="F58" s="60">
        <v>0.144</v>
      </c>
    </row>
    <row r="59" spans="2:6" ht="13.5">
      <c r="B59" s="27" t="s">
        <v>67</v>
      </c>
      <c r="C59" s="24">
        <v>-0.02744690974320463</v>
      </c>
      <c r="D59" s="24">
        <v>-0.08994073764788979</v>
      </c>
      <c r="E59" s="24">
        <v>-0.07835198943185473</v>
      </c>
      <c r="F59" s="60">
        <v>0.1224</v>
      </c>
    </row>
    <row r="60" spans="2:6" ht="13.5">
      <c r="B60" s="27" t="s">
        <v>68</v>
      </c>
      <c r="C60" s="24">
        <v>-0.015691262935938255</v>
      </c>
      <c r="D60" s="24">
        <v>-0.10050341040084732</v>
      </c>
      <c r="E60" s="24">
        <v>-0.08689117382855782</v>
      </c>
      <c r="F60" s="60">
        <v>0.1338</v>
      </c>
    </row>
    <row r="61" spans="2:6" ht="13.5">
      <c r="B61" s="27" t="s">
        <v>69</v>
      </c>
      <c r="C61" s="24">
        <v>-0.01298610919029386</v>
      </c>
      <c r="D61" s="24">
        <v>-0.10423505116353127</v>
      </c>
      <c r="E61" s="24">
        <v>-0.08643935013558757</v>
      </c>
      <c r="F61" s="60">
        <v>0.136</v>
      </c>
    </row>
    <row r="62" spans="2:6" ht="13.5">
      <c r="B62" s="27" t="s">
        <v>70</v>
      </c>
      <c r="C62" s="24">
        <v>-0.020190706913616907</v>
      </c>
      <c r="D62" s="24">
        <v>-0.11354093578577462</v>
      </c>
      <c r="E62" s="24">
        <v>-0.10159321681423572</v>
      </c>
      <c r="F62" s="60">
        <v>0.1537</v>
      </c>
    </row>
    <row r="63" spans="2:6" ht="13.5">
      <c r="B63" s="27" t="s">
        <v>71</v>
      </c>
      <c r="C63" s="24">
        <v>-0.02470120121357411</v>
      </c>
      <c r="D63" s="24">
        <v>-0.09497008347518232</v>
      </c>
      <c r="E63" s="24">
        <v>-0.08767465979737032</v>
      </c>
      <c r="F63" s="60">
        <v>0.1316</v>
      </c>
    </row>
    <row r="64" spans="2:6" ht="13.5">
      <c r="B64" s="27" t="s">
        <v>72</v>
      </c>
      <c r="C64" s="24">
        <v>-0.021030102775554838</v>
      </c>
      <c r="D64" s="24">
        <v>-0.06476676682323657</v>
      </c>
      <c r="E64" s="24">
        <v>-0.060685675550967044</v>
      </c>
      <c r="F64" s="60">
        <v>0.0912</v>
      </c>
    </row>
    <row r="65" spans="2:6" ht="13.5">
      <c r="B65" s="27" t="s">
        <v>73</v>
      </c>
      <c r="C65" s="24">
        <v>-0.016129028837760018</v>
      </c>
      <c r="D65" s="24">
        <v>-0.04382055235202742</v>
      </c>
      <c r="E65" s="24">
        <v>-0.04138590597155112</v>
      </c>
      <c r="F65" s="60">
        <v>0.0624</v>
      </c>
    </row>
    <row r="66" spans="2:6" ht="13.5">
      <c r="B66" s="27" t="s">
        <v>74</v>
      </c>
      <c r="C66" s="24">
        <v>-0.02368454141340237</v>
      </c>
      <c r="D66" s="24">
        <v>-0.10570803628466052</v>
      </c>
      <c r="E66" s="24">
        <v>-0.09948599973847205</v>
      </c>
      <c r="F66" s="60">
        <v>0.1471</v>
      </c>
    </row>
    <row r="67" spans="2:6" ht="13.5">
      <c r="B67" s="27" t="s">
        <v>75</v>
      </c>
      <c r="C67" s="24">
        <v>-0.015353440601046486</v>
      </c>
      <c r="D67" s="24">
        <v>-0.10637942200717276</v>
      </c>
      <c r="E67" s="24">
        <v>-0.09993659061128213</v>
      </c>
      <c r="F67" s="60">
        <v>0.1468</v>
      </c>
    </row>
    <row r="68" spans="2:6" ht="13.5">
      <c r="B68" s="27" t="s">
        <v>76</v>
      </c>
      <c r="C68" s="24">
        <v>-0.011384781387498322</v>
      </c>
      <c r="D68" s="24">
        <v>-0.1180281728054915</v>
      </c>
      <c r="E68" s="24">
        <v>-0.10739008933279504</v>
      </c>
      <c r="F68" s="60">
        <v>0.16</v>
      </c>
    </row>
    <row r="69" spans="2:6" ht="13.5">
      <c r="B69" s="27" t="s">
        <v>77</v>
      </c>
      <c r="C69" s="24">
        <v>-0.0180153845325961</v>
      </c>
      <c r="D69" s="24">
        <v>-0.11323082963145481</v>
      </c>
      <c r="E69" s="24">
        <v>-0.1105454962525334</v>
      </c>
      <c r="F69" s="60">
        <v>0.1593</v>
      </c>
    </row>
    <row r="70" spans="2:6" ht="13.5">
      <c r="B70" s="27" t="s">
        <v>78</v>
      </c>
      <c r="C70" s="24">
        <v>-0.020971014493966322</v>
      </c>
      <c r="D70" s="24">
        <v>-0.09687213454956378</v>
      </c>
      <c r="E70" s="24">
        <v>-0.09620006482377175</v>
      </c>
      <c r="F70" s="60">
        <v>0.1381</v>
      </c>
    </row>
    <row r="71" spans="2:6" ht="13.5">
      <c r="B71" s="27" t="s">
        <v>79</v>
      </c>
      <c r="C71" s="24">
        <v>-0.018154392055727442</v>
      </c>
      <c r="D71" s="24">
        <v>-0.05888660178003491</v>
      </c>
      <c r="E71" s="24">
        <v>-0.06019248939802946</v>
      </c>
      <c r="F71" s="60">
        <v>0.0861</v>
      </c>
    </row>
    <row r="72" spans="2:6" ht="13.5">
      <c r="B72" s="27" t="s">
        <v>80</v>
      </c>
      <c r="C72" s="24">
        <v>-0.014748678521911529</v>
      </c>
      <c r="D72" s="24">
        <v>-0.04026156671498882</v>
      </c>
      <c r="E72" s="24">
        <v>-0.041660306412020454</v>
      </c>
      <c r="F72" s="60">
        <v>0.0598</v>
      </c>
    </row>
    <row r="73" spans="2:6" ht="13.5">
      <c r="B73" s="27" t="s">
        <v>81</v>
      </c>
      <c r="C73" s="24">
        <v>-0.012769771213637426</v>
      </c>
      <c r="D73" s="24">
        <v>-0.10521943985273907</v>
      </c>
      <c r="E73" s="24">
        <v>-0.10504169667421781</v>
      </c>
      <c r="F73" s="60">
        <v>0.1492</v>
      </c>
    </row>
    <row r="74" spans="2:6" ht="13.5">
      <c r="B74" s="27" t="s">
        <v>82</v>
      </c>
      <c r="C74" s="24">
        <v>-0.007885750440994599</v>
      </c>
      <c r="D74" s="24">
        <v>-0.10707512317314283</v>
      </c>
      <c r="E74" s="24">
        <v>-0.10245130951394987</v>
      </c>
      <c r="F74" s="60">
        <v>0.1484</v>
      </c>
    </row>
    <row r="75" spans="2:6" ht="13.5">
      <c r="B75" s="27" t="s">
        <v>83</v>
      </c>
      <c r="C75" s="24">
        <v>-0.016831340556478835</v>
      </c>
      <c r="D75" s="24">
        <v>-0.09034209899882484</v>
      </c>
      <c r="E75" s="24">
        <v>-0.09446551784795876</v>
      </c>
      <c r="F75" s="60">
        <v>0.1318</v>
      </c>
    </row>
    <row r="76" spans="2:6" ht="13.5">
      <c r="B76" s="27" t="s">
        <v>84</v>
      </c>
      <c r="C76" s="24">
        <v>-0.017388148225563782</v>
      </c>
      <c r="D76" s="24">
        <v>-0.0655201299308068</v>
      </c>
      <c r="E76" s="24">
        <v>-0.06989307601896488</v>
      </c>
      <c r="F76" s="60">
        <v>0.0974</v>
      </c>
    </row>
    <row r="77" spans="2:6" ht="13.5">
      <c r="B77" s="27" t="s">
        <v>85</v>
      </c>
      <c r="C77" s="24">
        <v>-0.016336515520897876</v>
      </c>
      <c r="D77" s="24">
        <v>-0.04549081391188281</v>
      </c>
      <c r="E77" s="24">
        <v>-0.0496852702870596</v>
      </c>
      <c r="F77" s="60">
        <v>0.0693</v>
      </c>
    </row>
    <row r="78" spans="2:6" ht="13.5">
      <c r="B78" s="27" t="s">
        <v>86</v>
      </c>
      <c r="C78" s="24">
        <v>-0.012120475272041631</v>
      </c>
      <c r="D78" s="24">
        <v>-0.029181408227131556</v>
      </c>
      <c r="E78" s="24">
        <v>-0.032231592262292</v>
      </c>
      <c r="F78" s="60">
        <v>0.0451</v>
      </c>
    </row>
    <row r="79" spans="2:6" ht="13.5">
      <c r="B79" s="27" t="s">
        <v>87</v>
      </c>
      <c r="C79" s="24">
        <v>-0.014454266676459326</v>
      </c>
      <c r="D79" s="24">
        <v>-0.09127367854823731</v>
      </c>
      <c r="E79" s="24">
        <v>-0.09777040690354699</v>
      </c>
      <c r="F79" s="60">
        <v>0.1345</v>
      </c>
    </row>
    <row r="80" spans="2:6" ht="13.5">
      <c r="B80" s="27" t="s">
        <v>88</v>
      </c>
      <c r="C80" s="24">
        <v>-0.010811033725495633</v>
      </c>
      <c r="D80" s="24">
        <v>-0.10145425310940226</v>
      </c>
      <c r="E80" s="24">
        <v>-0.10529865878515565</v>
      </c>
      <c r="F80" s="60">
        <v>0.1466</v>
      </c>
    </row>
    <row r="81" spans="2:6" ht="13.5">
      <c r="B81" s="27" t="s">
        <v>89</v>
      </c>
      <c r="C81" s="24">
        <v>-0.00419719858723866</v>
      </c>
      <c r="D81" s="24">
        <v>-0.09455525145633459</v>
      </c>
      <c r="E81" s="24">
        <v>-0.09269630652087546</v>
      </c>
      <c r="F81" s="60">
        <v>0.1325</v>
      </c>
    </row>
    <row r="82" spans="2:6" ht="13.5">
      <c r="B82" s="27" t="s">
        <v>90</v>
      </c>
      <c r="C82" s="24">
        <v>-0.01582574786187152</v>
      </c>
      <c r="D82" s="24">
        <v>-0.07200860408618581</v>
      </c>
      <c r="E82" s="24">
        <v>-0.08060252106855526</v>
      </c>
      <c r="F82" s="60">
        <v>0.1092</v>
      </c>
    </row>
    <row r="83" spans="2:6" ht="13.5">
      <c r="B83" s="27" t="s">
        <v>91</v>
      </c>
      <c r="C83" s="24">
        <v>-0.019952096843638856</v>
      </c>
      <c r="D83" s="24">
        <v>-0.06428767200386787</v>
      </c>
      <c r="E83" s="24">
        <v>-0.07413121767340414</v>
      </c>
      <c r="F83" s="60">
        <v>0.1001</v>
      </c>
    </row>
    <row r="84" spans="2:6" ht="13.5">
      <c r="B84" s="27" t="s">
        <v>92</v>
      </c>
      <c r="C84" s="24">
        <v>-0.021184893816595718</v>
      </c>
      <c r="D84" s="24">
        <v>-0.05229412538973577</v>
      </c>
      <c r="E84" s="24">
        <v>-0.06239257485802696</v>
      </c>
      <c r="F84" s="60">
        <v>0.0841</v>
      </c>
    </row>
    <row r="85" spans="2:6" ht="13.5">
      <c r="B85" s="27" t="s">
        <v>93</v>
      </c>
      <c r="C85" s="24">
        <v>-0.018671831936394767</v>
      </c>
      <c r="D85" s="24">
        <v>-0.04124736955532882</v>
      </c>
      <c r="E85" s="24">
        <v>-0.050113240800585324</v>
      </c>
      <c r="F85" s="60">
        <v>0.0675</v>
      </c>
    </row>
    <row r="86" spans="2:6" ht="13.5">
      <c r="B86" s="27" t="s">
        <v>94</v>
      </c>
      <c r="C86" s="24">
        <v>-0.01355515708161903</v>
      </c>
      <c r="D86" s="24">
        <v>-0.08230356895704105</v>
      </c>
      <c r="E86" s="24">
        <v>-0.0910160175969228</v>
      </c>
      <c r="F86" s="60">
        <v>0.1235</v>
      </c>
    </row>
    <row r="87" spans="2:6" ht="13.5">
      <c r="B87" s="27" t="s">
        <v>95</v>
      </c>
      <c r="C87" s="24">
        <v>-0.005422082290767349</v>
      </c>
      <c r="D87" s="24">
        <v>-0.09757521779972222</v>
      </c>
      <c r="E87" s="24">
        <v>-0.09912184639228627</v>
      </c>
      <c r="F87" s="60">
        <v>0.1392</v>
      </c>
    </row>
    <row r="88" spans="2:6" ht="13.5">
      <c r="B88" s="27" t="s">
        <v>96</v>
      </c>
      <c r="C88" s="24">
        <v>-0.008723930676833191</v>
      </c>
      <c r="D88" s="24">
        <v>-0.10084307019166516</v>
      </c>
      <c r="E88" s="24">
        <v>-0.10690127020559981</v>
      </c>
      <c r="F88" s="60">
        <v>0.1472</v>
      </c>
    </row>
    <row r="89" spans="2:6" ht="13.5">
      <c r="B89" s="27" t="s">
        <v>97</v>
      </c>
      <c r="C89" s="24">
        <v>-0.0012588287251773522</v>
      </c>
      <c r="D89" s="24">
        <v>-0.10608790616307573</v>
      </c>
      <c r="E89" s="24">
        <v>-0.10522086134264974</v>
      </c>
      <c r="F89" s="60">
        <v>0.1494</v>
      </c>
    </row>
    <row r="90" spans="2:6" ht="13.5">
      <c r="B90" s="27" t="s">
        <v>98</v>
      </c>
      <c r="C90" s="24">
        <v>-0.013008992078955117</v>
      </c>
      <c r="D90" s="24">
        <v>-0.10690317652956338</v>
      </c>
      <c r="E90" s="24">
        <v>-0.11696936815382131</v>
      </c>
      <c r="F90" s="60">
        <v>0.159</v>
      </c>
    </row>
    <row r="91" spans="2:6" ht="13.5">
      <c r="B91" s="27" t="s">
        <v>99</v>
      </c>
      <c r="C91" s="24">
        <v>-0.020931788261343343</v>
      </c>
      <c r="D91" s="24">
        <v>-0.10323067427735566</v>
      </c>
      <c r="E91" s="24">
        <v>-0.1187414455704463</v>
      </c>
      <c r="F91" s="60">
        <v>0.1587</v>
      </c>
    </row>
    <row r="92" spans="2:6" ht="13.5">
      <c r="B92" s="27" t="s">
        <v>100</v>
      </c>
      <c r="C92" s="24">
        <v>-0.028158028937660617</v>
      </c>
      <c r="D92" s="24">
        <v>-0.10035754837838695</v>
      </c>
      <c r="E92" s="24">
        <v>-0.1195864171311154</v>
      </c>
      <c r="F92" s="60">
        <v>0.1586</v>
      </c>
    </row>
    <row r="93" spans="2:6" ht="13.5">
      <c r="B93" s="27" t="s">
        <v>101</v>
      </c>
      <c r="C93" s="24">
        <v>-0.03201119945233444</v>
      </c>
      <c r="D93" s="24">
        <v>-0.0901909728486956</v>
      </c>
      <c r="E93" s="24">
        <v>-0.110438612331059</v>
      </c>
      <c r="F93" s="60">
        <v>0.1461</v>
      </c>
    </row>
    <row r="94" spans="2:6" ht="13.5">
      <c r="B94" s="27" t="s">
        <v>102</v>
      </c>
      <c r="C94" s="24">
        <v>-0.03284554016441632</v>
      </c>
      <c r="D94" s="24">
        <v>-0.0764145527537643</v>
      </c>
      <c r="E94" s="24">
        <v>-0.09588546926491404</v>
      </c>
      <c r="F94" s="60">
        <v>0.1269</v>
      </c>
    </row>
    <row r="95" spans="2:6" ht="13.5">
      <c r="B95" s="27" t="s">
        <v>103</v>
      </c>
      <c r="C95" s="24">
        <v>-0.028896169187255794</v>
      </c>
      <c r="D95" s="24">
        <v>-0.057984685683482695</v>
      </c>
      <c r="E95" s="24">
        <v>-0.07391854791212182</v>
      </c>
      <c r="F95" s="60">
        <v>0.0983</v>
      </c>
    </row>
    <row r="96" spans="2:6" ht="13.5">
      <c r="B96" s="27" t="s">
        <v>104</v>
      </c>
      <c r="C96" s="24">
        <v>-0.020172754518725355</v>
      </c>
      <c r="D96" s="24">
        <v>-0.03604460953844324</v>
      </c>
      <c r="E96" s="24">
        <v>-0.04581826813966572</v>
      </c>
      <c r="F96" s="60">
        <v>0.0617</v>
      </c>
    </row>
    <row r="97" spans="2:6" ht="13.5">
      <c r="B97" s="27" t="s">
        <v>105</v>
      </c>
      <c r="C97" s="24">
        <v>-0.02086805902487754</v>
      </c>
      <c r="D97" s="24">
        <v>-0.08522856629970121</v>
      </c>
      <c r="E97" s="24">
        <v>-0.0993952281739583</v>
      </c>
      <c r="F97" s="60">
        <v>0.1326</v>
      </c>
    </row>
    <row r="98" spans="2:6" ht="13.5">
      <c r="B98" s="27" t="s">
        <v>106</v>
      </c>
      <c r="C98" s="24">
        <v>-0.03836247135267712</v>
      </c>
      <c r="D98" s="24">
        <v>-0.07336507915140444</v>
      </c>
      <c r="E98" s="24">
        <v>-0.09226168266178902</v>
      </c>
      <c r="F98" s="60">
        <v>0.124</v>
      </c>
    </row>
    <row r="99" spans="2:6" ht="13.5">
      <c r="B99" s="27" t="s">
        <v>107</v>
      </c>
      <c r="C99" s="24">
        <v>-0.0317044239911084</v>
      </c>
      <c r="D99" s="24">
        <v>-0.05049217151807639</v>
      </c>
      <c r="E99" s="24">
        <v>-0.05963330080907525</v>
      </c>
      <c r="F99" s="60">
        <v>0.0843</v>
      </c>
    </row>
    <row r="100" spans="2:6" ht="13.5">
      <c r="B100" s="27" t="s">
        <v>108</v>
      </c>
      <c r="C100" s="24">
        <v>-0.03020072765988857</v>
      </c>
      <c r="D100" s="24">
        <v>-0.051005932945066945</v>
      </c>
      <c r="E100" s="24">
        <v>-0.06010212999295739</v>
      </c>
      <c r="F100" s="60">
        <v>0.0844</v>
      </c>
    </row>
    <row r="101" spans="2:6" ht="13.5">
      <c r="B101" s="27" t="s">
        <v>109</v>
      </c>
      <c r="C101" s="24">
        <v>-0.035335628604855174</v>
      </c>
      <c r="D101" s="24">
        <v>-0.07419503221772317</v>
      </c>
      <c r="E101" s="24">
        <v>-0.08985120415035297</v>
      </c>
      <c r="F101" s="60">
        <v>0.1218</v>
      </c>
    </row>
    <row r="102" spans="2:6" ht="13.5">
      <c r="B102" s="27" t="s">
        <v>110</v>
      </c>
      <c r="C102" s="24">
        <v>-0.034276418766339134</v>
      </c>
      <c r="D102" s="24">
        <v>-0.09882497678914604</v>
      </c>
      <c r="E102" s="24">
        <v>-0.11773443767057934</v>
      </c>
      <c r="F102" s="60">
        <v>0.1575</v>
      </c>
    </row>
    <row r="103" spans="2:6" ht="13.5">
      <c r="B103" s="27" t="s">
        <v>111</v>
      </c>
      <c r="C103" s="24">
        <v>-0.024779089257059184</v>
      </c>
      <c r="D103" s="24">
        <v>-0.11221727907914669</v>
      </c>
      <c r="E103" s="24">
        <v>-0.12902336362131983</v>
      </c>
      <c r="F103" s="60">
        <v>0.1728</v>
      </c>
    </row>
    <row r="104" spans="2:6" ht="13.5">
      <c r="B104" s="27" t="s">
        <v>112</v>
      </c>
      <c r="C104" s="24">
        <v>-0.01278288053923049</v>
      </c>
      <c r="D104" s="24">
        <v>-0.1124155676065044</v>
      </c>
      <c r="E104" s="24">
        <v>-0.12254703180199478</v>
      </c>
      <c r="F104" s="60">
        <v>0.1668</v>
      </c>
    </row>
    <row r="105" spans="2:6" ht="13.5">
      <c r="B105" s="27" t="s">
        <v>113</v>
      </c>
      <c r="C105" s="24">
        <v>-0.003660498982643645</v>
      </c>
      <c r="D105" s="24">
        <v>-0.09681986456084957</v>
      </c>
      <c r="E105" s="24">
        <v>-0.1006389598865276</v>
      </c>
      <c r="F105" s="60">
        <v>0.1397</v>
      </c>
    </row>
    <row r="106" spans="2:6" ht="13.5">
      <c r="B106" s="27" t="s">
        <v>114</v>
      </c>
      <c r="C106" s="24">
        <v>-0.026230685087533345</v>
      </c>
      <c r="D106" s="24">
        <v>-0.09521909577347287</v>
      </c>
      <c r="E106" s="24">
        <v>-0.11003146516324236</v>
      </c>
      <c r="F106" s="60">
        <v>0.1479</v>
      </c>
    </row>
    <row r="107" spans="2:6" ht="13.5">
      <c r="B107" s="27" t="s">
        <v>115</v>
      </c>
      <c r="C107" s="24">
        <v>-0.02772538290440707</v>
      </c>
      <c r="D107" s="24">
        <v>-0.06280774678238288</v>
      </c>
      <c r="E107" s="24">
        <v>-0.07304070533762186</v>
      </c>
      <c r="F107" s="60">
        <v>0.1002</v>
      </c>
    </row>
    <row r="108" spans="2:6" ht="13.5">
      <c r="B108" s="27" t="s">
        <v>116</v>
      </c>
      <c r="C108" s="24">
        <v>-0.014381639567908167</v>
      </c>
      <c r="D108" s="24">
        <v>-0.023771787756459162</v>
      </c>
      <c r="E108" s="24">
        <v>-0.026296153320206628</v>
      </c>
      <c r="F108" s="60">
        <v>0.0383</v>
      </c>
    </row>
    <row r="109" spans="2:6" ht="13.5">
      <c r="B109" s="27" t="s">
        <v>117</v>
      </c>
      <c r="C109" s="24">
        <v>0.01999656336789002</v>
      </c>
      <c r="D109" s="24">
        <v>0.026109622774825425</v>
      </c>
      <c r="E109" s="24">
        <v>0.027099327106672177</v>
      </c>
      <c r="F109" s="60">
        <v>-0.0426</v>
      </c>
    </row>
    <row r="110" spans="2:6" ht="13.5">
      <c r="B110" s="27" t="s">
        <v>118</v>
      </c>
      <c r="C110" s="24">
        <v>0.04506475212065908</v>
      </c>
      <c r="D110" s="24">
        <v>0.05232123080064355</v>
      </c>
      <c r="E110" s="24">
        <v>0.05223250500264953</v>
      </c>
      <c r="F110" s="60">
        <v>-0.0866</v>
      </c>
    </row>
    <row r="111" spans="2:6" ht="13.5">
      <c r="B111" s="27" t="s">
        <v>119</v>
      </c>
      <c r="C111" s="24">
        <v>-0.019160098018375038</v>
      </c>
      <c r="D111" s="24">
        <v>-0.05287219689301281</v>
      </c>
      <c r="E111" s="24">
        <v>-0.060547895387022876</v>
      </c>
      <c r="F111" s="60">
        <v>0.0826</v>
      </c>
    </row>
    <row r="112" spans="2:6" ht="13.5">
      <c r="B112" s="27" t="s">
        <v>120</v>
      </c>
      <c r="C112" s="24">
        <v>-0.011168176787506923</v>
      </c>
      <c r="D112" s="24">
        <v>-0.0505722841854066</v>
      </c>
      <c r="E112" s="24">
        <v>-0.05725258358105201</v>
      </c>
      <c r="F112" s="60">
        <v>0.0772</v>
      </c>
    </row>
    <row r="113" spans="2:6" ht="13.5">
      <c r="B113" s="27" t="s">
        <v>121</v>
      </c>
      <c r="C113" s="24">
        <v>-0.0054956734804534335</v>
      </c>
      <c r="D113" s="24">
        <v>-0.03917461625805174</v>
      </c>
      <c r="E113" s="24">
        <v>-0.04476349847272765</v>
      </c>
      <c r="F113" s="60">
        <v>0.0597</v>
      </c>
    </row>
    <row r="114" spans="2:6" ht="13.5">
      <c r="B114" s="27" t="s">
        <v>122</v>
      </c>
      <c r="C114" s="24">
        <v>-0.00012347030504855638</v>
      </c>
      <c r="D114" s="24">
        <v>-0.0002289937704631484</v>
      </c>
      <c r="E114" s="24">
        <v>-0.00025881712515740674</v>
      </c>
      <c r="F114" s="60">
        <v>0.0004</v>
      </c>
    </row>
    <row r="115" spans="2:6" ht="13.5">
      <c r="B115" s="27" t="s">
        <v>123</v>
      </c>
      <c r="C115" s="24">
        <v>0.03380778828086051</v>
      </c>
      <c r="D115" s="24">
        <v>0.04523826580046375</v>
      </c>
      <c r="E115" s="24">
        <v>0.05005920782746465</v>
      </c>
      <c r="F115" s="60">
        <v>-0.0755</v>
      </c>
    </row>
    <row r="116" spans="2:6" ht="13.5">
      <c r="B116" s="27" t="s">
        <v>124</v>
      </c>
      <c r="C116" s="24">
        <v>0.08542231562203995</v>
      </c>
      <c r="D116" s="24">
        <v>0.08751410986905483</v>
      </c>
      <c r="E116" s="24">
        <v>0.09264995292966383</v>
      </c>
      <c r="F116" s="60">
        <v>-0.1534</v>
      </c>
    </row>
    <row r="117" spans="2:6" ht="13.5">
      <c r="B117" s="27" t="s">
        <v>125</v>
      </c>
      <c r="C117" s="24">
        <v>0.015622846563395854</v>
      </c>
      <c r="D117" s="24">
        <v>0.025361418746825848</v>
      </c>
      <c r="E117" s="24">
        <v>0.029416070617894974</v>
      </c>
      <c r="F117" s="60">
        <v>-0.0419</v>
      </c>
    </row>
    <row r="118" spans="2:6" ht="13.5">
      <c r="B118" s="27" t="s">
        <v>126</v>
      </c>
      <c r="C118" s="24">
        <v>-0.0007779148520228318</v>
      </c>
      <c r="D118" s="24">
        <v>-0.001762022144859543</v>
      </c>
      <c r="E118" s="24">
        <v>-0.0021030388245844023</v>
      </c>
      <c r="F118" s="60">
        <v>0.0029</v>
      </c>
    </row>
    <row r="119" spans="2:6" ht="13.5">
      <c r="B119" s="27" t="s">
        <v>127</v>
      </c>
      <c r="C119" s="24">
        <v>-0.0024608758640880524</v>
      </c>
      <c r="D119" s="24">
        <v>-0.007373677998124606</v>
      </c>
      <c r="E119" s="24">
        <v>-0.009293332362334539</v>
      </c>
      <c r="F119" s="60">
        <v>0.0121</v>
      </c>
    </row>
    <row r="120" spans="2:6" ht="13.5">
      <c r="B120" s="27" t="s">
        <v>128</v>
      </c>
      <c r="C120" s="24">
        <v>0.00046477730216309965</v>
      </c>
      <c r="D120" s="24">
        <v>0.0016718903380876782</v>
      </c>
      <c r="E120" s="24">
        <v>0.0022645891728796386</v>
      </c>
      <c r="F120" s="60">
        <v>-0.0029</v>
      </c>
    </row>
    <row r="121" spans="2:6" ht="13.5">
      <c r="B121" s="27" t="s">
        <v>129</v>
      </c>
      <c r="C121" s="24">
        <v>0.009109627139785914</v>
      </c>
      <c r="D121" s="24">
        <v>0.016710195735520017</v>
      </c>
      <c r="E121" s="24">
        <v>0.020873177536692822</v>
      </c>
      <c r="F121" s="60">
        <v>-0.0282</v>
      </c>
    </row>
    <row r="122" spans="2:6" ht="13.5">
      <c r="B122" s="27" t="s">
        <v>130</v>
      </c>
      <c r="C122" s="24">
        <v>0.05155575383089683</v>
      </c>
      <c r="D122" s="24">
        <v>0.06293578681173528</v>
      </c>
      <c r="E122" s="24">
        <v>0.07822381662850653</v>
      </c>
      <c r="F122" s="60">
        <v>-0.1129</v>
      </c>
    </row>
    <row r="123" spans="2:6" ht="13.5">
      <c r="B123" s="27" t="s">
        <v>131</v>
      </c>
      <c r="C123" s="24">
        <v>0.10872320853145112</v>
      </c>
      <c r="D123" s="24">
        <v>0.09597326113419058</v>
      </c>
      <c r="E123" s="24">
        <v>0.1174559574007148</v>
      </c>
      <c r="F123" s="60">
        <v>-0.1866</v>
      </c>
    </row>
    <row r="124" spans="2:7" ht="13.5">
      <c r="B124" s="27" t="s">
        <v>132</v>
      </c>
      <c r="C124" s="24">
        <v>0.15670546652383166</v>
      </c>
      <c r="D124" s="24">
        <v>0.11327292387215238</v>
      </c>
      <c r="E124" s="24">
        <v>0.13788834254924076</v>
      </c>
      <c r="F124" s="60">
        <v>-0.2375</v>
      </c>
      <c r="G124" s="39">
        <v>-0.05</v>
      </c>
    </row>
    <row r="125" spans="2:6" ht="13.5">
      <c r="B125" s="27" t="s">
        <v>133</v>
      </c>
      <c r="C125" s="24">
        <v>0.026208267920587502</v>
      </c>
      <c r="D125" s="24">
        <v>0.03852614547801636</v>
      </c>
      <c r="E125" s="24">
        <v>0.05400064035737273</v>
      </c>
      <c r="F125" s="60">
        <v>-0.0713</v>
      </c>
    </row>
    <row r="126" spans="2:6" ht="13.5">
      <c r="B126" s="27" t="s">
        <v>134</v>
      </c>
      <c r="C126" s="24">
        <v>0.011524984972780317</v>
      </c>
      <c r="D126" s="24">
        <v>0.0214484766291676</v>
      </c>
      <c r="E126" s="24">
        <v>0.03392820174478217</v>
      </c>
      <c r="F126" s="60">
        <v>-0.0418</v>
      </c>
    </row>
    <row r="127" spans="2:6" ht="13.5">
      <c r="B127" s="27" t="s">
        <v>135</v>
      </c>
      <c r="C127" s="24">
        <v>0.0724375012603602</v>
      </c>
      <c r="D127" s="24">
        <v>0.06950112282423504</v>
      </c>
      <c r="E127" s="24">
        <v>0.10861771064659642</v>
      </c>
      <c r="F127" s="60">
        <v>-0.1479</v>
      </c>
    </row>
    <row r="128" spans="2:7" ht="13.5">
      <c r="B128" s="27" t="s">
        <v>136</v>
      </c>
      <c r="C128" s="24">
        <v>0.1344020093678111</v>
      </c>
      <c r="D128" s="24">
        <v>0.08704600735634216</v>
      </c>
      <c r="E128" s="24">
        <v>0.14175030780211628</v>
      </c>
      <c r="F128" s="60">
        <v>-0.2139</v>
      </c>
      <c r="G128" s="39">
        <v>-0.026400000000000007</v>
      </c>
    </row>
    <row r="129" spans="2:7" ht="13.5">
      <c r="B129" s="27" t="s">
        <v>137</v>
      </c>
      <c r="C129" s="24">
        <v>0.18659245667702606</v>
      </c>
      <c r="D129" s="24">
        <v>0.09435532388921786</v>
      </c>
      <c r="E129" s="24">
        <v>0.16329758531230354</v>
      </c>
      <c r="F129" s="60">
        <v>-0.2653</v>
      </c>
      <c r="G129" s="39">
        <v>-0.07779999999999998</v>
      </c>
    </row>
    <row r="130" spans="2:7" ht="13.5">
      <c r="B130" s="27" t="s">
        <v>138</v>
      </c>
      <c r="C130" s="24">
        <v>0.2168405486779008</v>
      </c>
      <c r="D130" s="24">
        <v>0.09064477107104807</v>
      </c>
      <c r="E130" s="24">
        <v>0.17374349241643827</v>
      </c>
      <c r="F130" s="60">
        <v>-0.2923</v>
      </c>
      <c r="G130" s="39">
        <v>-0.1048</v>
      </c>
    </row>
    <row r="131" spans="2:6" ht="13.5">
      <c r="B131" s="27" t="s">
        <v>139</v>
      </c>
      <c r="C131" s="24">
        <v>0.08390936687147388</v>
      </c>
      <c r="D131" s="24">
        <v>0.0663791536149887</v>
      </c>
      <c r="E131" s="24">
        <v>0.12353495659485425</v>
      </c>
      <c r="F131" s="60">
        <v>-0.1634</v>
      </c>
    </row>
    <row r="132" spans="2:6" ht="13.5">
      <c r="B132" s="27" t="s">
        <v>140</v>
      </c>
      <c r="C132" s="24">
        <v>0.04588409033576113</v>
      </c>
      <c r="D132" s="24">
        <v>0.049310695966404694</v>
      </c>
      <c r="E132" s="24">
        <v>0.09454167941921732</v>
      </c>
      <c r="F132" s="60">
        <v>-0.1161</v>
      </c>
    </row>
    <row r="133" spans="2:6" ht="13.5">
      <c r="B133" s="27" t="s">
        <v>141</v>
      </c>
      <c r="C133" s="24">
        <v>0.03522521638228682</v>
      </c>
      <c r="D133" s="24">
        <v>0.041025809239542355</v>
      </c>
      <c r="E133" s="24">
        <v>0.08957208655266946</v>
      </c>
      <c r="F133" s="60">
        <v>-0.1046</v>
      </c>
    </row>
    <row r="134" spans="2:6" ht="13.5">
      <c r="B134" s="27" t="s">
        <v>142</v>
      </c>
      <c r="C134" s="24">
        <v>0.037879887493581066</v>
      </c>
      <c r="D134" s="24">
        <v>0.03873835068849729</v>
      </c>
      <c r="E134" s="24">
        <v>0.10270892577454305</v>
      </c>
      <c r="F134" s="60">
        <v>-0.1161</v>
      </c>
    </row>
    <row r="135" spans="2:6" ht="13.5">
      <c r="B135" s="27" t="s">
        <v>143</v>
      </c>
      <c r="C135" s="24">
        <v>0.11084892715734185</v>
      </c>
      <c r="D135" s="24">
        <v>0.06340641805524427</v>
      </c>
      <c r="E135" s="24">
        <v>0.13598026405858832</v>
      </c>
      <c r="F135" s="60">
        <v>-0.1865</v>
      </c>
    </row>
    <row r="136" spans="2:7" ht="13.5">
      <c r="B136" s="27" t="s">
        <v>144</v>
      </c>
      <c r="C136" s="24">
        <v>0.14672128680938812</v>
      </c>
      <c r="D136" s="24">
        <v>0.0634978707983862</v>
      </c>
      <c r="E136" s="24">
        <v>0.15059850391814678</v>
      </c>
      <c r="F136" s="60">
        <v>-0.2196</v>
      </c>
      <c r="G136" s="39">
        <v>-0.03209999999999999</v>
      </c>
    </row>
    <row r="137" spans="2:7" ht="13.5">
      <c r="B137" s="27" t="s">
        <v>145</v>
      </c>
      <c r="C137" s="24">
        <v>0.16689176191025723</v>
      </c>
      <c r="D137" s="24">
        <v>0.05808537933273783</v>
      </c>
      <c r="E137" s="24">
        <v>0.15794720120881678</v>
      </c>
      <c r="F137" s="60">
        <v>-0.237</v>
      </c>
      <c r="G137" s="39">
        <v>-0.04949999999999999</v>
      </c>
    </row>
    <row r="138" spans="2:6" ht="13.5">
      <c r="B138" s="27" t="s">
        <v>146</v>
      </c>
      <c r="C138" s="24">
        <v>0.08804650536147562</v>
      </c>
      <c r="D138" s="24">
        <v>0.051662477509914595</v>
      </c>
      <c r="E138" s="24">
        <v>0.13289844788942418</v>
      </c>
      <c r="F138" s="60">
        <v>-0.1676</v>
      </c>
    </row>
    <row r="139" spans="2:6" ht="13.5">
      <c r="B139" s="27" t="s">
        <v>147</v>
      </c>
      <c r="C139" s="24">
        <v>0.06262476215103163</v>
      </c>
      <c r="D139" s="24">
        <v>0.04765038903674679</v>
      </c>
      <c r="E139" s="24">
        <v>0.12367564812102572</v>
      </c>
      <c r="F139" s="60">
        <v>-0.1466</v>
      </c>
    </row>
    <row r="140" spans="2:6" ht="13.5">
      <c r="B140" s="27" t="s">
        <v>148</v>
      </c>
      <c r="C140" s="24">
        <v>0.04828673077046375</v>
      </c>
      <c r="D140" s="24">
        <v>0.03763473737285494</v>
      </c>
      <c r="E140" s="24">
        <v>0.11177657205486291</v>
      </c>
      <c r="F140" s="60">
        <v>-0.1274</v>
      </c>
    </row>
    <row r="141" spans="2:6" ht="13.5">
      <c r="B141" s="27" t="s">
        <v>149</v>
      </c>
      <c r="C141" s="24">
        <v>0.05297511495988516</v>
      </c>
      <c r="D141" s="24">
        <v>0.03327774006064743</v>
      </c>
      <c r="E141" s="24">
        <v>0.12898859429227194</v>
      </c>
      <c r="F141" s="60">
        <v>-0.1434</v>
      </c>
    </row>
    <row r="142" spans="2:6" ht="13.5">
      <c r="B142" s="27" t="s">
        <v>150</v>
      </c>
      <c r="C142" s="24">
        <v>0.11052936077013698</v>
      </c>
      <c r="D142" s="24">
        <v>0.038370421028893986</v>
      </c>
      <c r="E142" s="24">
        <v>0.14126487355328265</v>
      </c>
      <c r="F142" s="60">
        <v>-0.1834</v>
      </c>
    </row>
    <row r="143" spans="2:7" ht="13.5">
      <c r="B143" s="27" t="s">
        <v>151</v>
      </c>
      <c r="C143" s="24">
        <v>0.12908664999800834</v>
      </c>
      <c r="D143" s="24">
        <v>0.03410565377265584</v>
      </c>
      <c r="E143" s="24">
        <v>0.1471322937205528</v>
      </c>
      <c r="F143" s="60">
        <v>-0.1987</v>
      </c>
      <c r="G143" s="39">
        <v>-0.011199999999999988</v>
      </c>
    </row>
    <row r="144" spans="2:6" ht="13.5">
      <c r="B144" s="27" t="s">
        <v>152</v>
      </c>
      <c r="C144" s="24">
        <v>0.08769025301442923</v>
      </c>
      <c r="D144" s="24">
        <v>0.03259952669836963</v>
      </c>
      <c r="E144" s="24">
        <v>0.13704624815067135</v>
      </c>
      <c r="F144" s="60">
        <v>-0.1659</v>
      </c>
    </row>
    <row r="145" spans="2:6" ht="13.5">
      <c r="B145" s="27" t="s">
        <v>153</v>
      </c>
      <c r="C145" s="24">
        <v>0.07120031957533257</v>
      </c>
      <c r="D145" s="24">
        <v>0.030624223409432716</v>
      </c>
      <c r="E145" s="24">
        <v>0.137550204189548</v>
      </c>
      <c r="F145" s="60">
        <v>-0.1579</v>
      </c>
    </row>
    <row r="146" spans="2:6" ht="13.5">
      <c r="B146" s="27" t="s">
        <v>154</v>
      </c>
      <c r="C146" s="24">
        <v>0.06352309769167164</v>
      </c>
      <c r="D146" s="24">
        <v>0.02100110432704838</v>
      </c>
      <c r="E146" s="24">
        <v>0.13550075451058596</v>
      </c>
      <c r="F146" s="60">
        <v>-0.1511</v>
      </c>
    </row>
    <row r="147" spans="2:6" ht="13.5">
      <c r="B147" s="27" t="s">
        <v>155</v>
      </c>
      <c r="C147" s="24">
        <v>0.06548069773890575</v>
      </c>
      <c r="D147" s="24">
        <v>0.013176490864019286</v>
      </c>
      <c r="E147" s="24">
        <v>0.14429392417380704</v>
      </c>
      <c r="F147" s="60">
        <v>-0.159</v>
      </c>
    </row>
    <row r="148" spans="2:6" ht="13.5">
      <c r="B148" s="27" t="s">
        <v>156</v>
      </c>
      <c r="C148" s="24">
        <v>0.09445572292724336</v>
      </c>
      <c r="D148" s="24">
        <v>0.02353611782177012</v>
      </c>
      <c r="E148" s="24">
        <v>0.13577458918188867</v>
      </c>
      <c r="F148" s="60">
        <v>-0.1671</v>
      </c>
    </row>
    <row r="149" spans="2:7" ht="13.5">
      <c r="B149" s="27" t="s">
        <v>157</v>
      </c>
      <c r="C149" s="24">
        <v>0.1270852534014395</v>
      </c>
      <c r="D149" s="24">
        <v>0.01763610111701297</v>
      </c>
      <c r="E149" s="24">
        <v>0.15363688535463993</v>
      </c>
      <c r="F149" s="60">
        <v>-0.2002</v>
      </c>
      <c r="G149" s="39">
        <v>-0.012699999999999989</v>
      </c>
    </row>
    <row r="150" spans="2:7" ht="13.5">
      <c r="B150" s="27" t="s">
        <v>158</v>
      </c>
      <c r="C150" s="24">
        <v>0.15005272999215435</v>
      </c>
      <c r="D150" s="24">
        <v>0.012820183329495194</v>
      </c>
      <c r="E150" s="24">
        <v>0.16904137787619078</v>
      </c>
      <c r="F150" s="60">
        <v>-0.2264</v>
      </c>
      <c r="G150" s="39">
        <v>-0.03889999999999999</v>
      </c>
    </row>
    <row r="151" spans="2:6" ht="13.5">
      <c r="B151" s="27" t="s">
        <v>159</v>
      </c>
      <c r="C151" s="24">
        <v>0.08249438228745731</v>
      </c>
      <c r="D151" s="24">
        <v>0.015405022415990288</v>
      </c>
      <c r="E151" s="24">
        <v>0.13359853121139054</v>
      </c>
      <c r="F151" s="60">
        <v>-0.1578</v>
      </c>
    </row>
    <row r="152" spans="2:6" ht="13.5">
      <c r="B152" s="27" t="s">
        <v>160</v>
      </c>
      <c r="C152" s="24">
        <v>0.07147593271764663</v>
      </c>
      <c r="D152" s="24">
        <v>0.009379328576706314</v>
      </c>
      <c r="E152" s="24">
        <v>0.13526941197446973</v>
      </c>
      <c r="F152" s="60">
        <v>-0.1533</v>
      </c>
    </row>
    <row r="153" spans="2:6" ht="13.5">
      <c r="B153" s="27" t="s">
        <v>161</v>
      </c>
      <c r="C153" s="24">
        <v>0.06500302613040532</v>
      </c>
      <c r="D153" s="24">
        <v>-0.0008839913094433882</v>
      </c>
      <c r="E153" s="24">
        <v>0.1285063034706937</v>
      </c>
      <c r="F153" s="60">
        <v>-0.144</v>
      </c>
    </row>
    <row r="154" spans="2:6" ht="13.5">
      <c r="B154" s="27" t="s">
        <v>162</v>
      </c>
      <c r="C154" s="24">
        <v>0.06659816996291568</v>
      </c>
      <c r="D154" s="24">
        <v>-0.007699964263672143</v>
      </c>
      <c r="E154" s="24">
        <v>0.1355015565395803</v>
      </c>
      <c r="F154" s="60">
        <v>-0.1512</v>
      </c>
    </row>
    <row r="155" spans="2:6" ht="13.5">
      <c r="B155" s="27" t="s">
        <v>163</v>
      </c>
      <c r="C155" s="24">
        <v>0.08819359649232439</v>
      </c>
      <c r="D155" s="24">
        <v>0.005454803824704868</v>
      </c>
      <c r="E155" s="24">
        <v>0.13822243229204645</v>
      </c>
      <c r="F155" s="60">
        <v>-0.1641</v>
      </c>
    </row>
    <row r="156" spans="2:6" ht="13.5">
      <c r="B156" s="27" t="s">
        <v>164</v>
      </c>
      <c r="C156" s="24">
        <v>0.1043327101130842</v>
      </c>
      <c r="D156" s="24">
        <v>0.0010468237241312295</v>
      </c>
      <c r="E156" s="24">
        <v>0.14444937446210204</v>
      </c>
      <c r="F156" s="60">
        <v>-0.1782</v>
      </c>
    </row>
    <row r="157" spans="2:7" ht="13.5">
      <c r="B157" s="27" t="s">
        <v>165</v>
      </c>
      <c r="C157" s="24">
        <v>0.12016104547640793</v>
      </c>
      <c r="D157" s="24">
        <v>-0.005467724700473298</v>
      </c>
      <c r="E157" s="24">
        <v>0.15424065543463428</v>
      </c>
      <c r="F157" s="60">
        <v>-0.1956</v>
      </c>
      <c r="G157" s="39">
        <v>-0.008099999999999996</v>
      </c>
    </row>
    <row r="158" spans="2:6" ht="13.5">
      <c r="B158" s="27" t="s">
        <v>166</v>
      </c>
      <c r="C158" s="24">
        <v>0.08035519444192829</v>
      </c>
      <c r="D158" s="24">
        <v>-0.005521773324986157</v>
      </c>
      <c r="E158" s="24">
        <v>0.14156877388236921</v>
      </c>
      <c r="F158" s="60">
        <v>-0.1629</v>
      </c>
    </row>
    <row r="159" spans="2:6" ht="13.5">
      <c r="B159" s="27" t="s">
        <v>167</v>
      </c>
      <c r="C159" s="24">
        <v>0.07669422351458621</v>
      </c>
      <c r="D159" s="24">
        <v>-0.013350573156692747</v>
      </c>
      <c r="E159" s="24">
        <v>0.14081467142121795</v>
      </c>
      <c r="F159" s="60">
        <v>-0.1609</v>
      </c>
    </row>
    <row r="160" spans="2:6" ht="13.5">
      <c r="B160" s="27" t="s">
        <v>168</v>
      </c>
      <c r="C160" s="24">
        <v>0.07514925029103381</v>
      </c>
      <c r="D160" s="24">
        <v>-0.021365047536448856</v>
      </c>
      <c r="E160" s="24">
        <v>0.1424088117906308</v>
      </c>
      <c r="F160" s="60">
        <v>-0.1624</v>
      </c>
    </row>
    <row r="161" spans="2:6" ht="13.5">
      <c r="B161" s="27" t="s">
        <v>169</v>
      </c>
      <c r="C161" s="24">
        <v>0.08528262815196541</v>
      </c>
      <c r="D161" s="24">
        <v>-0.007821487299388252</v>
      </c>
      <c r="E161" s="24">
        <v>0.14005664804944118</v>
      </c>
      <c r="F161" s="60">
        <v>-0.1642</v>
      </c>
    </row>
    <row r="162" spans="2:6" ht="13.5">
      <c r="B162" s="27" t="s">
        <v>170</v>
      </c>
      <c r="C162" s="24">
        <v>0.08885921101688865</v>
      </c>
      <c r="D162" s="24">
        <v>-0.012789598603795582</v>
      </c>
      <c r="E162" s="24">
        <v>0.13006585427622852</v>
      </c>
      <c r="F162" s="60">
        <v>-0.158</v>
      </c>
    </row>
    <row r="163" spans="2:6" ht="13.5">
      <c r="B163" s="27" t="s">
        <v>171</v>
      </c>
      <c r="C163" s="24">
        <v>0.08453218192839529</v>
      </c>
      <c r="D163" s="24">
        <v>-0.017481651133842036</v>
      </c>
      <c r="E163" s="24">
        <v>0.11676379996972841</v>
      </c>
      <c r="F163" s="60">
        <v>-0.1452</v>
      </c>
    </row>
    <row r="164" spans="2:6" ht="13.5">
      <c r="B164" s="27" t="s">
        <v>172</v>
      </c>
      <c r="C164" s="24">
        <v>0.08085823040259044</v>
      </c>
      <c r="D164" s="24">
        <v>-0.02235773179931755</v>
      </c>
      <c r="E164" s="24">
        <v>0.11057928132392547</v>
      </c>
      <c r="F164" s="60">
        <v>-0.1388</v>
      </c>
    </row>
    <row r="165" spans="2:6" ht="13.5">
      <c r="B165" s="27" t="s">
        <v>173</v>
      </c>
      <c r="C165" s="24">
        <v>0.07816803283670737</v>
      </c>
      <c r="D165" s="24">
        <v>-0.014419533530954709</v>
      </c>
      <c r="E165" s="24">
        <v>0.12554631648636772</v>
      </c>
      <c r="F165" s="60">
        <v>-0.1486</v>
      </c>
    </row>
    <row r="166" spans="2:6" ht="13.5">
      <c r="B166" s="27" t="s">
        <v>174</v>
      </c>
      <c r="C166" s="24">
        <v>0.0812513034194069</v>
      </c>
      <c r="D166" s="24">
        <v>-0.0163562317231154</v>
      </c>
      <c r="E166" s="24">
        <v>0.14322395820020617</v>
      </c>
      <c r="F166" s="60">
        <v>-0.1655</v>
      </c>
    </row>
    <row r="167" spans="2:6" ht="13.5">
      <c r="B167" s="27" t="s">
        <v>175</v>
      </c>
      <c r="C167" s="24">
        <v>0.07988990420681574</v>
      </c>
      <c r="D167" s="24">
        <v>-0.03318979184938087</v>
      </c>
      <c r="E167" s="24">
        <v>0.14832919720720739</v>
      </c>
      <c r="F167" s="60">
        <v>-0.1717</v>
      </c>
    </row>
    <row r="168" spans="2:6" ht="13.5">
      <c r="B168" s="27" t="s">
        <v>176</v>
      </c>
      <c r="C168" s="24">
        <v>0.0770768844311931</v>
      </c>
      <c r="D168" s="24">
        <v>-0.040641801695855406</v>
      </c>
      <c r="E168" s="24">
        <v>0.14033837495729173</v>
      </c>
      <c r="F168" s="60">
        <v>-0.1652</v>
      </c>
    </row>
    <row r="169" spans="2:6" ht="13.5">
      <c r="B169" s="27" t="s">
        <v>177</v>
      </c>
      <c r="C169" s="24">
        <v>0.0651191932594628</v>
      </c>
      <c r="D169" s="24">
        <v>-0.03581677948225348</v>
      </c>
      <c r="E169" s="24">
        <v>0.11744331806967523</v>
      </c>
      <c r="F169" s="60">
        <v>-0.139</v>
      </c>
    </row>
    <row r="170" spans="2:6" ht="13.5">
      <c r="B170" s="27" t="s">
        <v>178</v>
      </c>
      <c r="C170" s="24">
        <v>0.05475265735855572</v>
      </c>
      <c r="D170" s="24">
        <v>-0.02690122644198567</v>
      </c>
      <c r="E170" s="24">
        <v>0.09989273080049799</v>
      </c>
      <c r="F170" s="60">
        <v>-0.117</v>
      </c>
    </row>
    <row r="171" spans="2:6" ht="13.5">
      <c r="B171" s="27" t="s">
        <v>179</v>
      </c>
      <c r="C171" s="24">
        <v>0.049274236457378606</v>
      </c>
      <c r="D171" s="24">
        <v>-0.021414018010631253</v>
      </c>
      <c r="E171" s="24">
        <v>0.09101416708106314</v>
      </c>
      <c r="F171" s="60">
        <v>-0.1057</v>
      </c>
    </row>
    <row r="172" spans="2:6" ht="13.5">
      <c r="B172" s="27" t="s">
        <v>180</v>
      </c>
      <c r="C172" s="24">
        <v>0.05063765465595793</v>
      </c>
      <c r="D172" s="24">
        <v>-0.020399713940825848</v>
      </c>
      <c r="E172" s="24">
        <v>0.09133483411390841</v>
      </c>
      <c r="F172" s="60">
        <v>-0.1064</v>
      </c>
    </row>
    <row r="173" spans="2:6" ht="13.5">
      <c r="B173" s="27" t="s">
        <v>181</v>
      </c>
      <c r="C173" s="24">
        <v>0.05580669721606313</v>
      </c>
      <c r="D173" s="24">
        <v>-0.023080120897844836</v>
      </c>
      <c r="E173" s="24">
        <v>0.09491726682664847</v>
      </c>
      <c r="F173" s="60">
        <v>-0.1125</v>
      </c>
    </row>
    <row r="174" spans="2:6" ht="13.5">
      <c r="B174" s="27" t="s">
        <v>182</v>
      </c>
      <c r="C174" s="24">
        <v>0.05543183318759759</v>
      </c>
      <c r="D174" s="24">
        <v>-0.024481676321336465</v>
      </c>
      <c r="E174" s="24">
        <v>0.09082031769477794</v>
      </c>
      <c r="F174" s="60">
        <v>-0.1092</v>
      </c>
    </row>
    <row r="175" spans="2:6" ht="13.5">
      <c r="B175" s="27" t="s">
        <v>183</v>
      </c>
      <c r="C175" s="24">
        <v>0.05572006677441976</v>
      </c>
      <c r="D175" s="24">
        <v>-0.02755953252673038</v>
      </c>
      <c r="E175" s="24">
        <v>0.09207968599070782</v>
      </c>
      <c r="F175" s="60">
        <v>-0.1111</v>
      </c>
    </row>
    <row r="176" spans="2:6" ht="13.5">
      <c r="B176" s="27" t="s">
        <v>184</v>
      </c>
      <c r="C176" s="24">
        <v>0.07750735667138287</v>
      </c>
      <c r="D176" s="24">
        <v>-0.04890667046744568</v>
      </c>
      <c r="E176" s="24">
        <v>0.1406342275554664</v>
      </c>
      <c r="F176" s="60">
        <v>-0.1679</v>
      </c>
    </row>
    <row r="177" spans="2:6" ht="13.5">
      <c r="B177" s="27" t="s">
        <v>185</v>
      </c>
      <c r="C177" s="24">
        <v>0.0452300276542843</v>
      </c>
      <c r="D177" s="24">
        <v>-0.027312859178749704</v>
      </c>
      <c r="E177" s="24">
        <v>0.08872825338877632</v>
      </c>
      <c r="F177" s="60">
        <v>-0.1033</v>
      </c>
    </row>
    <row r="178" spans="2:6" ht="13.5">
      <c r="B178" s="27" t="s">
        <v>186</v>
      </c>
      <c r="C178" s="24">
        <v>0.044576855364454104</v>
      </c>
      <c r="D178" s="24">
        <v>-0.02945233346121512</v>
      </c>
      <c r="E178" s="24">
        <v>0.08719472407381446</v>
      </c>
      <c r="F178" s="60">
        <v>-0.1023</v>
      </c>
    </row>
    <row r="179" spans="2:6" ht="13.5">
      <c r="B179" s="27" t="s">
        <v>187</v>
      </c>
      <c r="C179" s="24">
        <v>0.043038389471909966</v>
      </c>
      <c r="D179" s="24">
        <v>-0.032263001545835834</v>
      </c>
      <c r="E179" s="24">
        <v>0.08679578766006557</v>
      </c>
      <c r="F179" s="60">
        <v>-0.1021</v>
      </c>
    </row>
    <row r="180" spans="2:6" ht="13.5">
      <c r="B180" s="27" t="s">
        <v>188</v>
      </c>
      <c r="C180" s="24">
        <v>0.035073996577892785</v>
      </c>
      <c r="D180" s="24">
        <v>-0.03250223061856161</v>
      </c>
      <c r="E180" s="24">
        <v>0.07812706820224236</v>
      </c>
      <c r="F180" s="60">
        <v>-0.0916</v>
      </c>
    </row>
    <row r="181" spans="2:6" ht="13.5">
      <c r="B181" s="27" t="s">
        <v>189</v>
      </c>
      <c r="C181" s="24">
        <v>0.015350486755203008</v>
      </c>
      <c r="D181" s="24">
        <v>-0.019971288700830314</v>
      </c>
      <c r="E181" s="24">
        <v>0.042703939026299764</v>
      </c>
      <c r="F181" s="60">
        <v>-0.0496</v>
      </c>
    </row>
    <row r="182" spans="2:6" ht="13.5">
      <c r="B182" s="27" t="s">
        <v>190</v>
      </c>
      <c r="C182" s="24">
        <v>0.018694893040802185</v>
      </c>
      <c r="D182" s="24">
        <v>-0.02136620459665295</v>
      </c>
      <c r="E182" s="24">
        <v>0.04844792955761079</v>
      </c>
      <c r="F182" s="60">
        <v>-0.0562</v>
      </c>
    </row>
    <row r="183" spans="2:6" ht="13.5">
      <c r="B183" s="27" t="s">
        <v>191</v>
      </c>
      <c r="C183" s="24">
        <v>0.02300936338617987</v>
      </c>
      <c r="D183" s="24">
        <v>-0.02267851949390831</v>
      </c>
      <c r="E183" s="24">
        <v>0.05536216732765098</v>
      </c>
      <c r="F183" s="60">
        <v>-0.0641</v>
      </c>
    </row>
    <row r="184" spans="2:6" ht="13.5">
      <c r="B184" s="27" t="s">
        <v>192</v>
      </c>
      <c r="C184" s="24">
        <v>0.026801712555254653</v>
      </c>
      <c r="D184" s="24">
        <v>-0.02300045261775807</v>
      </c>
      <c r="E184" s="24">
        <v>0.06017072921822475</v>
      </c>
      <c r="F184" s="60">
        <v>-0.0698</v>
      </c>
    </row>
    <row r="185" spans="2:6" ht="13.5">
      <c r="B185" s="27" t="s">
        <v>193</v>
      </c>
      <c r="C185" s="24">
        <v>0.033573173033730086</v>
      </c>
      <c r="D185" s="24">
        <v>-0.022889550356296695</v>
      </c>
      <c r="E185" s="24">
        <v>0.06815049179654054</v>
      </c>
      <c r="F185" s="60">
        <v>-0.0793</v>
      </c>
    </row>
    <row r="186" spans="2:6" ht="13.5">
      <c r="B186" s="27" t="s">
        <v>194</v>
      </c>
      <c r="C186" s="24">
        <v>0.04366000036968387</v>
      </c>
      <c r="D186" s="24">
        <v>-0.02697703351039138</v>
      </c>
      <c r="E186" s="24">
        <v>0.08415044949051165</v>
      </c>
      <c r="F186" s="60">
        <v>-0.0986</v>
      </c>
    </row>
    <row r="187" spans="2:6" ht="13.5">
      <c r="B187" s="27" t="s">
        <v>195</v>
      </c>
      <c r="C187" s="24">
        <v>0.05358953108471809</v>
      </c>
      <c r="D187" s="24">
        <v>-0.03386384637651929</v>
      </c>
      <c r="E187" s="24">
        <v>0.10024678562957945</v>
      </c>
      <c r="F187" s="60">
        <v>-0.1186</v>
      </c>
    </row>
    <row r="188" spans="2:6" ht="13.5">
      <c r="B188" s="27" t="s">
        <v>196</v>
      </c>
      <c r="C188" s="24">
        <v>0.05963944108466279</v>
      </c>
      <c r="D188" s="24">
        <v>-0.04277847209793606</v>
      </c>
      <c r="E188" s="24">
        <v>0.1116652468461794</v>
      </c>
      <c r="F188" s="60">
        <v>-0.1336</v>
      </c>
    </row>
    <row r="189" spans="2:6" ht="13.5">
      <c r="B189" s="27" t="s">
        <v>197</v>
      </c>
      <c r="C189" s="24">
        <v>0.06898351882313847</v>
      </c>
      <c r="D189" s="24">
        <v>-0.05683012836190926</v>
      </c>
      <c r="E189" s="24">
        <v>0.13077224513894947</v>
      </c>
      <c r="F189" s="60">
        <v>-0.1584</v>
      </c>
    </row>
    <row r="190" spans="2:6" ht="13.5">
      <c r="B190" s="27" t="s">
        <v>198</v>
      </c>
      <c r="C190" s="24">
        <v>0.05344312368693949</v>
      </c>
      <c r="D190" s="24">
        <v>-0.04928665258056242</v>
      </c>
      <c r="E190" s="24">
        <v>0.10661941481892612</v>
      </c>
      <c r="F190" s="60">
        <v>-0.129</v>
      </c>
    </row>
    <row r="191" spans="2:6" ht="13.5">
      <c r="B191" s="27" t="s">
        <v>199</v>
      </c>
      <c r="C191" s="24">
        <v>0.03714682724737628</v>
      </c>
      <c r="D191" s="24">
        <v>-0.03687113329645797</v>
      </c>
      <c r="E191" s="24">
        <v>0.08075884959757929</v>
      </c>
      <c r="F191" s="60">
        <v>-0.0962</v>
      </c>
    </row>
    <row r="192" spans="2:6" ht="13.5">
      <c r="B192" s="27" t="s">
        <v>200</v>
      </c>
      <c r="C192" s="24">
        <v>0.027997797921798906</v>
      </c>
      <c r="D192" s="24">
        <v>-0.02927546921802815</v>
      </c>
      <c r="E192" s="24">
        <v>0.06498824285658245</v>
      </c>
      <c r="F192" s="60">
        <v>-0.0766</v>
      </c>
    </row>
    <row r="193" spans="2:6" ht="13.5">
      <c r="B193" s="27" t="s">
        <v>201</v>
      </c>
      <c r="C193" s="24">
        <v>0.021680751628920802</v>
      </c>
      <c r="D193" s="24">
        <v>-0.023716073265632076</v>
      </c>
      <c r="E193" s="24">
        <v>0.0538650818547346</v>
      </c>
      <c r="F193" s="60">
        <v>-0.0627</v>
      </c>
    </row>
    <row r="194" spans="2:6" ht="13.5">
      <c r="B194" s="27" t="s">
        <v>202</v>
      </c>
      <c r="C194" s="24">
        <v>0.005021477512485717</v>
      </c>
      <c r="D194" s="24">
        <v>-0.011991016648622121</v>
      </c>
      <c r="E194" s="24">
        <v>0.021810480004329946</v>
      </c>
      <c r="F194" s="60">
        <v>-0.0254</v>
      </c>
    </row>
    <row r="195" spans="2:6" ht="13.5">
      <c r="B195" s="27" t="s">
        <v>203</v>
      </c>
      <c r="C195" s="24">
        <v>0.008391700285109494</v>
      </c>
      <c r="D195" s="24">
        <v>-0.016995506713904263</v>
      </c>
      <c r="E195" s="24">
        <v>0.03201409607572714</v>
      </c>
      <c r="F195" s="60">
        <v>-0.0372</v>
      </c>
    </row>
    <row r="196" spans="2:6" ht="13.5">
      <c r="B196" s="27" t="s">
        <v>204</v>
      </c>
      <c r="C196" s="24">
        <v>0.01665333092626753</v>
      </c>
      <c r="D196" s="24">
        <v>-0.02222425539587647</v>
      </c>
      <c r="E196" s="24">
        <v>0.047299127090994375</v>
      </c>
      <c r="F196" s="60">
        <v>-0.0548</v>
      </c>
    </row>
    <row r="197" spans="2:6" ht="13.5">
      <c r="B197" s="27" t="s">
        <v>205</v>
      </c>
      <c r="C197" s="24">
        <v>0.06640048549679278</v>
      </c>
      <c r="D197" s="24">
        <v>-0.06576402417414329</v>
      </c>
      <c r="E197" s="24">
        <v>0.13563433381442103</v>
      </c>
      <c r="F197" s="60">
        <v>-0.1647</v>
      </c>
    </row>
    <row r="198" spans="2:6" ht="13.5">
      <c r="B198" s="27" t="s">
        <v>206</v>
      </c>
      <c r="C198" s="24">
        <v>0.04967434833926632</v>
      </c>
      <c r="D198" s="24">
        <v>-0.05928967565878196</v>
      </c>
      <c r="E198" s="24">
        <v>0.11083139295035949</v>
      </c>
      <c r="F198" s="60">
        <v>-0.1352</v>
      </c>
    </row>
    <row r="199" spans="2:6" ht="13.5">
      <c r="B199" s="27" t="s">
        <v>207</v>
      </c>
      <c r="C199" s="24">
        <v>0.030627734100647785</v>
      </c>
      <c r="D199" s="24">
        <v>-0.04474205946020504</v>
      </c>
      <c r="E199" s="24">
        <v>0.07815562265378162</v>
      </c>
      <c r="F199" s="60">
        <v>-0.0951</v>
      </c>
    </row>
    <row r="200" spans="2:6" ht="13.5">
      <c r="B200" s="27" t="s">
        <v>208</v>
      </c>
      <c r="C200" s="24">
        <v>0.01949026566321521</v>
      </c>
      <c r="D200" s="24">
        <v>-0.035732336260885234</v>
      </c>
      <c r="E200" s="24">
        <v>0.06004573295820137</v>
      </c>
      <c r="F200" s="60">
        <v>-0.0725</v>
      </c>
    </row>
    <row r="201" spans="2:6" ht="13.5">
      <c r="B201" s="27" t="s">
        <v>209</v>
      </c>
      <c r="C201" s="24">
        <v>0.013571833950628331</v>
      </c>
      <c r="D201" s="24">
        <v>-0.027173370794415064</v>
      </c>
      <c r="E201" s="24">
        <v>0.04676380750133191</v>
      </c>
      <c r="F201" s="60">
        <v>-0.0558</v>
      </c>
    </row>
    <row r="202" spans="2:6" ht="13.5">
      <c r="B202" s="27" t="s">
        <v>210</v>
      </c>
      <c r="C202" s="24">
        <v>0.009725514508453159</v>
      </c>
      <c r="D202" s="24">
        <v>-0.02197949469933036</v>
      </c>
      <c r="E202" s="24">
        <v>0.03844161486486897</v>
      </c>
      <c r="F202" s="60">
        <v>-0.0453</v>
      </c>
    </row>
    <row r="203" spans="2:6" ht="13.5">
      <c r="B203" s="27" t="s">
        <v>211</v>
      </c>
      <c r="C203" s="24">
        <v>0.004682260459397014</v>
      </c>
      <c r="D203" s="24">
        <v>-0.016791581082202356</v>
      </c>
      <c r="E203" s="24">
        <v>0.027690354754163593</v>
      </c>
      <c r="F203" s="60">
        <v>-0.0327</v>
      </c>
    </row>
    <row r="204" spans="2:6" ht="13.5">
      <c r="B204" s="27" t="s">
        <v>212</v>
      </c>
      <c r="C204" s="24">
        <v>0.0015207157553760453</v>
      </c>
      <c r="D204" s="24">
        <v>-0.015277915449118495</v>
      </c>
      <c r="E204" s="24">
        <v>0.022955262533006504</v>
      </c>
      <c r="F204" s="60">
        <v>-0.0276</v>
      </c>
    </row>
    <row r="205" spans="2:6" ht="13.5">
      <c r="B205" s="27" t="s">
        <v>213</v>
      </c>
      <c r="C205" s="24">
        <v>-8.356647522589356E-05</v>
      </c>
      <c r="D205" s="24">
        <v>-0.020693424081862588</v>
      </c>
      <c r="E205" s="24">
        <v>0.029563789057014844</v>
      </c>
      <c r="F205" s="60">
        <v>-0.0361</v>
      </c>
    </row>
    <row r="206" spans="2:6" ht="13.5">
      <c r="B206" s="27" t="s">
        <v>214</v>
      </c>
      <c r="C206" s="24">
        <v>-0.0003078894499140006</v>
      </c>
      <c r="D206" s="24">
        <v>-0.009343403031181197</v>
      </c>
      <c r="E206" s="24">
        <v>0.012748650224175151</v>
      </c>
      <c r="F206" s="60">
        <v>-0.0158</v>
      </c>
    </row>
    <row r="207" spans="2:6" ht="13.5">
      <c r="B207" s="27" t="s">
        <v>215</v>
      </c>
      <c r="C207" s="24">
        <v>0.00015662595487953013</v>
      </c>
      <c r="D207" s="24">
        <v>-0.004442755070769522</v>
      </c>
      <c r="E207" s="24">
        <v>0.0061726814723819246</v>
      </c>
      <c r="F207" s="60">
        <v>-0.0076</v>
      </c>
    </row>
    <row r="208" spans="2:6" ht="13.5">
      <c r="B208" s="27" t="s">
        <v>216</v>
      </c>
      <c r="C208" s="24">
        <v>0.0018608928515106982</v>
      </c>
      <c r="D208" s="24">
        <v>-0.013500483711489153</v>
      </c>
      <c r="E208" s="24">
        <v>0.019319911098119036</v>
      </c>
      <c r="F208" s="60">
        <v>-0.0236</v>
      </c>
    </row>
    <row r="209" spans="2:6" ht="13.5">
      <c r="B209" s="27" t="s">
        <v>217</v>
      </c>
      <c r="C209" s="24">
        <v>0.006737111541816887</v>
      </c>
      <c r="D209" s="24">
        <v>-0.023995654166533598</v>
      </c>
      <c r="E209" s="24">
        <v>0.03603302921618834</v>
      </c>
      <c r="F209" s="60">
        <v>-0.0438</v>
      </c>
    </row>
    <row r="210" spans="2:6" ht="13.5">
      <c r="B210" s="27" t="s">
        <v>218</v>
      </c>
      <c r="C210" s="24">
        <v>0.061742043753433506</v>
      </c>
      <c r="D210" s="24">
        <v>-0.07567984055204136</v>
      </c>
      <c r="E210" s="24">
        <v>0.1416067405352095</v>
      </c>
      <c r="F210" s="60">
        <v>-0.172</v>
      </c>
    </row>
    <row r="211" spans="2:6" ht="13.5">
      <c r="B211" s="27" t="s">
        <v>219</v>
      </c>
      <c r="C211" s="24">
        <v>0.04108135599823726</v>
      </c>
      <c r="D211" s="24">
        <v>-0.06173385000537479</v>
      </c>
      <c r="E211" s="24">
        <v>0.10486914696340577</v>
      </c>
      <c r="F211" s="60">
        <v>-0.1284</v>
      </c>
    </row>
    <row r="212" spans="2:6" ht="13.5">
      <c r="B212" s="27" t="s">
        <v>220</v>
      </c>
      <c r="C212" s="24">
        <v>0.019606428205946713</v>
      </c>
      <c r="D212" s="24">
        <v>-0.04197336432581977</v>
      </c>
      <c r="E212" s="24">
        <v>0.06523670112390434</v>
      </c>
      <c r="F212" s="60">
        <v>-0.08</v>
      </c>
    </row>
    <row r="213" spans="2:6" ht="13.5">
      <c r="B213" s="27" t="s">
        <v>221</v>
      </c>
      <c r="C213" s="24">
        <v>-0.0021632508950659712</v>
      </c>
      <c r="D213" s="24">
        <v>-0.011203772944782031</v>
      </c>
      <c r="E213" s="24">
        <v>0.013544736781174294</v>
      </c>
      <c r="F213" s="60">
        <v>-0.0177</v>
      </c>
    </row>
    <row r="214" spans="2:6" ht="13.5">
      <c r="B214" s="27" t="s">
        <v>222</v>
      </c>
      <c r="C214" s="24">
        <v>0.000747114929872339</v>
      </c>
      <c r="D214" s="24">
        <v>0.005319314988831536</v>
      </c>
      <c r="E214" s="24">
        <v>-0.006458319931994083</v>
      </c>
      <c r="F214" s="60">
        <v>0.0084</v>
      </c>
    </row>
    <row r="215" spans="2:6" ht="13.5">
      <c r="B215" s="27" t="s">
        <v>223</v>
      </c>
      <c r="C215" s="24">
        <v>-5.3271461659676334E-05</v>
      </c>
      <c r="D215" s="24">
        <v>-0.004709086918758487</v>
      </c>
      <c r="E215" s="24">
        <v>0.005989362772719886</v>
      </c>
      <c r="F215" s="60">
        <v>-0.0076</v>
      </c>
    </row>
    <row r="216" spans="2:6" ht="13.5">
      <c r="B216" s="27" t="s">
        <v>224</v>
      </c>
      <c r="C216" s="24">
        <v>0.00467810297622151</v>
      </c>
      <c r="D216" s="24">
        <v>-0.024340792839936398</v>
      </c>
      <c r="E216" s="24">
        <v>0.03305361093529058</v>
      </c>
      <c r="F216" s="60">
        <v>-0.0413</v>
      </c>
    </row>
    <row r="217" spans="2:6" ht="13.5">
      <c r="B217" s="27" t="s">
        <v>225</v>
      </c>
      <c r="C217" s="24">
        <v>0.015238731797374783</v>
      </c>
      <c r="D217" s="24">
        <v>-0.04319834895230912</v>
      </c>
      <c r="E217" s="24">
        <v>0.06195087129541399</v>
      </c>
      <c r="F217" s="60">
        <v>-0.077</v>
      </c>
    </row>
    <row r="218" spans="2:6" ht="13.5">
      <c r="B218" s="27" t="s">
        <v>226</v>
      </c>
      <c r="C218" s="24">
        <v>0.02792908787540682</v>
      </c>
      <c r="D218" s="24">
        <v>-0.06025688669410556</v>
      </c>
      <c r="E218" s="24">
        <v>0.09097789858076588</v>
      </c>
      <c r="F218" s="60">
        <v>-0.1126</v>
      </c>
    </row>
    <row r="219" spans="2:6" ht="13.5">
      <c r="B219" s="27" t="s">
        <v>227</v>
      </c>
      <c r="C219" s="24">
        <v>0.0029144424599323315</v>
      </c>
      <c r="D219" s="24">
        <v>0.015647134401959306</v>
      </c>
      <c r="E219" s="24">
        <v>-0.017694569672379146</v>
      </c>
      <c r="F219" s="60">
        <v>0.0238</v>
      </c>
    </row>
    <row r="220" spans="2:6" ht="13.5">
      <c r="B220" s="27" t="s">
        <v>228</v>
      </c>
      <c r="C220" s="24">
        <v>0.004138681579199499</v>
      </c>
      <c r="D220" s="24">
        <v>0.01486987357332481</v>
      </c>
      <c r="E220" s="24">
        <v>-0.015919679027607714</v>
      </c>
      <c r="F220" s="60">
        <v>0.0222</v>
      </c>
    </row>
    <row r="221" spans="2:6" ht="13.5">
      <c r="B221" s="27" t="s">
        <v>229</v>
      </c>
      <c r="C221" s="24">
        <v>0.0010985471481532727</v>
      </c>
      <c r="D221" s="24">
        <v>0.01132464676348377</v>
      </c>
      <c r="E221" s="24">
        <v>-0.013064025982512106</v>
      </c>
      <c r="F221" s="60">
        <v>0.0173</v>
      </c>
    </row>
    <row r="222" spans="2:6" ht="13.5">
      <c r="B222" s="27" t="s">
        <v>230</v>
      </c>
      <c r="C222" s="24">
        <v>0.002382844724721167</v>
      </c>
      <c r="D222" s="24">
        <v>-0.019554590029834173</v>
      </c>
      <c r="E222" s="24">
        <v>0.024630142557327872</v>
      </c>
      <c r="F222" s="60">
        <v>-0.0315</v>
      </c>
    </row>
    <row r="223" spans="2:6" ht="13.5">
      <c r="B223" s="27" t="s">
        <v>231</v>
      </c>
      <c r="C223" s="24">
        <v>0.01083514995494994</v>
      </c>
      <c r="D223" s="24">
        <v>-0.041936997767479056</v>
      </c>
      <c r="E223" s="24">
        <v>0.0561804057013191</v>
      </c>
      <c r="F223" s="60">
        <v>-0.0709</v>
      </c>
    </row>
    <row r="224" spans="2:6" ht="13.5">
      <c r="B224" s="27" t="s">
        <v>232</v>
      </c>
      <c r="C224" s="24">
        <v>0.019192767742453043</v>
      </c>
      <c r="D224" s="24">
        <v>-0.058583270881385374</v>
      </c>
      <c r="E224" s="24">
        <v>0.08020602036301305</v>
      </c>
      <c r="F224" s="60">
        <v>-0.1012</v>
      </c>
    </row>
    <row r="225" spans="2:6" ht="13.5">
      <c r="B225" s="27" t="s">
        <v>233</v>
      </c>
      <c r="C225" s="24">
        <v>0.000645023783071963</v>
      </c>
      <c r="D225" s="24">
        <v>-0.012817294109048305</v>
      </c>
      <c r="E225" s="24">
        <v>0.015138502042139734</v>
      </c>
      <c r="F225" s="60">
        <v>-0.0198</v>
      </c>
    </row>
    <row r="226" spans="2:6" ht="13.5">
      <c r="B226" s="27" t="s">
        <v>234</v>
      </c>
      <c r="C226" s="24">
        <v>0.002765350176979098</v>
      </c>
      <c r="D226" s="24">
        <v>0.020829044213620307</v>
      </c>
      <c r="E226" s="24">
        <v>-0.022592671172722234</v>
      </c>
      <c r="F226" s="60">
        <v>0.0309</v>
      </c>
    </row>
    <row r="227" spans="2:6" ht="13.5">
      <c r="B227" s="27" t="s">
        <v>235</v>
      </c>
      <c r="C227" s="24">
        <v>0.007973057929234528</v>
      </c>
      <c r="D227" s="24">
        <v>0.031205171543795984</v>
      </c>
      <c r="E227" s="24">
        <v>-0.032004310065797625</v>
      </c>
      <c r="F227" s="60">
        <v>0.0454</v>
      </c>
    </row>
    <row r="228" spans="2:6" ht="13.5">
      <c r="B228" s="27" t="s">
        <v>236</v>
      </c>
      <c r="C228" s="24">
        <v>0.010673793428452427</v>
      </c>
      <c r="D228" s="24">
        <v>0.031312778599314584</v>
      </c>
      <c r="E228" s="24">
        <v>-0.030428617330944263</v>
      </c>
      <c r="F228" s="60">
        <v>0.0449</v>
      </c>
    </row>
    <row r="229" spans="2:6" ht="13.5">
      <c r="B229" s="27" t="s">
        <v>237</v>
      </c>
      <c r="C229" s="24">
        <v>0.006148574616879898</v>
      </c>
      <c r="D229" s="24">
        <v>0.014406117863622114</v>
      </c>
      <c r="E229" s="24">
        <v>-0.013217967175055634</v>
      </c>
      <c r="F229" s="60">
        <v>0.0205</v>
      </c>
    </row>
    <row r="230" spans="2:6" ht="13.5">
      <c r="B230" s="27" t="s">
        <v>238</v>
      </c>
      <c r="C230" s="24">
        <v>0.0037150154736877994</v>
      </c>
      <c r="D230" s="24">
        <v>0.022238545990092007</v>
      </c>
      <c r="E230" s="24">
        <v>-0.022771803993752116</v>
      </c>
      <c r="F230" s="60">
        <v>0.032</v>
      </c>
    </row>
    <row r="231" spans="2:6" ht="13.5">
      <c r="B231" s="27" t="s">
        <v>239</v>
      </c>
      <c r="C231" s="24">
        <v>0.0010031332951641048</v>
      </c>
      <c r="D231" s="24">
        <v>-0.014515066700440116</v>
      </c>
      <c r="E231" s="24">
        <v>0.016666757017683054</v>
      </c>
      <c r="F231" s="60">
        <v>-0.0221</v>
      </c>
    </row>
    <row r="232" spans="2:6" ht="13.5">
      <c r="B232" s="27" t="s">
        <v>240</v>
      </c>
      <c r="C232" s="24">
        <v>0.0064137665725780835</v>
      </c>
      <c r="D232" s="24">
        <v>-0.0367767035829516</v>
      </c>
      <c r="E232" s="24">
        <v>0.04461212083039712</v>
      </c>
      <c r="F232" s="60">
        <v>-0.0582</v>
      </c>
    </row>
    <row r="233" spans="2:6" ht="13.5">
      <c r="B233" s="27" t="s">
        <v>241</v>
      </c>
      <c r="C233" s="24">
        <v>0.0039594406579226415</v>
      </c>
      <c r="D233" s="24">
        <v>0.021515951515745257</v>
      </c>
      <c r="E233" s="24">
        <v>-0.021134397794327242</v>
      </c>
      <c r="F233" s="60">
        <v>0.0304</v>
      </c>
    </row>
    <row r="234" spans="2:6" ht="13.5">
      <c r="B234" s="27" t="s">
        <v>242</v>
      </c>
      <c r="C234" s="24">
        <v>0.014907606041816734</v>
      </c>
      <c r="D234" s="24">
        <v>0.04634194502618527</v>
      </c>
      <c r="E234" s="24">
        <v>-0.041673772601850345</v>
      </c>
      <c r="F234" s="60">
        <v>0.0641</v>
      </c>
    </row>
    <row r="235" spans="2:6" ht="13.5">
      <c r="B235" s="27" t="s">
        <v>243</v>
      </c>
      <c r="C235" s="24">
        <v>0.021460049934198366</v>
      </c>
      <c r="D235" s="24">
        <v>0.05267563754013338</v>
      </c>
      <c r="E235" s="24">
        <v>-0.04479208678764479</v>
      </c>
      <c r="F235" s="60">
        <v>0.0724</v>
      </c>
    </row>
    <row r="236" spans="2:6" ht="13.5">
      <c r="B236" s="27" t="s">
        <v>244</v>
      </c>
      <c r="C236" s="24">
        <v>0.02322233839583987</v>
      </c>
      <c r="D236" s="24">
        <v>0.04956894320991978</v>
      </c>
      <c r="E236" s="24">
        <v>-0.040243933297501755</v>
      </c>
      <c r="F236" s="60">
        <v>0.0679</v>
      </c>
    </row>
    <row r="237" spans="2:6" ht="13.5">
      <c r="B237" s="27" t="s">
        <v>245</v>
      </c>
      <c r="C237" s="24">
        <v>0.020008977959854235</v>
      </c>
      <c r="D237" s="24">
        <v>0.036529948479632424</v>
      </c>
      <c r="E237" s="24">
        <v>-0.027786764272583753</v>
      </c>
      <c r="F237" s="60">
        <v>0.0501</v>
      </c>
    </row>
    <row r="238" spans="2:6" ht="13.5">
      <c r="B238" s="27" t="s">
        <v>246</v>
      </c>
      <c r="C238" s="24">
        <v>0.004269201285502788</v>
      </c>
      <c r="D238" s="24">
        <v>0.024167789836177178</v>
      </c>
      <c r="E238" s="24">
        <v>-0.022622550265865016</v>
      </c>
      <c r="F238" s="60">
        <v>0.0334</v>
      </c>
    </row>
    <row r="239" spans="2:6" ht="13.5">
      <c r="B239" s="27" t="s">
        <v>247</v>
      </c>
      <c r="C239" s="24">
        <v>0.0007047493724599008</v>
      </c>
      <c r="D239" s="24">
        <v>0.012703800423828682</v>
      </c>
      <c r="E239" s="24">
        <v>-0.01284496858838935</v>
      </c>
      <c r="F239" s="60">
        <v>0.0181</v>
      </c>
    </row>
    <row r="240" spans="2:6" ht="13.5">
      <c r="B240" s="27" t="s">
        <v>248</v>
      </c>
      <c r="C240" s="24">
        <v>0.00023547102998122682</v>
      </c>
      <c r="D240" s="24">
        <v>-0.009999255829917786</v>
      </c>
      <c r="E240" s="24">
        <v>0.010805037009092189</v>
      </c>
      <c r="F240" s="60">
        <v>-0.0147</v>
      </c>
    </row>
    <row r="241" spans="2:6" ht="13.5">
      <c r="B241" s="27" t="s">
        <v>249</v>
      </c>
      <c r="C241" s="24">
        <v>0.01574632476006599</v>
      </c>
      <c r="D241" s="24">
        <v>0.04738165951769702</v>
      </c>
      <c r="E241" s="24">
        <v>-0.03949525159104539</v>
      </c>
      <c r="F241" s="60">
        <v>0.0637</v>
      </c>
    </row>
    <row r="242" spans="2:6" ht="13.5">
      <c r="B242" s="27" t="s">
        <v>250</v>
      </c>
      <c r="C242" s="24">
        <v>0.02629449857225552</v>
      </c>
      <c r="D242" s="24">
        <v>0.06101745535865177</v>
      </c>
      <c r="E242" s="24">
        <v>-0.0475433338519089</v>
      </c>
      <c r="F242" s="60">
        <v>0.0817</v>
      </c>
    </row>
    <row r="243" spans="2:6" ht="13.5">
      <c r="B243" s="27" t="s">
        <v>251</v>
      </c>
      <c r="C243" s="24">
        <v>0.03226100807012244</v>
      </c>
      <c r="D243" s="24">
        <v>0.0567967702580674</v>
      </c>
      <c r="E243" s="24">
        <v>-0.03984032449019459</v>
      </c>
      <c r="F243" s="60">
        <v>0.0765</v>
      </c>
    </row>
    <row r="244" spans="2:6" ht="13.5">
      <c r="B244" s="27" t="s">
        <v>252</v>
      </c>
      <c r="C244" s="24">
        <v>0.028925082719304385</v>
      </c>
      <c r="D244" s="24">
        <v>0.044149538630769314</v>
      </c>
      <c r="E244" s="24">
        <v>-0.028116514495479805</v>
      </c>
      <c r="F244" s="60">
        <v>0.0598</v>
      </c>
    </row>
    <row r="245" spans="2:6" ht="13.5">
      <c r="B245" s="27" t="s">
        <v>253</v>
      </c>
      <c r="C245" s="24">
        <v>0.03643974752586132</v>
      </c>
      <c r="D245" s="24">
        <v>0.06828611690863085</v>
      </c>
      <c r="E245" s="24">
        <v>-0.047346477206353654</v>
      </c>
      <c r="F245" s="60">
        <v>0.0907</v>
      </c>
    </row>
    <row r="246" spans="2:6" ht="13.5">
      <c r="B246" s="27" t="s">
        <v>254</v>
      </c>
      <c r="C246" s="24">
        <v>0.008701888411337677</v>
      </c>
      <c r="D246" s="24">
        <v>0.0364941920474493</v>
      </c>
      <c r="E246" s="24">
        <v>-0.031165625563371435</v>
      </c>
      <c r="F246" s="60">
        <v>0.0488</v>
      </c>
    </row>
    <row r="247" spans="2:6" ht="13.5">
      <c r="B247" s="27" t="s">
        <v>255</v>
      </c>
      <c r="C247" s="24">
        <v>0.004216224633651677</v>
      </c>
      <c r="D247" s="24">
        <v>0.02575431429585251</v>
      </c>
      <c r="E247" s="24">
        <v>-0.023256985542960962</v>
      </c>
      <c r="F247" s="60">
        <v>0.035</v>
      </c>
    </row>
    <row r="248" spans="2:6" ht="13.5">
      <c r="B248" s="27" t="s">
        <v>256</v>
      </c>
      <c r="C248" s="24">
        <v>0.0006576520165850752</v>
      </c>
      <c r="D248" s="24">
        <v>0.007662054365987103</v>
      </c>
      <c r="E248" s="24">
        <v>-0.007289280931942699</v>
      </c>
      <c r="F248" s="60">
        <v>0.0106</v>
      </c>
    </row>
    <row r="249" spans="2:6" ht="13.5">
      <c r="B249" s="27" t="s">
        <v>257</v>
      </c>
      <c r="C249" s="24">
        <v>-0.05065285466398706</v>
      </c>
      <c r="D249" s="24">
        <v>-0.06202206257000853</v>
      </c>
      <c r="E249" s="24">
        <v>-0.02461123577831814</v>
      </c>
      <c r="F249" s="60">
        <v>-0.0838</v>
      </c>
    </row>
    <row r="250" spans="2:6" ht="13.5">
      <c r="B250" s="27" t="s">
        <v>258</v>
      </c>
      <c r="C250" s="24">
        <v>-0.01414076494424421</v>
      </c>
      <c r="D250" s="24">
        <v>-0.017946480831732003</v>
      </c>
      <c r="E250" s="24">
        <v>-0.005104672581022152</v>
      </c>
      <c r="F250" s="60">
        <v>-0.0234</v>
      </c>
    </row>
    <row r="251" spans="2:6" ht="13.5">
      <c r="B251" s="27" t="s">
        <v>259</v>
      </c>
      <c r="C251" s="24">
        <v>0.024115030775547552</v>
      </c>
      <c r="D251" s="24">
        <v>0.0325204024903627</v>
      </c>
      <c r="E251" s="24">
        <v>0.005181172170209081</v>
      </c>
      <c r="F251" s="60">
        <v>0.0408</v>
      </c>
    </row>
    <row r="252" spans="2:6" ht="13.5">
      <c r="B252" s="27" t="s">
        <v>260</v>
      </c>
      <c r="C252" s="24">
        <v>0.04869515157184878</v>
      </c>
      <c r="D252" s="24">
        <v>0.0695388997730646</v>
      </c>
      <c r="E252" s="24">
        <v>0.0037245282225120135</v>
      </c>
      <c r="F252" s="60">
        <v>0.085</v>
      </c>
    </row>
    <row r="253" spans="2:6" ht="13.5">
      <c r="B253" s="27" t="s">
        <v>261</v>
      </c>
      <c r="C253" s="24">
        <v>0.07391435514143296</v>
      </c>
      <c r="D253" s="24">
        <v>0.10936301350481159</v>
      </c>
      <c r="E253" s="24">
        <v>-0.0028928016436453596</v>
      </c>
      <c r="F253" s="60">
        <v>0.132</v>
      </c>
    </row>
    <row r="254" spans="2:6" ht="13.5">
      <c r="B254" s="27" t="s">
        <v>262</v>
      </c>
      <c r="C254" s="24">
        <v>0.0935550380593071</v>
      </c>
      <c r="D254" s="24">
        <v>0.13214796511160642</v>
      </c>
      <c r="E254" s="24">
        <v>-0.00023105867684503067</v>
      </c>
      <c r="F254" s="60">
        <v>0.1619</v>
      </c>
    </row>
    <row r="255" spans="2:6" ht="13.5">
      <c r="B255" s="27" t="s">
        <v>263</v>
      </c>
      <c r="C255" s="24">
        <v>0.10272874261649179</v>
      </c>
      <c r="D255" s="24">
        <v>0.13364879016397424</v>
      </c>
      <c r="E255" s="24">
        <v>0.0110438809870117</v>
      </c>
      <c r="F255" s="60">
        <v>0.1689</v>
      </c>
    </row>
    <row r="256" spans="2:6" ht="13.5">
      <c r="B256" s="27" t="s">
        <v>264</v>
      </c>
      <c r="C256" s="24">
        <v>0.08338823108733351</v>
      </c>
      <c r="D256" s="24">
        <v>0.10185077711381751</v>
      </c>
      <c r="E256" s="24">
        <v>0.018264508095621412</v>
      </c>
      <c r="F256" s="60">
        <v>0.1329</v>
      </c>
    </row>
    <row r="257" spans="2:6" ht="13.5">
      <c r="B257" s="27" t="s">
        <v>265</v>
      </c>
      <c r="C257" s="24">
        <v>0.04392566250261609</v>
      </c>
      <c r="D257" s="24">
        <v>0.05142631129638886</v>
      </c>
      <c r="E257" s="24">
        <v>0.014387522649938145</v>
      </c>
      <c r="F257" s="60">
        <v>0.0691</v>
      </c>
    </row>
    <row r="258" spans="2:6" ht="13.5">
      <c r="B258" s="27" t="s">
        <v>266</v>
      </c>
      <c r="C258" s="24">
        <v>0.015368022274806492</v>
      </c>
      <c r="D258" s="24">
        <v>0.01755486764101022</v>
      </c>
      <c r="E258" s="24">
        <v>0.006249419467903694</v>
      </c>
      <c r="F258" s="60">
        <v>0.0242</v>
      </c>
    </row>
    <row r="259" spans="2:6" ht="13.5">
      <c r="B259" s="27" t="s">
        <v>267</v>
      </c>
      <c r="C259" s="24">
        <v>-0.016399032972671534</v>
      </c>
      <c r="D259" s="24">
        <v>-0.01852089225791076</v>
      </c>
      <c r="E259" s="24">
        <v>-0.008221079244281948</v>
      </c>
      <c r="F259" s="60">
        <v>-0.0261</v>
      </c>
    </row>
    <row r="260" spans="2:6" ht="13.5">
      <c r="B260" s="27" t="s">
        <v>268</v>
      </c>
      <c r="C260" s="24">
        <v>-0.07079365461724763</v>
      </c>
      <c r="D260" s="24">
        <v>-0.07976257487872829</v>
      </c>
      <c r="E260" s="24">
        <v>-0.04150160579928097</v>
      </c>
      <c r="F260" s="60">
        <v>-0.1144</v>
      </c>
    </row>
    <row r="261" spans="2:6" ht="13.5">
      <c r="B261" s="27" t="s">
        <v>269</v>
      </c>
      <c r="C261" s="24">
        <v>-0.03134930728889884</v>
      </c>
      <c r="D261" s="24">
        <v>-0.034883412607356945</v>
      </c>
      <c r="E261" s="24">
        <v>-0.017464309577031156</v>
      </c>
      <c r="F261" s="60">
        <v>-0.05</v>
      </c>
    </row>
    <row r="262" spans="2:6" ht="13.5">
      <c r="B262" s="27" t="s">
        <v>270</v>
      </c>
      <c r="C262" s="24">
        <v>-0.007888217060035174</v>
      </c>
      <c r="D262" s="24">
        <v>-0.008667818631053592</v>
      </c>
      <c r="E262" s="24">
        <v>-0.004265995625372665</v>
      </c>
      <c r="F262" s="60">
        <v>-0.0125</v>
      </c>
    </row>
    <row r="263" spans="2:6" ht="13.5">
      <c r="B263" s="27" t="s">
        <v>271</v>
      </c>
      <c r="C263" s="24">
        <v>0.006210401122672238</v>
      </c>
      <c r="D263" s="24">
        <v>0.006711013714870262</v>
      </c>
      <c r="E263" s="24">
        <v>0.0033099130648207575</v>
      </c>
      <c r="F263" s="60">
        <v>0.0097</v>
      </c>
    </row>
    <row r="264" spans="2:6" ht="13.5">
      <c r="B264" s="27" t="s">
        <v>272</v>
      </c>
      <c r="C264" s="24">
        <v>0.017870473310054535</v>
      </c>
      <c r="D264" s="24">
        <v>0.019971661995072054</v>
      </c>
      <c r="E264" s="24">
        <v>0.007925635641442552</v>
      </c>
      <c r="F264" s="60">
        <v>0.0279</v>
      </c>
    </row>
    <row r="265" spans="2:6" ht="13.5">
      <c r="B265" s="27" t="s">
        <v>273</v>
      </c>
      <c r="C265" s="24">
        <v>0.03356819013416157</v>
      </c>
      <c r="D265" s="24">
        <v>0.036930725733448355</v>
      </c>
      <c r="E265" s="24">
        <v>0.013948885414409085</v>
      </c>
      <c r="F265" s="60">
        <v>0.0518</v>
      </c>
    </row>
    <row r="266" spans="2:6" ht="13.5">
      <c r="B266" s="27" t="s">
        <v>274</v>
      </c>
      <c r="C266" s="24">
        <v>0.0404847414191849</v>
      </c>
      <c r="D266" s="24">
        <v>0.04385729699143326</v>
      </c>
      <c r="E266" s="24">
        <v>0.01635663508162888</v>
      </c>
      <c r="F266" s="60">
        <v>0.0619</v>
      </c>
    </row>
    <row r="267" spans="2:6" ht="13.5">
      <c r="B267" s="27" t="s">
        <v>275</v>
      </c>
      <c r="C267" s="24">
        <v>0.05015841364710383</v>
      </c>
      <c r="D267" s="24">
        <v>0.056871046413689896</v>
      </c>
      <c r="E267" s="24">
        <v>0.017476862834736373</v>
      </c>
      <c r="F267" s="60">
        <v>0.0778</v>
      </c>
    </row>
    <row r="268" spans="2:6" ht="13.5">
      <c r="B268" s="27" t="s">
        <v>276</v>
      </c>
      <c r="C268" s="24">
        <v>0.06119548331786717</v>
      </c>
      <c r="D268" s="24">
        <v>0.06828228503279377</v>
      </c>
      <c r="E268" s="24">
        <v>0.019895800213508785</v>
      </c>
      <c r="F268" s="60">
        <v>0.0938</v>
      </c>
    </row>
    <row r="269" spans="2:6" ht="13.5">
      <c r="B269" s="27" t="s">
        <v>277</v>
      </c>
      <c r="C269" s="24">
        <v>0.06999166582367167</v>
      </c>
      <c r="D269" s="24">
        <v>0.07707411546472542</v>
      </c>
      <c r="E269" s="24">
        <v>0.02079639577530301</v>
      </c>
      <c r="F269" s="60">
        <v>0.1062</v>
      </c>
    </row>
    <row r="270" spans="2:6" ht="13.5">
      <c r="B270" s="27" t="s">
        <v>278</v>
      </c>
      <c r="C270" s="24">
        <v>0.08309948039084958</v>
      </c>
      <c r="D270" s="24">
        <v>0.09556110109569715</v>
      </c>
      <c r="E270" s="24">
        <v>0.020866429182096358</v>
      </c>
      <c r="F270" s="60">
        <v>0.1283</v>
      </c>
    </row>
    <row r="271" spans="2:6" ht="13.5">
      <c r="B271" s="27" t="s">
        <v>279</v>
      </c>
      <c r="C271" s="24">
        <v>0.09119222037352159</v>
      </c>
      <c r="D271" s="24">
        <v>0.10846261523208511</v>
      </c>
      <c r="E271" s="24">
        <v>0.02029294522915359</v>
      </c>
      <c r="F271" s="60">
        <v>0.1432</v>
      </c>
    </row>
    <row r="272" spans="2:7" ht="13.5">
      <c r="B272" s="27" t="s">
        <v>280</v>
      </c>
      <c r="C272" s="24">
        <v>0.12936702805467348</v>
      </c>
      <c r="D272" s="24">
        <v>0.16829960215731887</v>
      </c>
      <c r="E272" s="24">
        <v>0.005810110115337608</v>
      </c>
      <c r="F272" s="60">
        <v>0.2124</v>
      </c>
      <c r="G272" s="39">
        <v>0.024900000000000005</v>
      </c>
    </row>
    <row r="273" spans="2:7" ht="13.5">
      <c r="B273" s="27" t="s">
        <v>281</v>
      </c>
      <c r="C273" s="24">
        <v>0.12966051460441008</v>
      </c>
      <c r="D273" s="24">
        <v>0.16072667220446135</v>
      </c>
      <c r="E273" s="24">
        <v>0.011693153875538265</v>
      </c>
      <c r="F273" s="60">
        <v>0.2068</v>
      </c>
      <c r="G273" s="39">
        <v>0.01930000000000001</v>
      </c>
    </row>
    <row r="274" spans="2:6" ht="13.5">
      <c r="B274" s="27" t="s">
        <v>282</v>
      </c>
      <c r="C274" s="24">
        <v>0.12045432654707611</v>
      </c>
      <c r="D274" s="24">
        <v>0.14209898260106257</v>
      </c>
      <c r="E274" s="24">
        <v>0.014099333827459759</v>
      </c>
      <c r="F274" s="60">
        <v>0.1868</v>
      </c>
    </row>
    <row r="275" spans="2:6" ht="13.5">
      <c r="B275" s="27" t="s">
        <v>283</v>
      </c>
      <c r="C275" s="24">
        <v>0.11109690961419716</v>
      </c>
      <c r="D275" s="24">
        <v>0.12697975516582716</v>
      </c>
      <c r="E275" s="24">
        <v>0.015355275060646711</v>
      </c>
      <c r="F275" s="60">
        <v>0.1694</v>
      </c>
    </row>
    <row r="276" spans="2:6" ht="13.5">
      <c r="B276" s="27" t="s">
        <v>284</v>
      </c>
      <c r="C276" s="24">
        <v>0.10591281328137114</v>
      </c>
      <c r="D276" s="24">
        <v>0.11771053270948073</v>
      </c>
      <c r="E276" s="24">
        <v>0.015824962519269903</v>
      </c>
      <c r="F276" s="60">
        <v>0.1591</v>
      </c>
    </row>
    <row r="277" spans="2:7" ht="13.5">
      <c r="B277" s="27" t="s">
        <v>285</v>
      </c>
      <c r="C277" s="24">
        <v>0.13035270675456445</v>
      </c>
      <c r="D277" s="24">
        <v>0.1878655927492261</v>
      </c>
      <c r="E277" s="24">
        <v>-0.016157164714376115</v>
      </c>
      <c r="F277" s="60">
        <v>0.2292</v>
      </c>
      <c r="G277" s="39">
        <v>0.04169999999999999</v>
      </c>
    </row>
    <row r="278" spans="2:7" ht="13.5">
      <c r="B278" s="27" t="s">
        <v>286</v>
      </c>
      <c r="C278" s="24">
        <v>0.11173168973513725</v>
      </c>
      <c r="D278" s="24">
        <v>0.18011235646630297</v>
      </c>
      <c r="E278" s="24">
        <v>-0.030493549821531296</v>
      </c>
      <c r="F278" s="60">
        <v>0.2141</v>
      </c>
      <c r="G278" s="39">
        <v>0.026600000000000013</v>
      </c>
    </row>
    <row r="279" spans="2:7" ht="13.5">
      <c r="B279" s="27" t="s">
        <v>287</v>
      </c>
      <c r="C279" s="24">
        <v>0.13712316836787863</v>
      </c>
      <c r="D279" s="24">
        <v>0.19398812614014105</v>
      </c>
      <c r="E279" s="24">
        <v>-0.020313613519915563</v>
      </c>
      <c r="F279" s="60">
        <v>0.2384</v>
      </c>
      <c r="G279" s="39">
        <v>0.0509</v>
      </c>
    </row>
    <row r="280" spans="2:7" ht="13.5">
      <c r="B280" s="27" t="s">
        <v>288</v>
      </c>
      <c r="C280" s="24">
        <v>0.1410987562834265</v>
      </c>
      <c r="D280" s="24">
        <v>0.18832040451641063</v>
      </c>
      <c r="E280" s="24">
        <v>-0.01083694549785541</v>
      </c>
      <c r="F280" s="60">
        <v>0.2356</v>
      </c>
      <c r="G280" s="39">
        <v>0.048100000000000004</v>
      </c>
    </row>
    <row r="281" spans="2:7" ht="13.5">
      <c r="B281" s="27" t="s">
        <v>289</v>
      </c>
      <c r="C281" s="24">
        <v>0.14057594734295265</v>
      </c>
      <c r="D281" s="24">
        <v>0.1790350814131898</v>
      </c>
      <c r="E281" s="24">
        <v>-0.004919499778380576</v>
      </c>
      <c r="F281" s="60">
        <v>0.2277</v>
      </c>
      <c r="G281" s="39">
        <v>0.040200000000000014</v>
      </c>
    </row>
    <row r="282" spans="2:7" ht="13.5">
      <c r="B282" s="27" t="s">
        <v>290</v>
      </c>
      <c r="C282" s="24">
        <v>0.1334807865236982</v>
      </c>
      <c r="D282" s="24">
        <v>0.16269351996469084</v>
      </c>
      <c r="E282" s="24">
        <v>0.001645132850232045</v>
      </c>
      <c r="F282" s="60">
        <v>0.2104</v>
      </c>
      <c r="G282" s="39">
        <v>0.022900000000000004</v>
      </c>
    </row>
    <row r="283" spans="2:7" ht="13.5">
      <c r="B283" s="27" t="s">
        <v>291</v>
      </c>
      <c r="C283" s="24">
        <v>0.12411914303812921</v>
      </c>
      <c r="D283" s="24">
        <v>0.14531996741632014</v>
      </c>
      <c r="E283" s="24">
        <v>0.005673584661526121</v>
      </c>
      <c r="F283" s="60">
        <v>0.1912</v>
      </c>
      <c r="G283" s="39">
        <v>0.003700000000000009</v>
      </c>
    </row>
    <row r="284" spans="2:6" ht="13.5">
      <c r="B284" s="27" t="s">
        <v>292</v>
      </c>
      <c r="C284" s="24">
        <v>0.11269760734386125</v>
      </c>
      <c r="D284" s="24">
        <v>0.1254238403174881</v>
      </c>
      <c r="E284" s="24">
        <v>0.010236319616213407</v>
      </c>
      <c r="F284" s="60">
        <v>0.1689</v>
      </c>
    </row>
    <row r="285" spans="2:7" ht="13.5">
      <c r="B285" s="27" t="s">
        <v>293</v>
      </c>
      <c r="C285" s="24">
        <v>0.1103225632639635</v>
      </c>
      <c r="D285" s="24">
        <v>0.18589894200447077</v>
      </c>
      <c r="E285" s="24">
        <v>-0.04633009206183303</v>
      </c>
      <c r="F285" s="60">
        <v>0.2211</v>
      </c>
      <c r="G285" s="39">
        <v>0.03359999999999999</v>
      </c>
    </row>
    <row r="286" spans="2:6" ht="13.5">
      <c r="B286" s="27" t="s">
        <v>294</v>
      </c>
      <c r="C286" s="24">
        <v>0.07597026355068692</v>
      </c>
      <c r="D286" s="24">
        <v>0.15270721143039623</v>
      </c>
      <c r="E286" s="24">
        <v>-0.054570429317171154</v>
      </c>
      <c r="F286" s="60">
        <v>0.1791</v>
      </c>
    </row>
    <row r="287" spans="2:7" ht="13.5">
      <c r="B287" s="27" t="s">
        <v>295</v>
      </c>
      <c r="C287" s="24">
        <v>0.11201540662501941</v>
      </c>
      <c r="D287" s="24">
        <v>0.18372544669251312</v>
      </c>
      <c r="E287" s="24">
        <v>-0.04824172307059715</v>
      </c>
      <c r="F287" s="60">
        <v>0.2205</v>
      </c>
      <c r="G287" s="39">
        <v>0.033</v>
      </c>
    </row>
    <row r="288" spans="2:7" ht="13.5">
      <c r="B288" s="27" t="s">
        <v>296</v>
      </c>
      <c r="C288" s="24">
        <v>0.12144642843715303</v>
      </c>
      <c r="D288" s="24">
        <v>0.17966885092834417</v>
      </c>
      <c r="E288" s="24">
        <v>-0.03628735390382687</v>
      </c>
      <c r="F288" s="60">
        <v>0.2199</v>
      </c>
      <c r="G288" s="39">
        <v>0.03240000000000001</v>
      </c>
    </row>
    <row r="289" spans="2:7" ht="13.5">
      <c r="B289" s="27" t="s">
        <v>297</v>
      </c>
      <c r="C289" s="24">
        <v>0.1280655519968903</v>
      </c>
      <c r="D289" s="24">
        <v>0.17615464844667628</v>
      </c>
      <c r="E289" s="24">
        <v>-0.02750061700990436</v>
      </c>
      <c r="F289" s="60">
        <v>0.2195</v>
      </c>
      <c r="G289" s="39">
        <v>0.032</v>
      </c>
    </row>
    <row r="290" spans="2:7" ht="13.5">
      <c r="B290" s="27" t="s">
        <v>298</v>
      </c>
      <c r="C290" s="24">
        <v>0.12826423123034658</v>
      </c>
      <c r="D290" s="24">
        <v>0.16704343778989283</v>
      </c>
      <c r="E290" s="24">
        <v>-0.020447284365610052</v>
      </c>
      <c r="F290" s="60">
        <v>0.2116</v>
      </c>
      <c r="G290" s="39">
        <v>0.02410000000000001</v>
      </c>
    </row>
    <row r="291" spans="2:7" ht="13.5">
      <c r="B291" s="27" t="s">
        <v>299</v>
      </c>
      <c r="C291" s="24">
        <v>0.12450631466116135</v>
      </c>
      <c r="D291" s="24">
        <v>0.15216190587271683</v>
      </c>
      <c r="E291" s="24">
        <v>-0.011520464668937969</v>
      </c>
      <c r="F291" s="60">
        <v>0.1969</v>
      </c>
      <c r="G291" s="39">
        <v>0.009399999999999992</v>
      </c>
    </row>
    <row r="292" spans="2:7" ht="13.5">
      <c r="B292" s="27" t="s">
        <v>300</v>
      </c>
      <c r="C292" s="24">
        <v>0.12252150181075905</v>
      </c>
      <c r="D292" s="24">
        <v>0.14245190089023652</v>
      </c>
      <c r="E292" s="24">
        <v>-0.004897665403872153</v>
      </c>
      <c r="F292" s="60">
        <v>0.188</v>
      </c>
      <c r="G292" s="39">
        <v>0.0005000000000000004</v>
      </c>
    </row>
    <row r="293" spans="2:6" ht="13.5">
      <c r="B293" s="27" t="s">
        <v>301</v>
      </c>
      <c r="C293" s="24">
        <v>0.11503441314366825</v>
      </c>
      <c r="D293" s="24">
        <v>0.12756591403277895</v>
      </c>
      <c r="E293" s="24">
        <v>0.0013274847530082567</v>
      </c>
      <c r="F293" s="60">
        <v>0.1718</v>
      </c>
    </row>
    <row r="294" spans="2:6" ht="13.5">
      <c r="B294" s="27" t="s">
        <v>302</v>
      </c>
      <c r="C294" s="24">
        <v>0.07131847269172908</v>
      </c>
      <c r="D294" s="24">
        <v>0.1481172904859065</v>
      </c>
      <c r="E294" s="24">
        <v>-0.061800412589052556</v>
      </c>
      <c r="F294" s="60">
        <v>0.1756</v>
      </c>
    </row>
    <row r="295" spans="2:6" ht="13.5">
      <c r="B295" s="27" t="s">
        <v>303</v>
      </c>
      <c r="C295" s="24">
        <v>0.07813727447955898</v>
      </c>
      <c r="D295" s="24">
        <v>0.1460539342012197</v>
      </c>
      <c r="E295" s="24">
        <v>-0.05722038497195392</v>
      </c>
      <c r="F295" s="60">
        <v>0.1752</v>
      </c>
    </row>
    <row r="296" spans="2:6" ht="13.5">
      <c r="B296" s="27" t="s">
        <v>304</v>
      </c>
      <c r="C296" s="24">
        <v>0.09334496106507828</v>
      </c>
      <c r="D296" s="24">
        <v>0.1509736682296321</v>
      </c>
      <c r="E296" s="24">
        <v>-0.04793959637808776</v>
      </c>
      <c r="F296" s="60">
        <v>0.1839</v>
      </c>
    </row>
    <row r="297" spans="2:7" ht="13.5">
      <c r="B297" s="27" t="s">
        <v>305</v>
      </c>
      <c r="C297" s="24">
        <v>0.10328315817046274</v>
      </c>
      <c r="D297" s="24">
        <v>0.1534732605336302</v>
      </c>
      <c r="E297" s="24">
        <v>-0.042398701833771035</v>
      </c>
      <c r="F297" s="60">
        <v>0.1898</v>
      </c>
      <c r="G297" s="39">
        <v>0.0022999999999999965</v>
      </c>
    </row>
    <row r="298" spans="2:6" ht="13.5">
      <c r="B298" s="27" t="s">
        <v>306</v>
      </c>
      <c r="C298" s="24">
        <v>0.10590957446934368</v>
      </c>
      <c r="D298" s="24">
        <v>0.14658039121317756</v>
      </c>
      <c r="E298" s="24">
        <v>-0.035636921801138755</v>
      </c>
      <c r="F298" s="60">
        <v>0.1843</v>
      </c>
    </row>
    <row r="299" spans="2:6" ht="13.5">
      <c r="B299" s="27" t="s">
        <v>307</v>
      </c>
      <c r="C299" s="24">
        <v>0.11246840697944549</v>
      </c>
      <c r="D299" s="24">
        <v>0.14438025987872294</v>
      </c>
      <c r="E299" s="24">
        <v>-0.028508337971356212</v>
      </c>
      <c r="F299" s="60">
        <v>0.1852</v>
      </c>
    </row>
    <row r="300" spans="2:7" ht="13.5">
      <c r="B300" s="27" t="s">
        <v>308</v>
      </c>
      <c r="C300" s="24">
        <v>0.11858260599035475</v>
      </c>
      <c r="D300" s="24">
        <v>0.14458223036534434</v>
      </c>
      <c r="E300" s="24">
        <v>-0.023477577770359304</v>
      </c>
      <c r="F300" s="60">
        <v>0.1885</v>
      </c>
      <c r="G300" s="39">
        <v>0.0010000000000000009</v>
      </c>
    </row>
    <row r="301" spans="2:6" ht="13.5">
      <c r="B301" s="27" t="s">
        <v>309</v>
      </c>
      <c r="C301" s="24">
        <v>0.03909366408230852</v>
      </c>
      <c r="D301" s="24">
        <v>0.09948949704391907</v>
      </c>
      <c r="E301" s="24">
        <v>-0.05534927066822082</v>
      </c>
      <c r="F301" s="60">
        <v>0.1204</v>
      </c>
    </row>
    <row r="302" spans="2:6" ht="13.5">
      <c r="B302" s="27" t="s">
        <v>310</v>
      </c>
      <c r="C302" s="24">
        <v>0.04202461528156931</v>
      </c>
      <c r="D302" s="24">
        <v>0.09917548452905578</v>
      </c>
      <c r="E302" s="24">
        <v>-0.05409882461300697</v>
      </c>
      <c r="F302" s="60">
        <v>0.1205</v>
      </c>
    </row>
    <row r="303" spans="2:6" ht="13.5">
      <c r="B303" s="27" t="s">
        <v>311</v>
      </c>
      <c r="C303" s="24">
        <v>0.05180763311380332</v>
      </c>
      <c r="D303" s="24">
        <v>0.10674595026130618</v>
      </c>
      <c r="E303" s="24">
        <v>-0.054643123116443704</v>
      </c>
      <c r="F303" s="60">
        <v>0.1306</v>
      </c>
    </row>
    <row r="304" spans="2:6" ht="13.5">
      <c r="B304" s="27" t="s">
        <v>312</v>
      </c>
      <c r="C304" s="24">
        <v>0.06318163045061453</v>
      </c>
      <c r="D304" s="24">
        <v>0.1146609651865873</v>
      </c>
      <c r="E304" s="24">
        <v>-0.05429941379956382</v>
      </c>
      <c r="F304" s="60">
        <v>0.1417</v>
      </c>
    </row>
    <row r="305" spans="2:6" ht="13.5">
      <c r="B305" s="27" t="s">
        <v>313</v>
      </c>
      <c r="C305" s="24">
        <v>0.07213539046276196</v>
      </c>
      <c r="D305" s="24">
        <v>0.11849799363680802</v>
      </c>
      <c r="E305" s="24">
        <v>-0.05123652776170218</v>
      </c>
      <c r="F305" s="60">
        <v>0.1479</v>
      </c>
    </row>
    <row r="306" spans="2:6" ht="13.5">
      <c r="B306" s="27" t="s">
        <v>314</v>
      </c>
      <c r="C306" s="24">
        <v>0.08788212772729054</v>
      </c>
      <c r="D306" s="24">
        <v>0.12763397140030008</v>
      </c>
      <c r="E306" s="24">
        <v>-0.04688999088851631</v>
      </c>
      <c r="F306" s="60">
        <v>0.1619</v>
      </c>
    </row>
    <row r="307" spans="2:6" ht="13.5">
      <c r="B307" s="27" t="s">
        <v>315</v>
      </c>
      <c r="C307" s="24">
        <v>0.09974655091999551</v>
      </c>
      <c r="D307" s="24">
        <v>0.13095287325151617</v>
      </c>
      <c r="E307" s="24">
        <v>-0.03997677226369056</v>
      </c>
      <c r="F307" s="60">
        <v>0.1694</v>
      </c>
    </row>
    <row r="308" spans="2:6" ht="13.5">
      <c r="B308" s="27" t="s">
        <v>316</v>
      </c>
      <c r="C308" s="24">
        <v>0.1101047123385257</v>
      </c>
      <c r="D308" s="24">
        <v>0.13192148358303513</v>
      </c>
      <c r="E308" s="24">
        <v>-0.031098565583016935</v>
      </c>
      <c r="F308" s="60">
        <v>0.1746</v>
      </c>
    </row>
    <row r="309" spans="2:6" ht="13.5">
      <c r="B309" s="27" t="s">
        <v>317</v>
      </c>
      <c r="C309" s="24">
        <v>0.017456208415872254</v>
      </c>
      <c r="D309" s="24">
        <v>0.05751553156966338</v>
      </c>
      <c r="E309" s="24">
        <v>-0.0395264600283074</v>
      </c>
      <c r="F309" s="60">
        <v>0.0719</v>
      </c>
    </row>
    <row r="310" spans="2:6" ht="13.5">
      <c r="B310" s="27" t="s">
        <v>318</v>
      </c>
      <c r="C310" s="24">
        <v>0.02669514736996348</v>
      </c>
      <c r="D310" s="24">
        <v>0.07090238417936234</v>
      </c>
      <c r="E310" s="24">
        <v>-0.04624848860019526</v>
      </c>
      <c r="F310" s="60">
        <v>0.0888</v>
      </c>
    </row>
    <row r="311" spans="2:6" ht="13.5">
      <c r="B311" s="27" t="s">
        <v>319</v>
      </c>
      <c r="C311" s="24">
        <v>0.044052145930976394</v>
      </c>
      <c r="D311" s="24">
        <v>0.09147470349690678</v>
      </c>
      <c r="E311" s="24">
        <v>-0.05304849517870025</v>
      </c>
      <c r="F311" s="60">
        <v>0.1146</v>
      </c>
    </row>
    <row r="312" spans="2:6" ht="13.5">
      <c r="B312" s="27" t="s">
        <v>320</v>
      </c>
      <c r="C312" s="24">
        <v>0.06127870144480596</v>
      </c>
      <c r="D312" s="24">
        <v>0.10621246959658492</v>
      </c>
      <c r="E312" s="24">
        <v>-0.054687477962017894</v>
      </c>
      <c r="F312" s="60">
        <v>0.1343</v>
      </c>
    </row>
    <row r="313" spans="2:6" ht="13.5">
      <c r="B313" s="27" t="s">
        <v>321</v>
      </c>
      <c r="C313" s="24">
        <v>0.07420379701409274</v>
      </c>
      <c r="D313" s="24">
        <v>0.11114074294739851</v>
      </c>
      <c r="E313" s="24">
        <v>-0.049694992102454094</v>
      </c>
      <c r="F313" s="60">
        <v>0.1426</v>
      </c>
    </row>
    <row r="314" spans="2:6" ht="13.5">
      <c r="B314" s="27" t="s">
        <v>322</v>
      </c>
      <c r="C314" s="24">
        <v>0.08444690723667492</v>
      </c>
      <c r="D314" s="24">
        <v>0.11280107670041417</v>
      </c>
      <c r="E314" s="24">
        <v>-0.043389521914798834</v>
      </c>
      <c r="F314" s="60">
        <v>0.1474</v>
      </c>
    </row>
    <row r="315" spans="2:6" ht="13.5">
      <c r="B315" s="27" t="s">
        <v>323</v>
      </c>
      <c r="C315" s="24">
        <v>0.01000234503055708</v>
      </c>
      <c r="D315" s="24">
        <v>0.03931268404771515</v>
      </c>
      <c r="E315" s="24">
        <v>-0.02989794188984085</v>
      </c>
      <c r="F315" s="60">
        <v>0.0504</v>
      </c>
    </row>
    <row r="316" spans="2:6" ht="13.5">
      <c r="B316" s="27" t="s">
        <v>324</v>
      </c>
      <c r="C316" s="24">
        <v>0.03010127027492615</v>
      </c>
      <c r="D316" s="24">
        <v>0.0714268553226276</v>
      </c>
      <c r="E316" s="24">
        <v>-0.04968739034610792</v>
      </c>
      <c r="F316" s="60">
        <v>0.0921</v>
      </c>
    </row>
    <row r="317" spans="2:6" ht="13.5">
      <c r="B317" s="27" t="s">
        <v>325</v>
      </c>
      <c r="C317" s="24">
        <v>0.04600323557176722</v>
      </c>
      <c r="D317" s="24">
        <v>0.0852821357964686</v>
      </c>
      <c r="E317" s="24">
        <v>-0.052471251654120366</v>
      </c>
      <c r="F317" s="60">
        <v>0.1102</v>
      </c>
    </row>
    <row r="318" spans="2:6" ht="13.5">
      <c r="B318" s="27" t="s">
        <v>326</v>
      </c>
      <c r="C318" s="24">
        <v>0.05375158258272705</v>
      </c>
      <c r="D318" s="24">
        <v>0.08544490746917432</v>
      </c>
      <c r="E318" s="24">
        <v>-0.047418769901396374</v>
      </c>
      <c r="F318" s="60">
        <v>0.1115</v>
      </c>
    </row>
    <row r="319" spans="2:6" ht="13.5">
      <c r="B319" s="27" t="s">
        <v>327</v>
      </c>
      <c r="C319" s="24">
        <v>0.0590001340442754</v>
      </c>
      <c r="D319" s="24">
        <v>0.08625930171596252</v>
      </c>
      <c r="E319" s="24">
        <v>-0.0446533875467896</v>
      </c>
      <c r="F319" s="60">
        <v>0.1136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38828.293287037035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273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106</v>
      </c>
      <c r="D36" s="44">
        <v>0</v>
      </c>
      <c r="E36" s="44">
        <v>135</v>
      </c>
      <c r="F36" s="44">
        <v>241</v>
      </c>
      <c r="G36" s="45">
        <v>88.27838827838828</v>
      </c>
      <c r="H36" s="56"/>
    </row>
    <row r="37" spans="2:8" ht="13.5">
      <c r="B37" s="49" t="s">
        <v>39</v>
      </c>
      <c r="C37" s="44">
        <v>10</v>
      </c>
      <c r="D37" s="44"/>
      <c r="E37" s="44">
        <v>22</v>
      </c>
      <c r="F37" s="44">
        <v>32</v>
      </c>
      <c r="G37" s="45">
        <v>11.72161172161172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116</v>
      </c>
      <c r="D39" s="44">
        <v>0</v>
      </c>
      <c r="E39" s="44">
        <v>157</v>
      </c>
      <c r="F39" s="44">
        <v>273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0.2168405486779008</v>
      </c>
      <c r="D42" s="42">
        <v>0.19398812614014105</v>
      </c>
      <c r="E42" s="42">
        <v>0.17374349241643827</v>
      </c>
      <c r="F42" s="51">
        <v>0.2384256682507443</v>
      </c>
    </row>
    <row r="43" spans="2:6" ht="13.5">
      <c r="B43" s="49" t="s">
        <v>13</v>
      </c>
      <c r="C43" s="42">
        <v>-0.07079365461724763</v>
      </c>
      <c r="D43" s="42">
        <v>-0.07079365461724763</v>
      </c>
      <c r="E43" s="42">
        <v>-0.07079365461724763</v>
      </c>
      <c r="F43" s="51">
        <v>-0.2923</v>
      </c>
    </row>
    <row r="44" spans="2:6" ht="13.5">
      <c r="B44" s="49" t="s">
        <v>14</v>
      </c>
      <c r="C44" s="42">
        <v>0.28763420329514844</v>
      </c>
      <c r="D44" s="42">
        <v>0.3556206014238583</v>
      </c>
      <c r="E44" s="42">
        <v>0.3027668560377581</v>
      </c>
      <c r="F44" s="51">
        <v>0.5307256682507443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0.03699014864480026</v>
      </c>
      <c r="D46" s="42">
        <v>0.0076781594778249475</v>
      </c>
      <c r="E46" s="42">
        <v>0.00862349769349345</v>
      </c>
      <c r="F46" s="51">
        <v>0.022280586080586084</v>
      </c>
    </row>
    <row r="47" spans="2:6" ht="13.5">
      <c r="B47" s="49" t="s">
        <v>26</v>
      </c>
      <c r="C47" s="42">
        <v>0.06425681397607064</v>
      </c>
      <c r="D47" s="42">
        <v>0.08232139418990768</v>
      </c>
      <c r="E47" s="42">
        <v>0.081003648608279</v>
      </c>
      <c r="F47" s="51">
        <v>0.13216406913950543</v>
      </c>
    </row>
    <row r="48" spans="2:6" ht="13.5">
      <c r="B48" s="49" t="s">
        <v>27</v>
      </c>
      <c r="C48" s="42">
        <v>0.052638546302001474</v>
      </c>
      <c r="D48" s="42">
        <v>0.08211306726125747</v>
      </c>
      <c r="E48" s="42">
        <v>0.08069124160869118</v>
      </c>
      <c r="F48" s="51">
        <v>0.1305099560534253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7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31</v>
      </c>
      <c r="F1" t="s">
        <v>21</v>
      </c>
      <c r="G1">
        <v>273</v>
      </c>
    </row>
    <row r="2" spans="2:3" ht="12.75">
      <c r="B2">
        <v>-0.1875</v>
      </c>
      <c r="C2">
        <f>MAX(GaussDistr_1)-1</f>
        <v>31</v>
      </c>
    </row>
    <row r="3" spans="1:16" ht="12.75">
      <c r="A3" t="str">
        <f>"-3s"</f>
        <v>-3s</v>
      </c>
      <c r="B3">
        <v>-0.3692492820796898</v>
      </c>
      <c r="C3">
        <f aca="true" t="shared" si="0" ref="C3:C33">NORMDIST(B3,AveDev3D_0,StandardDev3D_0,FALSE)*NumPoints_7*I3</f>
        <v>0.24197892329181525</v>
      </c>
      <c r="D3">
        <v>0</v>
      </c>
      <c r="F3" t="s">
        <v>17</v>
      </c>
      <c r="G3">
        <v>15</v>
      </c>
      <c r="I3">
        <f>B5-B4</f>
        <v>0.02610199121068507</v>
      </c>
      <c r="N3">
        <v>0.1875</v>
      </c>
      <c r="O3">
        <v>-0.1875</v>
      </c>
      <c r="P3">
        <v>0.022280586080586084</v>
      </c>
    </row>
    <row r="4" spans="1:16" ht="12.75">
      <c r="B4">
        <v>-0.34314729086900475</v>
      </c>
      <c r="C4">
        <f t="shared" si="0"/>
        <v>0.43218365643070616</v>
      </c>
      <c r="D4">
        <v>0</v>
      </c>
      <c r="F4" t="s">
        <v>18</v>
      </c>
      <c r="G4">
        <v>5</v>
      </c>
      <c r="I4">
        <f>I3</f>
        <v>0.02610199121068507</v>
      </c>
      <c r="N4">
        <v>0.1875</v>
      </c>
      <c r="O4">
        <v>-0.1875</v>
      </c>
      <c r="P4">
        <v>0.022280586080586084</v>
      </c>
    </row>
    <row r="5" spans="1:16" ht="12.75">
      <c r="B5">
        <v>-0.3170452996583197</v>
      </c>
      <c r="C5">
        <f t="shared" si="0"/>
        <v>0.7416301201592351</v>
      </c>
      <c r="D5">
        <v>1</v>
      </c>
      <c r="I5">
        <f>I4</f>
        <v>0.02610199121068507</v>
      </c>
      <c r="N5">
        <v>0.1875</v>
      </c>
      <c r="O5">
        <v>-0.1875</v>
      </c>
      <c r="P5">
        <v>0.022280586080586084</v>
      </c>
    </row>
    <row r="6" spans="1:16" ht="12.75">
      <c r="B6">
        <v>-0.29094330844763466</v>
      </c>
      <c r="C6">
        <f t="shared" si="0"/>
        <v>1.2227413540984222</v>
      </c>
      <c r="D6">
        <v>1</v>
      </c>
      <c r="I6">
        <f aca="true" t="shared" si="1" ref="I6:I33">I5</f>
        <v>0.02610199121068507</v>
      </c>
      <c r="N6">
        <v>0.1875</v>
      </c>
      <c r="O6">
        <v>-0.1875</v>
      </c>
      <c r="P6">
        <v>0.022280586080586084</v>
      </c>
    </row>
    <row r="7" spans="1:16" ht="12.75">
      <c r="B7">
        <v>-0.2648413172369496</v>
      </c>
      <c r="C7">
        <f t="shared" si="0"/>
        <v>1.9369127694042363</v>
      </c>
      <c r="D7">
        <v>0</v>
      </c>
      <c r="I7">
        <f t="shared" si="1"/>
        <v>0.02610199121068507</v>
      </c>
      <c r="N7">
        <v>0.1875</v>
      </c>
      <c r="O7">
        <v>-0.1875</v>
      </c>
      <c r="P7">
        <v>0.022280586080586084</v>
      </c>
    </row>
    <row r="8" spans="1:16" ht="12.75">
      <c r="A8" t="str">
        <f>"-2s"</f>
        <v>-2s</v>
      </c>
      <c r="B8">
        <v>-0.23873932602626452</v>
      </c>
      <c r="C8">
        <f t="shared" si="0"/>
        <v>2.947906771620069</v>
      </c>
      <c r="D8">
        <v>5</v>
      </c>
      <c r="I8">
        <f t="shared" si="1"/>
        <v>0.02610199121068507</v>
      </c>
      <c r="N8">
        <v>0.1875</v>
      </c>
      <c r="O8">
        <v>-0.1875</v>
      </c>
      <c r="P8">
        <v>0.022280586080586084</v>
      </c>
    </row>
    <row r="9" spans="1:16" ht="12.75">
      <c r="B9">
        <v>-0.21263733481557945</v>
      </c>
      <c r="C9">
        <f t="shared" si="0"/>
        <v>4.3106786432288215</v>
      </c>
      <c r="D9">
        <v>4</v>
      </c>
      <c r="I9">
        <f t="shared" si="1"/>
        <v>0.02610199121068507</v>
      </c>
      <c r="N9">
        <v>0.1875</v>
      </c>
      <c r="O9">
        <v>-0.1875</v>
      </c>
      <c r="P9">
        <v>0.022280586080586084</v>
      </c>
    </row>
    <row r="10" spans="1:16" ht="12.75">
      <c r="B10">
        <v>-0.1865353436048944</v>
      </c>
      <c r="C10">
        <f t="shared" si="0"/>
        <v>6.056277573498274</v>
      </c>
      <c r="D10">
        <v>18</v>
      </c>
      <c r="I10">
        <f t="shared" si="1"/>
        <v>0.02610199121068507</v>
      </c>
      <c r="N10">
        <v>0.1875</v>
      </c>
      <c r="O10">
        <v>-0.1875</v>
      </c>
      <c r="P10">
        <v>0.022280586080586084</v>
      </c>
    </row>
    <row r="11" spans="1:16" ht="12.75">
      <c r="B11">
        <v>-0.16043335239420933</v>
      </c>
      <c r="C11">
        <f t="shared" si="0"/>
        <v>8.175119623711671</v>
      </c>
      <c r="D11">
        <v>18</v>
      </c>
      <c r="I11">
        <f t="shared" si="1"/>
        <v>0.02610199121068507</v>
      </c>
      <c r="N11">
        <v>0.1875</v>
      </c>
      <c r="O11">
        <v>-0.1875</v>
      </c>
      <c r="P11">
        <v>0.022280586080586084</v>
      </c>
    </row>
    <row r="12" spans="1:16" ht="12.75">
      <c r="B12">
        <v>-0.1343313611835243</v>
      </c>
      <c r="C12">
        <f t="shared" si="0"/>
        <v>10.602558602083429</v>
      </c>
      <c r="D12">
        <v>14</v>
      </c>
      <c r="I12">
        <f t="shared" si="1"/>
        <v>0.02610199121068507</v>
      </c>
      <c r="N12">
        <v>0.1875</v>
      </c>
      <c r="O12">
        <v>-0.1875</v>
      </c>
      <c r="P12">
        <v>0.022280586080586084</v>
      </c>
    </row>
    <row r="13" spans="1:16" ht="12.75">
      <c r="B13">
        <v>-0.10822936997283922</v>
      </c>
      <c r="C13">
        <f t="shared" si="0"/>
        <v>13.211601558745233</v>
      </c>
      <c r="D13">
        <v>13</v>
      </c>
      <c r="I13">
        <f t="shared" si="1"/>
        <v>0.02610199121068507</v>
      </c>
      <c r="N13">
        <v>0.1875</v>
      </c>
      <c r="O13">
        <v>-0.1875</v>
      </c>
      <c r="P13">
        <v>0.022280586080586084</v>
      </c>
    </row>
    <row r="14" spans="1:16" ht="12.75">
      <c r="B14">
        <v>-0.08212737876215416</v>
      </c>
      <c r="C14">
        <f t="shared" si="0"/>
        <v>15.81715878077696</v>
      </c>
      <c r="D14">
        <v>13</v>
      </c>
      <c r="I14">
        <f t="shared" si="1"/>
        <v>0.02610199121068507</v>
      </c>
      <c r="N14">
        <v>0.1875</v>
      </c>
      <c r="O14">
        <v>-0.1875</v>
      </c>
      <c r="P14">
        <v>0.022280586080586084</v>
      </c>
    </row>
    <row r="15" spans="1:16" ht="12.75">
      <c r="B15">
        <v>-0.0560253875514691</v>
      </c>
      <c r="C15">
        <f t="shared" si="0"/>
        <v>18.19406331789227</v>
      </c>
      <c r="D15">
        <v>14</v>
      </c>
      <c r="I15">
        <f t="shared" si="1"/>
        <v>0.02610199121068507</v>
      </c>
      <c r="N15">
        <v>0.1875</v>
      </c>
      <c r="O15">
        <v>-0.1875</v>
      </c>
      <c r="P15">
        <v>0.022280586080586084</v>
      </c>
    </row>
    <row r="16" spans="1:16" ht="12.75">
      <c r="B16">
        <v>-0.029923396340784038</v>
      </c>
      <c r="C16">
        <f t="shared" si="0"/>
        <v>20.10754966056146</v>
      </c>
      <c r="D16">
        <v>14</v>
      </c>
      <c r="I16">
        <f t="shared" si="1"/>
        <v>0.02610199121068507</v>
      </c>
      <c r="N16">
        <v>0.1875</v>
      </c>
      <c r="O16">
        <v>-0.1875</v>
      </c>
      <c r="P16">
        <v>0.022280586080586084</v>
      </c>
    </row>
    <row r="17" spans="1:16" ht="12.75">
      <c r="B17">
        <v>-0.0038214051300989767</v>
      </c>
      <c r="C17">
        <f t="shared" si="0"/>
        <v>21.3509310910599</v>
      </c>
      <c r="D17">
        <v>11</v>
      </c>
      <c r="I17">
        <f t="shared" si="1"/>
        <v>0.02610199121068507</v>
      </c>
      <c r="N17">
        <v>0.1875</v>
      </c>
      <c r="O17">
        <v>-0.1875</v>
      </c>
      <c r="P17">
        <v>0.022280586080586084</v>
      </c>
    </row>
    <row r="18" spans="1:16" ht="12.75">
      <c r="A18" t="str">
        <f>"0"</f>
        <v>0</v>
      </c>
      <c r="B18">
        <v>0.022280586080586084</v>
      </c>
      <c r="C18">
        <f t="shared" si="0"/>
        <v>21.782248509918233</v>
      </c>
      <c r="D18">
        <v>13</v>
      </c>
      <c r="I18">
        <f t="shared" si="1"/>
        <v>0.02610199121068507</v>
      </c>
      <c r="N18">
        <v>0.1875</v>
      </c>
      <c r="O18">
        <v>-0.1875</v>
      </c>
      <c r="P18">
        <v>0.022280586080586084</v>
      </c>
    </row>
    <row r="19" spans="1:16" ht="12.75">
      <c r="B19">
        <v>0.04838257729127114</v>
      </c>
      <c r="C19">
        <f t="shared" si="0"/>
        <v>21.3509310910599</v>
      </c>
      <c r="D19">
        <v>18</v>
      </c>
      <c r="I19">
        <f t="shared" si="1"/>
        <v>0.02610199121068507</v>
      </c>
      <c r="N19">
        <v>0.1875</v>
      </c>
      <c r="O19">
        <v>-0.1875</v>
      </c>
      <c r="P19">
        <v>0.022280586080586084</v>
      </c>
    </row>
    <row r="20" spans="1:16" ht="12.75">
      <c r="B20">
        <v>0.0744845685019562</v>
      </c>
      <c r="C20">
        <f t="shared" si="0"/>
        <v>20.10754966056146</v>
      </c>
      <c r="D20">
        <v>19</v>
      </c>
      <c r="I20">
        <f t="shared" si="1"/>
        <v>0.02610199121068507</v>
      </c>
      <c r="N20">
        <v>0.1875</v>
      </c>
      <c r="O20">
        <v>-0.1875</v>
      </c>
      <c r="P20">
        <v>0.022280586080586084</v>
      </c>
    </row>
    <row r="21" spans="1:16" ht="12.75">
      <c r="B21">
        <v>0.10058655971264127</v>
      </c>
      <c r="C21">
        <f t="shared" si="0"/>
        <v>18.19406331789227</v>
      </c>
      <c r="D21">
        <v>14</v>
      </c>
      <c r="I21">
        <f t="shared" si="1"/>
        <v>0.02610199121068507</v>
      </c>
      <c r="N21">
        <v>0.1875</v>
      </c>
      <c r="O21">
        <v>-0.1875</v>
      </c>
      <c r="P21">
        <v>0.022280586080586084</v>
      </c>
    </row>
    <row r="22" spans="1:16" ht="12.75">
      <c r="B22">
        <v>0.12668855092332632</v>
      </c>
      <c r="C22">
        <f t="shared" si="0"/>
        <v>15.817158780776964</v>
      </c>
      <c r="D22">
        <v>32</v>
      </c>
      <c r="I22">
        <f t="shared" si="1"/>
        <v>0.02610199121068507</v>
      </c>
      <c r="N22">
        <v>0.1875</v>
      </c>
      <c r="O22">
        <v>-0.1875</v>
      </c>
      <c r="P22">
        <v>0.022280586080586084</v>
      </c>
    </row>
    <row r="23" spans="1:16" ht="12.75">
      <c r="B23">
        <v>0.1527905421340114</v>
      </c>
      <c r="C23">
        <f t="shared" si="0"/>
        <v>13.211601558745233</v>
      </c>
      <c r="D23">
        <v>22</v>
      </c>
      <c r="I23">
        <f t="shared" si="1"/>
        <v>0.02610199121068507</v>
      </c>
      <c r="N23">
        <v>0.1875</v>
      </c>
      <c r="O23">
        <v>-0.1875</v>
      </c>
      <c r="P23">
        <v>0.022280586080586084</v>
      </c>
    </row>
    <row r="24" spans="1:16" ht="12.75">
      <c r="B24">
        <v>0.17889253334469646</v>
      </c>
      <c r="C24">
        <f t="shared" si="0"/>
        <v>10.602558602083429</v>
      </c>
      <c r="D24">
        <v>16</v>
      </c>
      <c r="I24">
        <f t="shared" si="1"/>
        <v>0.02610199121068507</v>
      </c>
      <c r="N24">
        <v>0.1875</v>
      </c>
      <c r="O24">
        <v>-0.1875</v>
      </c>
      <c r="P24">
        <v>0.022280586080586084</v>
      </c>
    </row>
    <row r="25" spans="1:16" ht="12.75">
      <c r="B25">
        <v>0.2049945245553815</v>
      </c>
      <c r="C25">
        <f t="shared" si="0"/>
        <v>8.175119623711671</v>
      </c>
      <c r="D25">
        <v>11</v>
      </c>
      <c r="I25">
        <f t="shared" si="1"/>
        <v>0.02610199121068507</v>
      </c>
      <c r="N25">
        <v>0.1875</v>
      </c>
      <c r="O25">
        <v>-0.1875</v>
      </c>
      <c r="P25">
        <v>0.022280586080586084</v>
      </c>
    </row>
    <row r="26" spans="1:16" ht="12.75">
      <c r="B26">
        <v>0.23109651576606657</v>
      </c>
      <c r="C26">
        <f t="shared" si="0"/>
        <v>6.056277573498274</v>
      </c>
      <c r="D26">
        <v>2</v>
      </c>
      <c r="I26">
        <f t="shared" si="1"/>
        <v>0.02610199121068507</v>
      </c>
      <c r="N26">
        <v>0.1875</v>
      </c>
      <c r="O26">
        <v>-0.1875</v>
      </c>
      <c r="P26">
        <v>0.022280586080586084</v>
      </c>
    </row>
    <row r="27" spans="1:16" ht="12.75">
      <c r="B27">
        <v>0.2571985069767516</v>
      </c>
      <c r="C27">
        <f t="shared" si="0"/>
        <v>4.3106786432288215</v>
      </c>
      <c r="D27">
        <v>0</v>
      </c>
      <c r="I27">
        <f t="shared" si="1"/>
        <v>0.02610199121068507</v>
      </c>
      <c r="N27">
        <v>0.1875</v>
      </c>
      <c r="O27">
        <v>-0.1875</v>
      </c>
      <c r="P27">
        <v>0.022280586080586084</v>
      </c>
    </row>
    <row r="28" spans="1:16" ht="12.75">
      <c r="A28" t="str">
        <f>"2s"</f>
        <v>2s</v>
      </c>
      <c r="B28">
        <v>0.2833004981874367</v>
      </c>
      <c r="C28">
        <f t="shared" si="0"/>
        <v>2.947906771620069</v>
      </c>
      <c r="D28">
        <v>0</v>
      </c>
      <c r="I28">
        <f t="shared" si="1"/>
        <v>0.02610199121068507</v>
      </c>
      <c r="N28">
        <v>0.1875</v>
      </c>
      <c r="O28">
        <v>-0.1875</v>
      </c>
      <c r="P28">
        <v>0.022280586080586084</v>
      </c>
    </row>
    <row r="29" spans="1:16" ht="12.75">
      <c r="B29">
        <v>0.30940248939812176</v>
      </c>
      <c r="C29">
        <f t="shared" si="0"/>
        <v>1.9369127694042363</v>
      </c>
      <c r="D29">
        <v>0</v>
      </c>
      <c r="I29">
        <f t="shared" si="1"/>
        <v>0.02610199121068507</v>
      </c>
      <c r="N29">
        <v>0.1875</v>
      </c>
      <c r="O29">
        <v>-0.1875</v>
      </c>
      <c r="P29">
        <v>0.022280586080586084</v>
      </c>
    </row>
    <row r="30" spans="1:16" ht="12.75">
      <c r="B30">
        <v>0.33550448060880683</v>
      </c>
      <c r="C30">
        <f t="shared" si="0"/>
        <v>1.2227413540984222</v>
      </c>
      <c r="D30">
        <v>0</v>
      </c>
      <c r="I30">
        <f t="shared" si="1"/>
        <v>0.02610199121068507</v>
      </c>
      <c r="N30">
        <v>0.1875</v>
      </c>
      <c r="O30">
        <v>-0.1875</v>
      </c>
      <c r="P30">
        <v>0.022280586080586084</v>
      </c>
    </row>
    <row r="31" spans="1:16" ht="12.75">
      <c r="B31">
        <v>0.36160647181949185</v>
      </c>
      <c r="C31">
        <f t="shared" si="0"/>
        <v>0.7416301201592351</v>
      </c>
      <c r="D31">
        <v>0</v>
      </c>
      <c r="I31">
        <f t="shared" si="1"/>
        <v>0.02610199121068507</v>
      </c>
      <c r="N31">
        <v>0.1875</v>
      </c>
      <c r="O31">
        <v>-0.1875</v>
      </c>
      <c r="P31">
        <v>0.022280586080586084</v>
      </c>
    </row>
    <row r="32" spans="1:16" ht="12.75">
      <c r="B32">
        <v>0.3877084630301769</v>
      </c>
      <c r="C32">
        <f t="shared" si="0"/>
        <v>0.43218365643070616</v>
      </c>
      <c r="D32">
        <v>0</v>
      </c>
      <c r="I32">
        <f t="shared" si="1"/>
        <v>0.02610199121068507</v>
      </c>
      <c r="N32">
        <v>0.1875</v>
      </c>
      <c r="O32">
        <v>-0.1875</v>
      </c>
      <c r="P32">
        <v>0.022280586080586084</v>
      </c>
    </row>
    <row r="33" spans="1:16" ht="12.75">
      <c r="A33" t="str">
        <f>"3s"</f>
        <v>3s</v>
      </c>
      <c r="B33">
        <v>0.413810454240862</v>
      </c>
      <c r="C33">
        <f t="shared" si="0"/>
        <v>0.24197892329181525</v>
      </c>
      <c r="D33">
        <v>0</v>
      </c>
      <c r="I33">
        <f t="shared" si="1"/>
        <v>0.02610199121068507</v>
      </c>
      <c r="N33">
        <v>0.1875</v>
      </c>
      <c r="O33">
        <v>-0.1875</v>
      </c>
      <c r="P33">
        <v>0.022280586080586084</v>
      </c>
    </row>
    <row r="34" spans="14:16" ht="12.75">
      <c r="N34">
        <v>0.1875</v>
      </c>
      <c r="O34">
        <v>-0.1875</v>
      </c>
      <c r="P34">
        <v>0.022280586080586084</v>
      </c>
    </row>
    <row r="35" spans="14:16" ht="12.75">
      <c r="N35">
        <v>0.1875</v>
      </c>
      <c r="O35">
        <v>-0.1875</v>
      </c>
      <c r="P35">
        <v>0.022280586080586084</v>
      </c>
    </row>
    <row r="36" spans="14:16" ht="12.75">
      <c r="N36">
        <v>0.1875</v>
      </c>
      <c r="O36">
        <v>-0.1875</v>
      </c>
      <c r="P36">
        <v>0.022280586080586084</v>
      </c>
    </row>
    <row r="37" spans="14:16" ht="12.75">
      <c r="N37">
        <v>0.1875</v>
      </c>
      <c r="O37">
        <v>-0.1875</v>
      </c>
      <c r="P37">
        <v>0.022280586080586084</v>
      </c>
    </row>
    <row r="38" spans="14:16" ht="12.75">
      <c r="N38">
        <v>0.1875</v>
      </c>
      <c r="O38">
        <v>-0.1875</v>
      </c>
      <c r="P38">
        <v>0.022280586080586084</v>
      </c>
    </row>
    <row r="39" spans="14:16" ht="12.75">
      <c r="N39">
        <v>0.1875</v>
      </c>
      <c r="O39">
        <v>-0.1875</v>
      </c>
      <c r="P39">
        <v>0.022280586080586084</v>
      </c>
    </row>
    <row r="40" spans="14:16" ht="12.75">
      <c r="N40">
        <v>0.1875</v>
      </c>
      <c r="O40">
        <v>-0.1875</v>
      </c>
      <c r="P40">
        <v>0.022280586080586084</v>
      </c>
    </row>
    <row r="41" spans="14:16" ht="12.75">
      <c r="N41">
        <v>0.1875</v>
      </c>
      <c r="O41">
        <v>-0.1875</v>
      </c>
      <c r="P41">
        <v>0.022280586080586084</v>
      </c>
    </row>
    <row r="42" spans="14:16" ht="12.75">
      <c r="N42">
        <v>0.1875</v>
      </c>
      <c r="O42">
        <v>-0.1875</v>
      </c>
      <c r="P42">
        <v>0.022280586080586084</v>
      </c>
    </row>
    <row r="43" spans="14:16" ht="12.75">
      <c r="N43">
        <v>0.1875</v>
      </c>
      <c r="O43">
        <v>-0.1875</v>
      </c>
      <c r="P43">
        <v>0.022280586080586084</v>
      </c>
    </row>
    <row r="44" spans="14:16" ht="12.75">
      <c r="N44">
        <v>0.1875</v>
      </c>
      <c r="O44">
        <v>-0.1875</v>
      </c>
      <c r="P44">
        <v>0.022280586080586084</v>
      </c>
    </row>
    <row r="45" spans="14:16" ht="12.75">
      <c r="N45">
        <v>0.1875</v>
      </c>
      <c r="O45">
        <v>-0.1875</v>
      </c>
      <c r="P45">
        <v>0.022280586080586084</v>
      </c>
    </row>
    <row r="46" spans="14:16" ht="12.75">
      <c r="N46">
        <v>0.1875</v>
      </c>
      <c r="O46">
        <v>-0.1875</v>
      </c>
      <c r="P46">
        <v>0.022280586080586084</v>
      </c>
    </row>
    <row r="47" spans="14:16" ht="12.75">
      <c r="N47">
        <v>0.1875</v>
      </c>
      <c r="O47">
        <v>-0.1875</v>
      </c>
      <c r="P47">
        <v>0.022280586080586084</v>
      </c>
    </row>
    <row r="48" spans="14:16" ht="12.75">
      <c r="N48">
        <v>0.1875</v>
      </c>
      <c r="O48">
        <v>-0.1875</v>
      </c>
      <c r="P48">
        <v>0.022280586080586084</v>
      </c>
    </row>
    <row r="49" spans="14:16" ht="12.75">
      <c r="N49">
        <v>0.1875</v>
      </c>
      <c r="O49">
        <v>-0.1875</v>
      </c>
      <c r="P49">
        <v>0.022280586080586084</v>
      </c>
    </row>
    <row r="50" spans="14:16" ht="12.75">
      <c r="N50">
        <v>0.1875</v>
      </c>
      <c r="O50">
        <v>-0.1875</v>
      </c>
      <c r="P50">
        <v>0.022280586080586084</v>
      </c>
    </row>
    <row r="51" spans="14:16" ht="12.75">
      <c r="N51">
        <v>0.1875</v>
      </c>
      <c r="O51">
        <v>-0.1875</v>
      </c>
      <c r="P51">
        <v>0.022280586080586084</v>
      </c>
    </row>
    <row r="52" spans="14:16" ht="12.75">
      <c r="N52">
        <v>0.1875</v>
      </c>
      <c r="O52">
        <v>-0.1875</v>
      </c>
      <c r="P52">
        <v>0.022280586080586084</v>
      </c>
    </row>
    <row r="53" spans="14:16" ht="12.75">
      <c r="N53">
        <v>0.1875</v>
      </c>
      <c r="O53">
        <v>-0.1875</v>
      </c>
      <c r="P53">
        <v>0.022280586080586084</v>
      </c>
    </row>
    <row r="54" spans="14:16" ht="12.75">
      <c r="N54">
        <v>0.1875</v>
      </c>
      <c r="O54">
        <v>-0.1875</v>
      </c>
      <c r="P54">
        <v>0.022280586080586084</v>
      </c>
    </row>
    <row r="55" spans="14:16" ht="12.75">
      <c r="N55">
        <v>0.1875</v>
      </c>
      <c r="O55">
        <v>-0.1875</v>
      </c>
      <c r="P55">
        <v>0.022280586080586084</v>
      </c>
    </row>
    <row r="56" spans="14:16" ht="12.75">
      <c r="N56">
        <v>0.1875</v>
      </c>
      <c r="O56">
        <v>-0.1875</v>
      </c>
      <c r="P56">
        <v>0.022280586080586084</v>
      </c>
    </row>
    <row r="57" spans="14:16" ht="12.75">
      <c r="N57">
        <v>0.1875</v>
      </c>
      <c r="O57">
        <v>-0.1875</v>
      </c>
      <c r="P57">
        <v>0.022280586080586084</v>
      </c>
    </row>
    <row r="58" spans="14:16" ht="12.75">
      <c r="N58">
        <v>0.1875</v>
      </c>
      <c r="O58">
        <v>-0.1875</v>
      </c>
      <c r="P58">
        <v>0.022280586080586084</v>
      </c>
    </row>
    <row r="59" spans="14:16" ht="12.75">
      <c r="N59">
        <v>0.1875</v>
      </c>
      <c r="O59">
        <v>-0.1875</v>
      </c>
      <c r="P59">
        <v>0.022280586080586084</v>
      </c>
    </row>
    <row r="60" spans="14:16" ht="12.75">
      <c r="N60">
        <v>0.1875</v>
      </c>
      <c r="O60">
        <v>-0.1875</v>
      </c>
      <c r="P60">
        <v>0.022280586080586084</v>
      </c>
    </row>
    <row r="61" spans="14:16" ht="12.75">
      <c r="N61">
        <v>0.1875</v>
      </c>
      <c r="O61">
        <v>-0.1875</v>
      </c>
      <c r="P61">
        <v>0.022280586080586084</v>
      </c>
    </row>
    <row r="62" spans="14:16" ht="12.75">
      <c r="N62">
        <v>0.1875</v>
      </c>
      <c r="O62">
        <v>-0.1875</v>
      </c>
      <c r="P62">
        <v>0.022280586080586084</v>
      </c>
    </row>
    <row r="63" spans="14:16" ht="12.75">
      <c r="N63">
        <v>0.1875</v>
      </c>
      <c r="O63">
        <v>-0.1875</v>
      </c>
      <c r="P63">
        <v>0.022280586080586084</v>
      </c>
    </row>
    <row r="64" spans="14:16" ht="12.75">
      <c r="N64">
        <v>0.1875</v>
      </c>
      <c r="O64">
        <v>-0.1875</v>
      </c>
      <c r="P64">
        <v>0.022280586080586084</v>
      </c>
    </row>
    <row r="65" spans="14:16" ht="12.75">
      <c r="N65">
        <v>0.1875</v>
      </c>
      <c r="O65">
        <v>-0.1875</v>
      </c>
      <c r="P65">
        <v>0.022280586080586084</v>
      </c>
    </row>
    <row r="66" spans="14:16" ht="12.75">
      <c r="N66">
        <v>0.1875</v>
      </c>
      <c r="O66">
        <v>-0.1875</v>
      </c>
      <c r="P66">
        <v>0.022280586080586084</v>
      </c>
    </row>
    <row r="67" spans="14:16" ht="12.75">
      <c r="N67">
        <v>0.1875</v>
      </c>
      <c r="O67">
        <v>-0.1875</v>
      </c>
      <c r="P67">
        <v>0.022280586080586084</v>
      </c>
    </row>
    <row r="68" spans="14:16" ht="12.75">
      <c r="N68">
        <v>0.1875</v>
      </c>
      <c r="O68">
        <v>-0.1875</v>
      </c>
      <c r="P68">
        <v>0.022280586080586084</v>
      </c>
    </row>
    <row r="69" spans="14:16" ht="12.75">
      <c r="N69">
        <v>0.1875</v>
      </c>
      <c r="O69">
        <v>-0.1875</v>
      </c>
      <c r="P69">
        <v>0.022280586080586084</v>
      </c>
    </row>
    <row r="70" spans="14:16" ht="12.75">
      <c r="N70">
        <v>0.1875</v>
      </c>
      <c r="O70">
        <v>-0.1875</v>
      </c>
      <c r="P70">
        <v>0.022280586080586084</v>
      </c>
    </row>
    <row r="71" spans="14:16" ht="12.75">
      <c r="N71">
        <v>0.1875</v>
      </c>
      <c r="O71">
        <v>-0.1875</v>
      </c>
      <c r="P71">
        <v>0.022280586080586084</v>
      </c>
    </row>
    <row r="72" spans="14:16" ht="12.75">
      <c r="N72">
        <v>0.1875</v>
      </c>
      <c r="O72">
        <v>-0.1875</v>
      </c>
      <c r="P72">
        <v>0.022280586080586084</v>
      </c>
    </row>
    <row r="73" spans="14:16" ht="12.75">
      <c r="N73">
        <v>0.1875</v>
      </c>
      <c r="O73">
        <v>-0.1875</v>
      </c>
      <c r="P73">
        <v>0.022280586080586084</v>
      </c>
    </row>
    <row r="74" spans="14:16" ht="12.75">
      <c r="N74">
        <v>0.1875</v>
      </c>
      <c r="O74">
        <v>-0.1875</v>
      </c>
      <c r="P74">
        <v>0.022280586080586084</v>
      </c>
    </row>
    <row r="75" spans="14:16" ht="12.75">
      <c r="N75">
        <v>0.1875</v>
      </c>
      <c r="O75">
        <v>-0.1875</v>
      </c>
      <c r="P75">
        <v>0.022280586080586084</v>
      </c>
    </row>
    <row r="76" spans="14:16" ht="12.75">
      <c r="N76">
        <v>0.1875</v>
      </c>
      <c r="O76">
        <v>-0.1875</v>
      </c>
      <c r="P76">
        <v>0.022280586080586084</v>
      </c>
    </row>
    <row r="77" spans="14:16" ht="12.75">
      <c r="N77">
        <v>0.1875</v>
      </c>
      <c r="O77">
        <v>-0.1875</v>
      </c>
      <c r="P77">
        <v>0.022280586080586084</v>
      </c>
    </row>
    <row r="78" spans="14:16" ht="12.75">
      <c r="N78">
        <v>0.1875</v>
      </c>
      <c r="O78">
        <v>-0.1875</v>
      </c>
      <c r="P78">
        <v>0.022280586080586084</v>
      </c>
    </row>
    <row r="79" spans="14:16" ht="12.75">
      <c r="N79">
        <v>0.1875</v>
      </c>
      <c r="O79">
        <v>-0.1875</v>
      </c>
      <c r="P79">
        <v>0.022280586080586084</v>
      </c>
    </row>
    <row r="80" spans="14:16" ht="12.75">
      <c r="N80">
        <v>0.1875</v>
      </c>
      <c r="O80">
        <v>-0.1875</v>
      </c>
      <c r="P80">
        <v>0.022280586080586084</v>
      </c>
    </row>
    <row r="81" spans="14:16" ht="12.75">
      <c r="N81">
        <v>0.1875</v>
      </c>
      <c r="O81">
        <v>-0.1875</v>
      </c>
      <c r="P81">
        <v>0.022280586080586084</v>
      </c>
    </row>
    <row r="82" spans="14:16" ht="12.75">
      <c r="N82">
        <v>0.1875</v>
      </c>
      <c r="O82">
        <v>-0.1875</v>
      </c>
      <c r="P82">
        <v>0.022280586080586084</v>
      </c>
    </row>
    <row r="83" spans="14:16" ht="12.75">
      <c r="N83">
        <v>0.1875</v>
      </c>
      <c r="O83">
        <v>-0.1875</v>
      </c>
      <c r="P83">
        <v>0.022280586080586084</v>
      </c>
    </row>
    <row r="84" spans="14:16" ht="12.75">
      <c r="N84">
        <v>0.1875</v>
      </c>
      <c r="O84">
        <v>-0.1875</v>
      </c>
      <c r="P84">
        <v>0.022280586080586084</v>
      </c>
    </row>
    <row r="85" spans="14:16" ht="12.75">
      <c r="N85">
        <v>0.1875</v>
      </c>
      <c r="O85">
        <v>-0.1875</v>
      </c>
      <c r="P85">
        <v>0.022280586080586084</v>
      </c>
    </row>
    <row r="86" spans="14:16" ht="12.75">
      <c r="N86">
        <v>0.1875</v>
      </c>
      <c r="O86">
        <v>-0.1875</v>
      </c>
      <c r="P86">
        <v>0.022280586080586084</v>
      </c>
    </row>
    <row r="87" spans="14:16" ht="12.75">
      <c r="N87">
        <v>0.1875</v>
      </c>
      <c r="O87">
        <v>-0.1875</v>
      </c>
      <c r="P87">
        <v>0.022280586080586084</v>
      </c>
    </row>
    <row r="88" spans="14:16" ht="12.75">
      <c r="N88">
        <v>0.1875</v>
      </c>
      <c r="O88">
        <v>-0.1875</v>
      </c>
      <c r="P88">
        <v>0.022280586080586084</v>
      </c>
    </row>
    <row r="89" spans="14:16" ht="12.75">
      <c r="N89">
        <v>0.1875</v>
      </c>
      <c r="O89">
        <v>-0.1875</v>
      </c>
      <c r="P89">
        <v>0.022280586080586084</v>
      </c>
    </row>
    <row r="90" spans="14:16" ht="12.75">
      <c r="N90">
        <v>0.1875</v>
      </c>
      <c r="O90">
        <v>-0.1875</v>
      </c>
      <c r="P90">
        <v>0.022280586080586084</v>
      </c>
    </row>
    <row r="91" spans="14:16" ht="12.75">
      <c r="N91">
        <v>0.1875</v>
      </c>
      <c r="O91">
        <v>-0.1875</v>
      </c>
      <c r="P91">
        <v>0.022280586080586084</v>
      </c>
    </row>
    <row r="92" spans="14:16" ht="12.75">
      <c r="N92">
        <v>0.1875</v>
      </c>
      <c r="O92">
        <v>-0.1875</v>
      </c>
      <c r="P92">
        <v>0.022280586080586084</v>
      </c>
    </row>
    <row r="93" spans="14:16" ht="12.75">
      <c r="N93">
        <v>0.1875</v>
      </c>
      <c r="O93">
        <v>-0.1875</v>
      </c>
      <c r="P93">
        <v>0.022280586080586084</v>
      </c>
    </row>
    <row r="94" spans="14:16" ht="12.75">
      <c r="N94">
        <v>0.1875</v>
      </c>
      <c r="O94">
        <v>-0.1875</v>
      </c>
      <c r="P94">
        <v>0.022280586080586084</v>
      </c>
    </row>
    <row r="95" spans="14:16" ht="12.75">
      <c r="N95">
        <v>0.1875</v>
      </c>
      <c r="O95">
        <v>-0.1875</v>
      </c>
      <c r="P95">
        <v>0.022280586080586084</v>
      </c>
    </row>
    <row r="96" spans="14:16" ht="12.75">
      <c r="N96">
        <v>0.1875</v>
      </c>
      <c r="O96">
        <v>-0.1875</v>
      </c>
      <c r="P96">
        <v>0.022280586080586084</v>
      </c>
    </row>
    <row r="97" spans="14:16" ht="12.75">
      <c r="N97">
        <v>0.1875</v>
      </c>
      <c r="O97">
        <v>-0.1875</v>
      </c>
      <c r="P97">
        <v>0.022280586080586084</v>
      </c>
    </row>
    <row r="98" spans="14:16" ht="12.75">
      <c r="N98">
        <v>0.1875</v>
      </c>
      <c r="O98">
        <v>-0.1875</v>
      </c>
      <c r="P98">
        <v>0.022280586080586084</v>
      </c>
    </row>
    <row r="99" spans="14:16" ht="12.75">
      <c r="N99">
        <v>0.1875</v>
      </c>
      <c r="O99">
        <v>-0.1875</v>
      </c>
      <c r="P99">
        <v>0.022280586080586084</v>
      </c>
    </row>
    <row r="100" spans="14:16" ht="12.75">
      <c r="N100">
        <v>0.1875</v>
      </c>
      <c r="O100">
        <v>-0.1875</v>
      </c>
      <c r="P100">
        <v>0.022280586080586084</v>
      </c>
    </row>
    <row r="101" spans="14:16" ht="12.75">
      <c r="N101">
        <v>0.1875</v>
      </c>
      <c r="O101">
        <v>-0.1875</v>
      </c>
      <c r="P101">
        <v>0.022280586080586084</v>
      </c>
    </row>
    <row r="102" spans="14:16" ht="12.75">
      <c r="N102">
        <v>0.1875</v>
      </c>
      <c r="O102">
        <v>-0.1875</v>
      </c>
      <c r="P102">
        <v>0.022280586080586084</v>
      </c>
    </row>
    <row r="103" spans="14:16" ht="12.75">
      <c r="N103">
        <v>0.1875</v>
      </c>
      <c r="O103">
        <v>-0.1875</v>
      </c>
      <c r="P103">
        <v>0.022280586080586084</v>
      </c>
    </row>
    <row r="104" spans="14:16" ht="12.75">
      <c r="N104">
        <v>0.1875</v>
      </c>
      <c r="O104">
        <v>-0.1875</v>
      </c>
      <c r="P104">
        <v>0.022280586080586084</v>
      </c>
    </row>
    <row r="105" spans="14:16" ht="12.75">
      <c r="N105">
        <v>0.1875</v>
      </c>
      <c r="O105">
        <v>-0.1875</v>
      </c>
      <c r="P105">
        <v>0.022280586080586084</v>
      </c>
    </row>
    <row r="106" spans="14:16" ht="12.75">
      <c r="N106">
        <v>0.1875</v>
      </c>
      <c r="O106">
        <v>-0.1875</v>
      </c>
      <c r="P106">
        <v>0.022280586080586084</v>
      </c>
    </row>
    <row r="107" spans="14:16" ht="12.75">
      <c r="N107">
        <v>0.1875</v>
      </c>
      <c r="O107">
        <v>-0.1875</v>
      </c>
      <c r="P107">
        <v>0.022280586080586084</v>
      </c>
    </row>
    <row r="108" spans="14:16" ht="12.75">
      <c r="N108">
        <v>0.1875</v>
      </c>
      <c r="O108">
        <v>-0.1875</v>
      </c>
      <c r="P108">
        <v>0.022280586080586084</v>
      </c>
    </row>
    <row r="109" spans="14:16" ht="12.75">
      <c r="N109">
        <v>0.1875</v>
      </c>
      <c r="O109">
        <v>-0.1875</v>
      </c>
      <c r="P109">
        <v>0.022280586080586084</v>
      </c>
    </row>
    <row r="110" spans="14:16" ht="12.75">
      <c r="N110">
        <v>0.1875</v>
      </c>
      <c r="O110">
        <v>-0.1875</v>
      </c>
      <c r="P110">
        <v>0.022280586080586084</v>
      </c>
    </row>
    <row r="111" spans="14:16" ht="12.75">
      <c r="N111">
        <v>0.1875</v>
      </c>
      <c r="O111">
        <v>-0.1875</v>
      </c>
      <c r="P111">
        <v>0.022280586080586084</v>
      </c>
    </row>
    <row r="112" spans="14:16" ht="12.75">
      <c r="N112">
        <v>0.1875</v>
      </c>
      <c r="O112">
        <v>-0.1875</v>
      </c>
      <c r="P112">
        <v>0.022280586080586084</v>
      </c>
    </row>
    <row r="113" spans="14:16" ht="12.75">
      <c r="N113">
        <v>0.1875</v>
      </c>
      <c r="O113">
        <v>-0.1875</v>
      </c>
      <c r="P113">
        <v>0.022280586080586084</v>
      </c>
    </row>
    <row r="114" spans="14:16" ht="12.75">
      <c r="N114">
        <v>0.1875</v>
      </c>
      <c r="O114">
        <v>-0.1875</v>
      </c>
      <c r="P114">
        <v>0.022280586080586084</v>
      </c>
    </row>
    <row r="115" spans="14:16" ht="12.75">
      <c r="N115">
        <v>0.1875</v>
      </c>
      <c r="O115">
        <v>-0.1875</v>
      </c>
      <c r="P115">
        <v>0.022280586080586084</v>
      </c>
    </row>
    <row r="116" spans="14:16" ht="12.75">
      <c r="N116">
        <v>0.1875</v>
      </c>
      <c r="O116">
        <v>-0.1875</v>
      </c>
      <c r="P116">
        <v>0.022280586080586084</v>
      </c>
    </row>
    <row r="117" spans="14:16" ht="12.75">
      <c r="N117">
        <v>0.1875</v>
      </c>
      <c r="O117">
        <v>-0.1875</v>
      </c>
      <c r="P117">
        <v>0.022280586080586084</v>
      </c>
    </row>
    <row r="118" spans="14:16" ht="12.75">
      <c r="N118">
        <v>0.1875</v>
      </c>
      <c r="O118">
        <v>-0.1875</v>
      </c>
      <c r="P118">
        <v>0.022280586080586084</v>
      </c>
    </row>
    <row r="119" spans="14:16" ht="12.75">
      <c r="N119">
        <v>0.1875</v>
      </c>
      <c r="O119">
        <v>-0.1875</v>
      </c>
      <c r="P119">
        <v>0.022280586080586084</v>
      </c>
    </row>
    <row r="120" spans="14:16" ht="12.75">
      <c r="N120">
        <v>0.1875</v>
      </c>
      <c r="O120">
        <v>-0.1875</v>
      </c>
      <c r="P120">
        <v>0.022280586080586084</v>
      </c>
    </row>
    <row r="121" spans="14:16" ht="12.75">
      <c r="N121">
        <v>0.1875</v>
      </c>
      <c r="O121">
        <v>-0.1875</v>
      </c>
      <c r="P121">
        <v>0.022280586080586084</v>
      </c>
    </row>
    <row r="122" spans="14:16" ht="12.75">
      <c r="N122">
        <v>0.1875</v>
      </c>
      <c r="O122">
        <v>-0.1875</v>
      </c>
      <c r="P122">
        <v>0.022280586080586084</v>
      </c>
    </row>
    <row r="123" spans="14:16" ht="12.75">
      <c r="N123">
        <v>0.1875</v>
      </c>
      <c r="O123">
        <v>-0.1875</v>
      </c>
      <c r="P123">
        <v>0.022280586080586084</v>
      </c>
    </row>
    <row r="124" spans="14:16" ht="12.75">
      <c r="N124">
        <v>0.1875</v>
      </c>
      <c r="O124">
        <v>-0.1875</v>
      </c>
      <c r="P124">
        <v>0.022280586080586084</v>
      </c>
    </row>
    <row r="125" spans="14:16" ht="12.75">
      <c r="N125">
        <v>0.1875</v>
      </c>
      <c r="O125">
        <v>-0.1875</v>
      </c>
      <c r="P125">
        <v>0.022280586080586084</v>
      </c>
    </row>
    <row r="126" spans="14:16" ht="12.75">
      <c r="N126">
        <v>0.1875</v>
      </c>
      <c r="O126">
        <v>-0.1875</v>
      </c>
      <c r="P126">
        <v>0.022280586080586084</v>
      </c>
    </row>
    <row r="127" spans="14:16" ht="12.75">
      <c r="N127">
        <v>0.1875</v>
      </c>
      <c r="O127">
        <v>-0.1875</v>
      </c>
      <c r="P127">
        <v>0.022280586080586084</v>
      </c>
    </row>
    <row r="128" spans="14:16" ht="12.75">
      <c r="N128">
        <v>0.1875</v>
      </c>
      <c r="O128">
        <v>-0.1875</v>
      </c>
      <c r="P128">
        <v>0.022280586080586084</v>
      </c>
    </row>
    <row r="129" spans="14:16" ht="12.75">
      <c r="N129">
        <v>0.1875</v>
      </c>
      <c r="O129">
        <v>-0.1875</v>
      </c>
      <c r="P129">
        <v>0.022280586080586084</v>
      </c>
    </row>
    <row r="130" spans="14:16" ht="12.75">
      <c r="N130">
        <v>0.1875</v>
      </c>
      <c r="O130">
        <v>-0.1875</v>
      </c>
      <c r="P130">
        <v>0.022280586080586084</v>
      </c>
    </row>
    <row r="131" spans="14:16" ht="12.75">
      <c r="N131">
        <v>0.1875</v>
      </c>
      <c r="O131">
        <v>-0.1875</v>
      </c>
      <c r="P131">
        <v>0.022280586080586084</v>
      </c>
    </row>
    <row r="132" spans="14:16" ht="12.75">
      <c r="N132">
        <v>0.1875</v>
      </c>
      <c r="O132">
        <v>-0.1875</v>
      </c>
      <c r="P132">
        <v>0.022280586080586084</v>
      </c>
    </row>
    <row r="133" spans="14:16" ht="12.75">
      <c r="N133">
        <v>0.1875</v>
      </c>
      <c r="O133">
        <v>-0.1875</v>
      </c>
      <c r="P133">
        <v>0.022280586080586084</v>
      </c>
    </row>
    <row r="134" spans="14:16" ht="12.75">
      <c r="N134">
        <v>0.1875</v>
      </c>
      <c r="O134">
        <v>-0.1875</v>
      </c>
      <c r="P134">
        <v>0.022280586080586084</v>
      </c>
    </row>
    <row r="135" spans="14:16" ht="12.75">
      <c r="N135">
        <v>0.1875</v>
      </c>
      <c r="O135">
        <v>-0.1875</v>
      </c>
      <c r="P135">
        <v>0.022280586080586084</v>
      </c>
    </row>
    <row r="136" spans="14:16" ht="12.75">
      <c r="N136">
        <v>0.1875</v>
      </c>
      <c r="O136">
        <v>-0.1875</v>
      </c>
      <c r="P136">
        <v>0.022280586080586084</v>
      </c>
    </row>
    <row r="137" spans="14:16" ht="12.75">
      <c r="N137">
        <v>0.1875</v>
      </c>
      <c r="O137">
        <v>-0.1875</v>
      </c>
      <c r="P137">
        <v>0.022280586080586084</v>
      </c>
    </row>
    <row r="138" spans="14:16" ht="12.75">
      <c r="N138">
        <v>0.1875</v>
      </c>
      <c r="O138">
        <v>-0.1875</v>
      </c>
      <c r="P138">
        <v>0.022280586080586084</v>
      </c>
    </row>
    <row r="139" spans="14:16" ht="12.75">
      <c r="N139">
        <v>0.1875</v>
      </c>
      <c r="O139">
        <v>-0.1875</v>
      </c>
      <c r="P139">
        <v>0.022280586080586084</v>
      </c>
    </row>
    <row r="140" spans="14:16" ht="12.75">
      <c r="N140">
        <v>0.1875</v>
      </c>
      <c r="O140">
        <v>-0.1875</v>
      </c>
      <c r="P140">
        <v>0.022280586080586084</v>
      </c>
    </row>
    <row r="141" spans="14:16" ht="12.75">
      <c r="N141">
        <v>0.1875</v>
      </c>
      <c r="O141">
        <v>-0.1875</v>
      </c>
      <c r="P141">
        <v>0.022280586080586084</v>
      </c>
    </row>
    <row r="142" spans="14:16" ht="12.75">
      <c r="N142">
        <v>0.1875</v>
      </c>
      <c r="O142">
        <v>-0.1875</v>
      </c>
      <c r="P142">
        <v>0.022280586080586084</v>
      </c>
    </row>
    <row r="143" spans="14:16" ht="12.75">
      <c r="N143">
        <v>0.1875</v>
      </c>
      <c r="O143">
        <v>-0.1875</v>
      </c>
      <c r="P143">
        <v>0.022280586080586084</v>
      </c>
    </row>
    <row r="144" spans="14:16" ht="12.75">
      <c r="N144">
        <v>0.1875</v>
      </c>
      <c r="O144">
        <v>-0.1875</v>
      </c>
      <c r="P144">
        <v>0.022280586080586084</v>
      </c>
    </row>
    <row r="145" spans="14:16" ht="12.75">
      <c r="N145">
        <v>0.1875</v>
      </c>
      <c r="O145">
        <v>-0.1875</v>
      </c>
      <c r="P145">
        <v>0.022280586080586084</v>
      </c>
    </row>
    <row r="146" spans="14:16" ht="12.75">
      <c r="N146">
        <v>0.1875</v>
      </c>
      <c r="O146">
        <v>-0.1875</v>
      </c>
      <c r="P146">
        <v>0.022280586080586084</v>
      </c>
    </row>
    <row r="147" spans="14:16" ht="12.75">
      <c r="N147">
        <v>0.1875</v>
      </c>
      <c r="O147">
        <v>-0.1875</v>
      </c>
      <c r="P147">
        <v>0.022280586080586084</v>
      </c>
    </row>
    <row r="148" spans="14:16" ht="12.75">
      <c r="N148">
        <v>0.1875</v>
      </c>
      <c r="O148">
        <v>-0.1875</v>
      </c>
      <c r="P148">
        <v>0.022280586080586084</v>
      </c>
    </row>
    <row r="149" spans="14:16" ht="12.75">
      <c r="N149">
        <v>0.1875</v>
      </c>
      <c r="O149">
        <v>-0.1875</v>
      </c>
      <c r="P149">
        <v>0.022280586080586084</v>
      </c>
    </row>
    <row r="150" spans="14:16" ht="12.75">
      <c r="N150">
        <v>0.1875</v>
      </c>
      <c r="O150">
        <v>-0.1875</v>
      </c>
      <c r="P150">
        <v>0.022280586080586084</v>
      </c>
    </row>
    <row r="151" spans="14:16" ht="12.75">
      <c r="N151">
        <v>0.1875</v>
      </c>
      <c r="O151">
        <v>-0.1875</v>
      </c>
      <c r="P151">
        <v>0.022280586080586084</v>
      </c>
    </row>
    <row r="152" spans="14:16" ht="12.75">
      <c r="N152">
        <v>0.1875</v>
      </c>
      <c r="O152">
        <v>-0.1875</v>
      </c>
      <c r="P152">
        <v>0.022280586080586084</v>
      </c>
    </row>
    <row r="153" spans="14:16" ht="12.75">
      <c r="N153">
        <v>0.1875</v>
      </c>
      <c r="O153">
        <v>-0.1875</v>
      </c>
      <c r="P153">
        <v>0.022280586080586084</v>
      </c>
    </row>
    <row r="154" spans="14:16" ht="12.75">
      <c r="N154">
        <v>0.1875</v>
      </c>
      <c r="O154">
        <v>-0.1875</v>
      </c>
      <c r="P154">
        <v>0.022280586080586084</v>
      </c>
    </row>
    <row r="155" spans="14:16" ht="12.75">
      <c r="N155">
        <v>0.1875</v>
      </c>
      <c r="O155">
        <v>-0.1875</v>
      </c>
      <c r="P155">
        <v>0.022280586080586084</v>
      </c>
    </row>
    <row r="156" spans="14:16" ht="12.75">
      <c r="N156">
        <v>0.1875</v>
      </c>
      <c r="O156">
        <v>-0.1875</v>
      </c>
      <c r="P156">
        <v>0.022280586080586084</v>
      </c>
    </row>
    <row r="157" spans="14:16" ht="12.75">
      <c r="N157">
        <v>0.1875</v>
      </c>
      <c r="O157">
        <v>-0.1875</v>
      </c>
      <c r="P157">
        <v>0.022280586080586084</v>
      </c>
    </row>
    <row r="158" spans="14:16" ht="12.75">
      <c r="N158">
        <v>0.1875</v>
      </c>
      <c r="O158">
        <v>-0.1875</v>
      </c>
      <c r="P158">
        <v>0.022280586080586084</v>
      </c>
    </row>
    <row r="159" spans="14:16" ht="12.75">
      <c r="N159">
        <v>0.1875</v>
      </c>
      <c r="O159">
        <v>-0.1875</v>
      </c>
      <c r="P159">
        <v>0.022280586080586084</v>
      </c>
    </row>
    <row r="160" spans="14:16" ht="12.75">
      <c r="N160">
        <v>0.1875</v>
      </c>
      <c r="O160">
        <v>-0.1875</v>
      </c>
      <c r="P160">
        <v>0.022280586080586084</v>
      </c>
    </row>
    <row r="161" spans="14:16" ht="12.75">
      <c r="N161">
        <v>0.1875</v>
      </c>
      <c r="O161">
        <v>-0.1875</v>
      </c>
      <c r="P161">
        <v>0.022280586080586084</v>
      </c>
    </row>
    <row r="162" spans="14:16" ht="12.75">
      <c r="N162">
        <v>0.1875</v>
      </c>
      <c r="O162">
        <v>-0.1875</v>
      </c>
      <c r="P162">
        <v>0.022280586080586084</v>
      </c>
    </row>
    <row r="163" spans="14:16" ht="12.75">
      <c r="N163">
        <v>0.1875</v>
      </c>
      <c r="O163">
        <v>-0.1875</v>
      </c>
      <c r="P163">
        <v>0.022280586080586084</v>
      </c>
    </row>
    <row r="164" spans="14:16" ht="12.75">
      <c r="N164">
        <v>0.1875</v>
      </c>
      <c r="O164">
        <v>-0.1875</v>
      </c>
      <c r="P164">
        <v>0.022280586080586084</v>
      </c>
    </row>
    <row r="165" spans="14:16" ht="12.75">
      <c r="N165">
        <v>0.1875</v>
      </c>
      <c r="O165">
        <v>-0.1875</v>
      </c>
      <c r="P165">
        <v>0.022280586080586084</v>
      </c>
    </row>
    <row r="166" spans="14:16" ht="12.75">
      <c r="N166">
        <v>0.1875</v>
      </c>
      <c r="O166">
        <v>-0.1875</v>
      </c>
      <c r="P166">
        <v>0.022280586080586084</v>
      </c>
    </row>
    <row r="167" spans="14:16" ht="12.75">
      <c r="N167">
        <v>0.1875</v>
      </c>
      <c r="O167">
        <v>-0.1875</v>
      </c>
      <c r="P167">
        <v>0.022280586080586084</v>
      </c>
    </row>
    <row r="168" spans="14:16" ht="12.75">
      <c r="N168">
        <v>0.1875</v>
      </c>
      <c r="O168">
        <v>-0.1875</v>
      </c>
      <c r="P168">
        <v>0.022280586080586084</v>
      </c>
    </row>
    <row r="169" spans="14:16" ht="12.75">
      <c r="N169">
        <v>0.1875</v>
      </c>
      <c r="O169">
        <v>-0.1875</v>
      </c>
      <c r="P169">
        <v>0.022280586080586084</v>
      </c>
    </row>
    <row r="170" spans="14:16" ht="12.75">
      <c r="N170">
        <v>0.1875</v>
      </c>
      <c r="O170">
        <v>-0.1875</v>
      </c>
      <c r="P170">
        <v>0.022280586080586084</v>
      </c>
    </row>
    <row r="171" spans="14:16" ht="12.75">
      <c r="N171">
        <v>0.1875</v>
      </c>
      <c r="O171">
        <v>-0.1875</v>
      </c>
      <c r="P171">
        <v>0.022280586080586084</v>
      </c>
    </row>
    <row r="172" spans="14:16" ht="12.75">
      <c r="N172">
        <v>0.1875</v>
      </c>
      <c r="O172">
        <v>-0.1875</v>
      </c>
      <c r="P172">
        <v>0.022280586080586084</v>
      </c>
    </row>
    <row r="173" spans="14:16" ht="12.75">
      <c r="N173">
        <v>0.1875</v>
      </c>
      <c r="O173">
        <v>-0.1875</v>
      </c>
      <c r="P173">
        <v>0.022280586080586084</v>
      </c>
    </row>
    <row r="174" spans="14:16" ht="12.75">
      <c r="N174">
        <v>0.1875</v>
      </c>
      <c r="O174">
        <v>-0.1875</v>
      </c>
      <c r="P174">
        <v>0.022280586080586084</v>
      </c>
    </row>
    <row r="175" spans="14:16" ht="12.75">
      <c r="N175">
        <v>0.1875</v>
      </c>
      <c r="O175">
        <v>-0.1875</v>
      </c>
      <c r="P175">
        <v>0.022280586080586084</v>
      </c>
    </row>
    <row r="176" spans="14:16" ht="12.75">
      <c r="N176">
        <v>0.1875</v>
      </c>
      <c r="O176">
        <v>-0.1875</v>
      </c>
      <c r="P176">
        <v>0.022280586080586084</v>
      </c>
    </row>
    <row r="177" spans="14:16" ht="12.75">
      <c r="N177">
        <v>0.1875</v>
      </c>
      <c r="O177">
        <v>-0.1875</v>
      </c>
      <c r="P177">
        <v>0.022280586080586084</v>
      </c>
    </row>
    <row r="178" spans="14:16" ht="12.75">
      <c r="N178">
        <v>0.1875</v>
      </c>
      <c r="O178">
        <v>-0.1875</v>
      </c>
      <c r="P178">
        <v>0.022280586080586084</v>
      </c>
    </row>
    <row r="179" spans="14:16" ht="12.75">
      <c r="N179">
        <v>0.1875</v>
      </c>
      <c r="O179">
        <v>-0.1875</v>
      </c>
      <c r="P179">
        <v>0.022280586080586084</v>
      </c>
    </row>
    <row r="180" spans="14:16" ht="12.75">
      <c r="N180">
        <v>0.1875</v>
      </c>
      <c r="O180">
        <v>-0.1875</v>
      </c>
      <c r="P180">
        <v>0.022280586080586084</v>
      </c>
    </row>
    <row r="181" spans="14:16" ht="12.75">
      <c r="N181">
        <v>0.1875</v>
      </c>
      <c r="O181">
        <v>-0.1875</v>
      </c>
      <c r="P181">
        <v>0.022280586080586084</v>
      </c>
    </row>
    <row r="182" spans="14:16" ht="12.75">
      <c r="N182">
        <v>0.1875</v>
      </c>
      <c r="O182">
        <v>-0.1875</v>
      </c>
      <c r="P182">
        <v>0.022280586080586084</v>
      </c>
    </row>
    <row r="183" spans="14:16" ht="12.75">
      <c r="N183">
        <v>0.1875</v>
      </c>
      <c r="O183">
        <v>-0.1875</v>
      </c>
      <c r="P183">
        <v>0.022280586080586084</v>
      </c>
    </row>
    <row r="184" spans="14:16" ht="12.75">
      <c r="N184">
        <v>0.1875</v>
      </c>
      <c r="O184">
        <v>-0.1875</v>
      </c>
      <c r="P184">
        <v>0.022280586080586084</v>
      </c>
    </row>
    <row r="185" spans="14:16" ht="12.75">
      <c r="N185">
        <v>0.1875</v>
      </c>
      <c r="O185">
        <v>-0.1875</v>
      </c>
      <c r="P185">
        <v>0.022280586080586084</v>
      </c>
    </row>
    <row r="186" spans="14:16" ht="12.75">
      <c r="N186">
        <v>0.1875</v>
      </c>
      <c r="O186">
        <v>-0.1875</v>
      </c>
      <c r="P186">
        <v>0.022280586080586084</v>
      </c>
    </row>
    <row r="187" spans="14:16" ht="12.75">
      <c r="N187">
        <v>0.1875</v>
      </c>
      <c r="O187">
        <v>-0.1875</v>
      </c>
      <c r="P187">
        <v>0.022280586080586084</v>
      </c>
    </row>
    <row r="188" spans="14:16" ht="12.75">
      <c r="N188">
        <v>0.1875</v>
      </c>
      <c r="O188">
        <v>-0.1875</v>
      </c>
      <c r="P188">
        <v>0.022280586080586084</v>
      </c>
    </row>
    <row r="189" spans="14:16" ht="12.75">
      <c r="N189">
        <v>0.1875</v>
      </c>
      <c r="O189">
        <v>-0.1875</v>
      </c>
      <c r="P189">
        <v>0.022280586080586084</v>
      </c>
    </row>
    <row r="190" spans="14:16" ht="12.75">
      <c r="N190">
        <v>0.1875</v>
      </c>
      <c r="O190">
        <v>-0.1875</v>
      </c>
      <c r="P190">
        <v>0.022280586080586084</v>
      </c>
    </row>
    <row r="191" spans="14:16" ht="12.75">
      <c r="N191">
        <v>0.1875</v>
      </c>
      <c r="O191">
        <v>-0.1875</v>
      </c>
      <c r="P191">
        <v>0.022280586080586084</v>
      </c>
    </row>
    <row r="192" spans="14:16" ht="12.75">
      <c r="N192">
        <v>0.1875</v>
      </c>
      <c r="O192">
        <v>-0.1875</v>
      </c>
      <c r="P192">
        <v>0.022280586080586084</v>
      </c>
    </row>
    <row r="193" spans="14:16" ht="12.75">
      <c r="N193">
        <v>0.1875</v>
      </c>
      <c r="O193">
        <v>-0.1875</v>
      </c>
      <c r="P193">
        <v>0.022280586080586084</v>
      </c>
    </row>
    <row r="194" spans="14:16" ht="12.75">
      <c r="N194">
        <v>0.1875</v>
      </c>
      <c r="O194">
        <v>-0.1875</v>
      </c>
      <c r="P194">
        <v>0.022280586080586084</v>
      </c>
    </row>
    <row r="195" spans="14:16" ht="12.75">
      <c r="N195">
        <v>0.1875</v>
      </c>
      <c r="O195">
        <v>-0.1875</v>
      </c>
      <c r="P195">
        <v>0.022280586080586084</v>
      </c>
    </row>
    <row r="196" spans="14:16" ht="12.75">
      <c r="N196">
        <v>0.1875</v>
      </c>
      <c r="O196">
        <v>-0.1875</v>
      </c>
      <c r="P196">
        <v>0.022280586080586084</v>
      </c>
    </row>
    <row r="197" spans="14:16" ht="12.75">
      <c r="N197">
        <v>0.1875</v>
      </c>
      <c r="O197">
        <v>-0.1875</v>
      </c>
      <c r="P197">
        <v>0.022280586080586084</v>
      </c>
    </row>
    <row r="198" spans="14:16" ht="12.75">
      <c r="N198">
        <v>0.1875</v>
      </c>
      <c r="O198">
        <v>-0.1875</v>
      </c>
      <c r="P198">
        <v>0.022280586080586084</v>
      </c>
    </row>
    <row r="199" spans="14:16" ht="12.75">
      <c r="N199">
        <v>0.1875</v>
      </c>
      <c r="O199">
        <v>-0.1875</v>
      </c>
      <c r="P199">
        <v>0.022280586080586084</v>
      </c>
    </row>
    <row r="200" spans="14:16" ht="12.75">
      <c r="N200">
        <v>0.1875</v>
      </c>
      <c r="O200">
        <v>-0.1875</v>
      </c>
      <c r="P200">
        <v>0.022280586080586084</v>
      </c>
    </row>
    <row r="201" spans="14:16" ht="12.75">
      <c r="N201">
        <v>0.1875</v>
      </c>
      <c r="O201">
        <v>-0.1875</v>
      </c>
      <c r="P201">
        <v>0.022280586080586084</v>
      </c>
    </row>
    <row r="202" spans="14:16" ht="12.75">
      <c r="N202">
        <v>0.1875</v>
      </c>
      <c r="O202">
        <v>-0.1875</v>
      </c>
      <c r="P202">
        <v>0.022280586080586084</v>
      </c>
    </row>
    <row r="203" spans="14:16" ht="12.75">
      <c r="N203">
        <v>0.1875</v>
      </c>
      <c r="O203">
        <v>-0.1875</v>
      </c>
      <c r="P203">
        <v>0.022280586080586084</v>
      </c>
    </row>
    <row r="204" spans="14:16" ht="12.75">
      <c r="N204">
        <v>0.1875</v>
      </c>
      <c r="O204">
        <v>-0.1875</v>
      </c>
      <c r="P204">
        <v>0.022280586080586084</v>
      </c>
    </row>
    <row r="205" spans="14:16" ht="12.75">
      <c r="N205">
        <v>0.1875</v>
      </c>
      <c r="O205">
        <v>-0.1875</v>
      </c>
      <c r="P205">
        <v>0.022280586080586084</v>
      </c>
    </row>
    <row r="206" spans="14:16" ht="12.75">
      <c r="N206">
        <v>0.1875</v>
      </c>
      <c r="O206">
        <v>-0.1875</v>
      </c>
      <c r="P206">
        <v>0.022280586080586084</v>
      </c>
    </row>
    <row r="207" spans="14:16" ht="12.75">
      <c r="N207">
        <v>0.1875</v>
      </c>
      <c r="O207">
        <v>-0.1875</v>
      </c>
      <c r="P207">
        <v>0.022280586080586084</v>
      </c>
    </row>
    <row r="208" spans="14:16" ht="12.75">
      <c r="N208">
        <v>0.1875</v>
      </c>
      <c r="O208">
        <v>-0.1875</v>
      </c>
      <c r="P208">
        <v>0.022280586080586084</v>
      </c>
    </row>
    <row r="209" spans="14:16" ht="12.75">
      <c r="N209">
        <v>0.1875</v>
      </c>
      <c r="O209">
        <v>-0.1875</v>
      </c>
      <c r="P209">
        <v>0.022280586080586084</v>
      </c>
    </row>
    <row r="210" spans="14:16" ht="12.75">
      <c r="N210">
        <v>0.1875</v>
      </c>
      <c r="O210">
        <v>-0.1875</v>
      </c>
      <c r="P210">
        <v>0.022280586080586084</v>
      </c>
    </row>
    <row r="211" spans="14:16" ht="12.75">
      <c r="N211">
        <v>0.1875</v>
      </c>
      <c r="O211">
        <v>-0.1875</v>
      </c>
      <c r="P211">
        <v>0.022280586080586084</v>
      </c>
    </row>
    <row r="212" spans="14:16" ht="12.75">
      <c r="N212">
        <v>0.1875</v>
      </c>
      <c r="O212">
        <v>-0.1875</v>
      </c>
      <c r="P212">
        <v>0.022280586080586084</v>
      </c>
    </row>
    <row r="213" spans="14:16" ht="12.75">
      <c r="N213">
        <v>0.1875</v>
      </c>
      <c r="O213">
        <v>-0.1875</v>
      </c>
      <c r="P213">
        <v>0.022280586080586084</v>
      </c>
    </row>
    <row r="214" spans="14:16" ht="12.75">
      <c r="N214">
        <v>0.1875</v>
      </c>
      <c r="O214">
        <v>-0.1875</v>
      </c>
      <c r="P214">
        <v>0.022280586080586084</v>
      </c>
    </row>
    <row r="215" spans="14:16" ht="12.75">
      <c r="N215">
        <v>0.1875</v>
      </c>
      <c r="O215">
        <v>-0.1875</v>
      </c>
      <c r="P215">
        <v>0.022280586080586084</v>
      </c>
    </row>
    <row r="216" spans="14:16" ht="12.75">
      <c r="N216">
        <v>0.1875</v>
      </c>
      <c r="O216">
        <v>-0.1875</v>
      </c>
      <c r="P216">
        <v>0.022280586080586084</v>
      </c>
    </row>
    <row r="217" spans="14:16" ht="12.75">
      <c r="N217">
        <v>0.1875</v>
      </c>
      <c r="O217">
        <v>-0.1875</v>
      </c>
      <c r="P217">
        <v>0.022280586080586084</v>
      </c>
    </row>
    <row r="218" spans="14:16" ht="12.75">
      <c r="N218">
        <v>0.1875</v>
      </c>
      <c r="O218">
        <v>-0.1875</v>
      </c>
      <c r="P218">
        <v>0.022280586080586084</v>
      </c>
    </row>
    <row r="219" spans="14:16" ht="12.75">
      <c r="N219">
        <v>0.1875</v>
      </c>
      <c r="O219">
        <v>-0.1875</v>
      </c>
      <c r="P219">
        <v>0.022280586080586084</v>
      </c>
    </row>
    <row r="220" spans="14:16" ht="12.75">
      <c r="N220">
        <v>0.1875</v>
      </c>
      <c r="O220">
        <v>-0.1875</v>
      </c>
      <c r="P220">
        <v>0.022280586080586084</v>
      </c>
    </row>
    <row r="221" spans="14:16" ht="12.75">
      <c r="N221">
        <v>0.1875</v>
      </c>
      <c r="O221">
        <v>-0.1875</v>
      </c>
      <c r="P221">
        <v>0.022280586080586084</v>
      </c>
    </row>
    <row r="222" spans="14:16" ht="12.75">
      <c r="N222">
        <v>0.1875</v>
      </c>
      <c r="O222">
        <v>-0.1875</v>
      </c>
      <c r="P222">
        <v>0.022280586080586084</v>
      </c>
    </row>
    <row r="223" spans="14:16" ht="12.75">
      <c r="N223">
        <v>0.1875</v>
      </c>
      <c r="O223">
        <v>-0.1875</v>
      </c>
      <c r="P223">
        <v>0.022280586080586084</v>
      </c>
    </row>
    <row r="224" spans="14:16" ht="12.75">
      <c r="N224">
        <v>0.1875</v>
      </c>
      <c r="O224">
        <v>-0.1875</v>
      </c>
      <c r="P224">
        <v>0.022280586080586084</v>
      </c>
    </row>
    <row r="225" spans="14:16" ht="12.75">
      <c r="N225">
        <v>0.1875</v>
      </c>
      <c r="O225">
        <v>-0.1875</v>
      </c>
      <c r="P225">
        <v>0.022280586080586084</v>
      </c>
    </row>
    <row r="226" spans="14:16" ht="12.75">
      <c r="N226">
        <v>0.1875</v>
      </c>
      <c r="O226">
        <v>-0.1875</v>
      </c>
      <c r="P226">
        <v>0.022280586080586084</v>
      </c>
    </row>
    <row r="227" spans="14:16" ht="12.75">
      <c r="N227">
        <v>0.1875</v>
      </c>
      <c r="O227">
        <v>-0.1875</v>
      </c>
      <c r="P227">
        <v>0.022280586080586084</v>
      </c>
    </row>
    <row r="228" spans="14:16" ht="12.75">
      <c r="N228">
        <v>0.1875</v>
      </c>
      <c r="O228">
        <v>-0.1875</v>
      </c>
      <c r="P228">
        <v>0.022280586080586084</v>
      </c>
    </row>
    <row r="229" spans="14:16" ht="12.75">
      <c r="N229">
        <v>0.1875</v>
      </c>
      <c r="O229">
        <v>-0.1875</v>
      </c>
      <c r="P229">
        <v>0.022280586080586084</v>
      </c>
    </row>
    <row r="230" spans="14:16" ht="12.75">
      <c r="N230">
        <v>0.1875</v>
      </c>
      <c r="O230">
        <v>-0.1875</v>
      </c>
      <c r="P230">
        <v>0.022280586080586084</v>
      </c>
    </row>
    <row r="231" spans="14:16" ht="12.75">
      <c r="N231">
        <v>0.1875</v>
      </c>
      <c r="O231">
        <v>-0.1875</v>
      </c>
      <c r="P231">
        <v>0.022280586080586084</v>
      </c>
    </row>
    <row r="232" spans="14:16" ht="12.75">
      <c r="N232">
        <v>0.1875</v>
      </c>
      <c r="O232">
        <v>-0.1875</v>
      </c>
      <c r="P232">
        <v>0.022280586080586084</v>
      </c>
    </row>
    <row r="233" spans="14:16" ht="12.75">
      <c r="N233">
        <v>0.1875</v>
      </c>
      <c r="O233">
        <v>-0.1875</v>
      </c>
      <c r="P233">
        <v>0.022280586080586084</v>
      </c>
    </row>
    <row r="234" spans="14:16" ht="12.75">
      <c r="N234">
        <v>0.1875</v>
      </c>
      <c r="O234">
        <v>-0.1875</v>
      </c>
      <c r="P234">
        <v>0.022280586080586084</v>
      </c>
    </row>
    <row r="235" spans="14:16" ht="12.75">
      <c r="N235">
        <v>0.1875</v>
      </c>
      <c r="O235">
        <v>-0.1875</v>
      </c>
      <c r="P235">
        <v>0.022280586080586084</v>
      </c>
    </row>
    <row r="236" spans="14:16" ht="12.75">
      <c r="N236">
        <v>0.1875</v>
      </c>
      <c r="O236">
        <v>-0.1875</v>
      </c>
      <c r="P236">
        <v>0.022280586080586084</v>
      </c>
    </row>
    <row r="237" spans="14:16" ht="12.75">
      <c r="N237">
        <v>0.1875</v>
      </c>
      <c r="O237">
        <v>-0.1875</v>
      </c>
      <c r="P237">
        <v>0.022280586080586084</v>
      </c>
    </row>
    <row r="238" spans="14:16" ht="12.75">
      <c r="N238">
        <v>0.1875</v>
      </c>
      <c r="O238">
        <v>-0.1875</v>
      </c>
      <c r="P238">
        <v>0.022280586080586084</v>
      </c>
    </row>
    <row r="239" spans="14:16" ht="12.75">
      <c r="N239">
        <v>0.1875</v>
      </c>
      <c r="O239">
        <v>-0.1875</v>
      </c>
      <c r="P239">
        <v>0.022280586080586084</v>
      </c>
    </row>
    <row r="240" spans="14:16" ht="12.75">
      <c r="N240">
        <v>0.1875</v>
      </c>
      <c r="O240">
        <v>-0.1875</v>
      </c>
      <c r="P240">
        <v>0.022280586080586084</v>
      </c>
    </row>
    <row r="241" spans="14:16" ht="12.75">
      <c r="N241">
        <v>0.1875</v>
      </c>
      <c r="O241">
        <v>-0.1875</v>
      </c>
      <c r="P241">
        <v>0.022280586080586084</v>
      </c>
    </row>
    <row r="242" spans="14:16" ht="12.75">
      <c r="N242">
        <v>0.1875</v>
      </c>
      <c r="O242">
        <v>-0.1875</v>
      </c>
      <c r="P242">
        <v>0.022280586080586084</v>
      </c>
    </row>
    <row r="243" spans="14:16" ht="12.75">
      <c r="N243">
        <v>0.1875</v>
      </c>
      <c r="O243">
        <v>-0.1875</v>
      </c>
      <c r="P243">
        <v>0.022280586080586084</v>
      </c>
    </row>
    <row r="244" spans="14:16" ht="12.75">
      <c r="N244">
        <v>0.1875</v>
      </c>
      <c r="O244">
        <v>-0.1875</v>
      </c>
      <c r="P244">
        <v>0.022280586080586084</v>
      </c>
    </row>
    <row r="245" spans="14:16" ht="12.75">
      <c r="N245">
        <v>0.1875</v>
      </c>
      <c r="O245">
        <v>-0.1875</v>
      </c>
      <c r="P245">
        <v>0.022280586080586084</v>
      </c>
    </row>
    <row r="246" spans="14:16" ht="12.75">
      <c r="N246">
        <v>0.1875</v>
      </c>
      <c r="O246">
        <v>-0.1875</v>
      </c>
      <c r="P246">
        <v>0.022280586080586084</v>
      </c>
    </row>
    <row r="247" spans="14:16" ht="12.75">
      <c r="N247">
        <v>0.1875</v>
      </c>
      <c r="O247">
        <v>-0.1875</v>
      </c>
      <c r="P247">
        <v>0.022280586080586084</v>
      </c>
    </row>
    <row r="248" spans="14:16" ht="12.75">
      <c r="N248">
        <v>0.1875</v>
      </c>
      <c r="O248">
        <v>-0.1875</v>
      </c>
      <c r="P248">
        <v>0.022280586080586084</v>
      </c>
    </row>
    <row r="249" spans="14:16" ht="12.75">
      <c r="N249">
        <v>0.1875</v>
      </c>
      <c r="O249">
        <v>-0.1875</v>
      </c>
      <c r="P249">
        <v>0.022280586080586084</v>
      </c>
    </row>
    <row r="250" spans="14:16" ht="12.75">
      <c r="N250">
        <v>0.1875</v>
      </c>
      <c r="O250">
        <v>-0.1875</v>
      </c>
      <c r="P250">
        <v>0.022280586080586084</v>
      </c>
    </row>
    <row r="251" spans="14:16" ht="12.75">
      <c r="N251">
        <v>0.1875</v>
      </c>
      <c r="O251">
        <v>-0.1875</v>
      </c>
      <c r="P251">
        <v>0.022280586080586084</v>
      </c>
    </row>
    <row r="252" spans="14:16" ht="12.75">
      <c r="N252">
        <v>0.1875</v>
      </c>
      <c r="O252">
        <v>-0.1875</v>
      </c>
      <c r="P252">
        <v>0.022280586080586084</v>
      </c>
    </row>
    <row r="253" spans="14:16" ht="12.75">
      <c r="N253">
        <v>0.1875</v>
      </c>
      <c r="O253">
        <v>-0.1875</v>
      </c>
      <c r="P253">
        <v>0.022280586080586084</v>
      </c>
    </row>
    <row r="254" spans="14:16" ht="12.75">
      <c r="N254">
        <v>0.1875</v>
      </c>
      <c r="O254">
        <v>-0.1875</v>
      </c>
      <c r="P254">
        <v>0.022280586080586084</v>
      </c>
    </row>
    <row r="255" spans="14:16" ht="12.75">
      <c r="N255">
        <v>0.1875</v>
      </c>
      <c r="O255">
        <v>-0.1875</v>
      </c>
      <c r="P255">
        <v>0.022280586080586084</v>
      </c>
    </row>
    <row r="256" spans="14:16" ht="12.75">
      <c r="N256">
        <v>0.1875</v>
      </c>
      <c r="O256">
        <v>-0.1875</v>
      </c>
      <c r="P256">
        <v>0.022280586080586084</v>
      </c>
    </row>
    <row r="257" spans="14:16" ht="12.75">
      <c r="N257">
        <v>0.1875</v>
      </c>
      <c r="O257">
        <v>-0.1875</v>
      </c>
      <c r="P257">
        <v>0.022280586080586084</v>
      </c>
    </row>
    <row r="258" spans="14:16" ht="12.75">
      <c r="N258">
        <v>0.1875</v>
      </c>
      <c r="O258">
        <v>-0.1875</v>
      </c>
      <c r="P258">
        <v>0.022280586080586084</v>
      </c>
    </row>
    <row r="259" spans="14:16" ht="12.75">
      <c r="N259">
        <v>0.1875</v>
      </c>
      <c r="O259">
        <v>-0.1875</v>
      </c>
      <c r="P259">
        <v>0.022280586080586084</v>
      </c>
    </row>
    <row r="260" spans="14:16" ht="12.75">
      <c r="N260">
        <v>0.1875</v>
      </c>
      <c r="O260">
        <v>-0.1875</v>
      </c>
      <c r="P260">
        <v>0.022280586080586084</v>
      </c>
    </row>
    <row r="261" spans="14:16" ht="12.75">
      <c r="N261">
        <v>0.1875</v>
      </c>
      <c r="O261">
        <v>-0.1875</v>
      </c>
      <c r="P261">
        <v>0.022280586080586084</v>
      </c>
    </row>
    <row r="262" spans="14:16" ht="12.75">
      <c r="N262">
        <v>0.1875</v>
      </c>
      <c r="O262">
        <v>-0.1875</v>
      </c>
      <c r="P262">
        <v>0.022280586080586084</v>
      </c>
    </row>
    <row r="263" spans="14:16" ht="12.75">
      <c r="N263">
        <v>0.1875</v>
      </c>
      <c r="O263">
        <v>-0.1875</v>
      </c>
      <c r="P263">
        <v>0.022280586080586084</v>
      </c>
    </row>
    <row r="264" spans="14:16" ht="12.75">
      <c r="N264">
        <v>0.1875</v>
      </c>
      <c r="O264">
        <v>-0.1875</v>
      </c>
      <c r="P264">
        <v>0.022280586080586084</v>
      </c>
    </row>
    <row r="265" spans="14:16" ht="12.75">
      <c r="N265">
        <v>0.1875</v>
      </c>
      <c r="O265">
        <v>-0.1875</v>
      </c>
      <c r="P265">
        <v>0.022280586080586084</v>
      </c>
    </row>
    <row r="266" spans="14:16" ht="12.75">
      <c r="N266">
        <v>0.1875</v>
      </c>
      <c r="O266">
        <v>-0.1875</v>
      </c>
      <c r="P266">
        <v>0.022280586080586084</v>
      </c>
    </row>
    <row r="267" spans="14:16" ht="12.75">
      <c r="N267">
        <v>0.1875</v>
      </c>
      <c r="O267">
        <v>-0.1875</v>
      </c>
      <c r="P267">
        <v>0.022280586080586084</v>
      </c>
    </row>
    <row r="268" spans="14:16" ht="12.75">
      <c r="N268">
        <v>0.1875</v>
      </c>
      <c r="O268">
        <v>-0.1875</v>
      </c>
      <c r="P268">
        <v>0.022280586080586084</v>
      </c>
    </row>
    <row r="269" spans="14:16" ht="12.75">
      <c r="N269">
        <v>0.1875</v>
      </c>
      <c r="O269">
        <v>-0.1875</v>
      </c>
      <c r="P269">
        <v>0.022280586080586084</v>
      </c>
    </row>
    <row r="270" spans="14:16" ht="12.75">
      <c r="N270">
        <v>0.1875</v>
      </c>
      <c r="O270">
        <v>-0.1875</v>
      </c>
      <c r="P270">
        <v>0.022280586080586084</v>
      </c>
    </row>
    <row r="271" spans="14:16" ht="12.75">
      <c r="N271">
        <v>0.1875</v>
      </c>
      <c r="O271">
        <v>-0.1875</v>
      </c>
      <c r="P271">
        <v>0.022280586080586084</v>
      </c>
    </row>
    <row r="272" spans="14:16" ht="12.75">
      <c r="N272">
        <v>0.1875</v>
      </c>
      <c r="O272">
        <v>-0.1875</v>
      </c>
      <c r="P272">
        <v>0.022280586080586084</v>
      </c>
    </row>
    <row r="273" spans="14:16" ht="12.75">
      <c r="N273">
        <v>0.1875</v>
      </c>
      <c r="O273">
        <v>-0.1875</v>
      </c>
      <c r="P273">
        <v>0.022280586080586084</v>
      </c>
    </row>
    <row r="274" spans="14:16" ht="12.75">
      <c r="N274">
        <v>0.1875</v>
      </c>
      <c r="O274">
        <v>-0.1875</v>
      </c>
      <c r="P274">
        <v>0.022280586080586084</v>
      </c>
    </row>
    <row r="275" spans="14:16" ht="12.75">
      <c r="N275">
        <v>0.1875</v>
      </c>
      <c r="O275">
        <v>-0.1875</v>
      </c>
      <c r="P275">
        <v>0.022280586080586084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