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0110" tabRatio="450" activeTab="0"/>
  </bookViews>
  <sheets>
    <sheet name="Sequenc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<sst xmlns="http://schemas.openxmlformats.org/spreadsheetml/2006/main" count="43" uniqueCount="42">
  <si>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</si>
  <si>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</si>
  <si>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</si>
  <si>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</si>
  <si>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</si>
  <si>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</si>
  <si>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</si>
  <si>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>Separate A and B</t>
  </si>
  <si>
    <t xml:space="preserve">Check for correct position of A and B  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</si>
  <si>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</si>
  <si>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</si>
  <si>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</si>
  <si>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</si>
  <si>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</si>
  <si>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</si>
  <si>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Most likely grind the steel shim portion which will be ~3/8" thick</t>
  </si>
  <si>
    <t>$ M&amp;S</t>
  </si>
  <si>
    <t>days</t>
  </si>
  <si>
    <t>Check each shim location - verify that shim thicknesses are correct.  If off by more than 0.005? Grind shim as req'd. or use peelable shims</t>
  </si>
  <si>
    <t>2a</t>
  </si>
  <si>
    <t>5b</t>
  </si>
  <si>
    <t xml:space="preserve">shims set Z location </t>
  </si>
  <si>
    <t>man-days</t>
  </si>
  <si>
    <t>Install wing bladders</t>
  </si>
  <si>
    <t>cost in LD's budget</t>
  </si>
  <si>
    <t>Total Labor =</t>
  </si>
  <si>
    <t>M&amp;S</t>
  </si>
  <si>
    <t>Grand total</t>
  </si>
  <si>
    <t>Install a few of PJ bushings using his technique.</t>
  </si>
  <si>
    <t>Install corner aligment plates.</t>
  </si>
  <si>
    <t>hydroset with few bushings set X-Y</t>
  </si>
  <si>
    <t># men</t>
  </si>
  <si>
    <t>Comments</t>
  </si>
  <si>
    <t>One shim per bot?</t>
  </si>
  <si>
    <t>Stage 2 Half Period Assembly</t>
  </si>
  <si>
    <t xml:space="preserve">Back office to review data &amp; approve or set corrective action.  </t>
  </si>
  <si>
    <t>Is this the same?</t>
  </si>
  <si>
    <t>This was missing</t>
  </si>
  <si>
    <t>Step</t>
  </si>
  <si>
    <t>Lower B onto A to pre bolt tightened position using corner guide system.</t>
  </si>
  <si>
    <t>Is this now for the bladders?</t>
  </si>
  <si>
    <t>insul top and bottom or in middle?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</si>
</sst>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8"/>
  <sheetViews>
    <sheetView tabSelected="1" zoomScale="50" zoomScaleNormal="50" workbookViewId="0" topLeftCell="A1">
      <selection activeCell="N17" sqref="N17"/>
    </sheetView>
  </sheetViews>
  <sheetFormatPr defaultColWidth="9.140625" defaultRowHeight="12.75"/>
  <cols>
    <col min="1" max="1" width="8.57421875" style="7" customWidth="1"/>
    <col min="2" max="2" width="64.421875" style="2" customWidth="1"/>
    <col min="3" max="3" width="44.28125" style="2" customWidth="1"/>
    <col min="4" max="4" width="9.421875" style="7" customWidth="1"/>
    <col min="5" max="5" width="8.00390625" style="7" customWidth="1"/>
    <col min="6" max="6" width="9.140625" style="7" customWidth="1"/>
    <col min="7" max="7" width="13.57421875" style="7" customWidth="1"/>
    <col min="8" max="8" width="26.8515625" style="1" customWidth="1"/>
    <col min="9" max="16384" width="9.140625" style="1" customWidth="1"/>
  </cols>
  <sheetData>
    <row r="1" spans="1:8" ht="41.25" thickBot="1">
      <c r="A1" s="13" t="s">
        <v>38</v>
      </c>
      <c r="B1" s="14" t="s">
        <v>34</v>
      </c>
      <c r="C1" s="15"/>
      <c r="D1" s="16" t="s">
        <v>16</v>
      </c>
      <c r="E1" s="16" t="s">
        <v>31</v>
      </c>
      <c r="F1" s="16" t="s">
        <v>17</v>
      </c>
      <c r="G1" s="16" t="s">
        <v>22</v>
      </c>
      <c r="H1" s="13" t="s">
        <v>32</v>
      </c>
    </row>
    <row r="2" spans="1:7" ht="40.5">
      <c r="A2" s="7">
        <v>1</v>
      </c>
      <c r="B2" s="2" t="s">
        <v>1</v>
      </c>
      <c r="C2" s="18" t="s">
        <v>41</v>
      </c>
      <c r="D2" s="7">
        <v>5000</v>
      </c>
      <c r="G2" s="7">
        <f aca="true" t="shared" si="0" ref="G2:G23">E2*F2</f>
        <v>0</v>
      </c>
    </row>
    <row r="3" spans="3:8" ht="20.25">
      <c r="C3" s="11" t="s">
        <v>2</v>
      </c>
      <c r="G3" s="7">
        <f t="shared" si="0"/>
        <v>0</v>
      </c>
      <c r="H3" s="12" t="s">
        <v>33</v>
      </c>
    </row>
    <row r="4" spans="3:7" ht="20.25">
      <c r="C4" s="2" t="s">
        <v>3</v>
      </c>
      <c r="G4" s="7">
        <f t="shared" si="0"/>
        <v>0</v>
      </c>
    </row>
    <row r="5" spans="3:7" ht="60.75">
      <c r="C5" s="2" t="s">
        <v>4</v>
      </c>
      <c r="G5" s="7">
        <f t="shared" si="0"/>
        <v>0</v>
      </c>
    </row>
    <row r="6" spans="1:7" ht="20.25">
      <c r="A6" s="7">
        <v>2</v>
      </c>
      <c r="B6" s="2" t="s">
        <v>0</v>
      </c>
      <c r="E6" s="7">
        <v>4</v>
      </c>
      <c r="F6" s="7">
        <v>1</v>
      </c>
      <c r="G6" s="7">
        <f>E6*F6</f>
        <v>4</v>
      </c>
    </row>
    <row r="7" spans="1:7" ht="20.25">
      <c r="A7" s="7">
        <v>3</v>
      </c>
      <c r="B7" s="2" t="s">
        <v>29</v>
      </c>
      <c r="E7" s="8">
        <v>2</v>
      </c>
      <c r="F7" s="8">
        <v>1</v>
      </c>
      <c r="G7" s="8">
        <f t="shared" si="0"/>
        <v>2</v>
      </c>
    </row>
    <row r="8" spans="1:7" ht="60.75">
      <c r="A8" s="7">
        <v>4</v>
      </c>
      <c r="B8" s="2" t="s">
        <v>5</v>
      </c>
      <c r="E8" s="7">
        <v>2</v>
      </c>
      <c r="F8" s="7">
        <v>1</v>
      </c>
      <c r="G8" s="7">
        <f t="shared" si="0"/>
        <v>2</v>
      </c>
    </row>
    <row r="9" spans="1:8" ht="40.5">
      <c r="A9" s="7">
        <v>5</v>
      </c>
      <c r="B9" s="2" t="s">
        <v>28</v>
      </c>
      <c r="C9" s="2" t="s">
        <v>24</v>
      </c>
      <c r="E9" s="8">
        <v>2</v>
      </c>
      <c r="F9" s="8">
        <v>1</v>
      </c>
      <c r="G9" s="8">
        <f>E9*F9</f>
        <v>2</v>
      </c>
      <c r="H9" s="12" t="s">
        <v>36</v>
      </c>
    </row>
    <row r="10" spans="1:8" ht="40.5">
      <c r="A10" s="7">
        <v>6</v>
      </c>
      <c r="B10" s="2" t="s">
        <v>39</v>
      </c>
      <c r="E10" s="8"/>
      <c r="F10" s="8"/>
      <c r="G10" s="8"/>
      <c r="H10" s="17" t="s">
        <v>37</v>
      </c>
    </row>
    <row r="11" spans="1:7" ht="81">
      <c r="A11" s="7">
        <v>7</v>
      </c>
      <c r="B11" s="2" t="s">
        <v>6</v>
      </c>
      <c r="E11" s="7">
        <v>1</v>
      </c>
      <c r="F11" s="7">
        <v>1</v>
      </c>
      <c r="G11" s="7">
        <f t="shared" si="0"/>
        <v>1</v>
      </c>
    </row>
    <row r="12" spans="1:7" ht="40.5">
      <c r="A12" s="7">
        <v>8</v>
      </c>
      <c r="B12" s="2" t="s">
        <v>35</v>
      </c>
      <c r="E12" s="7">
        <v>1</v>
      </c>
      <c r="F12" s="7">
        <v>1</v>
      </c>
      <c r="G12" s="7">
        <f t="shared" si="0"/>
        <v>1</v>
      </c>
    </row>
    <row r="13" spans="1:7" ht="81">
      <c r="A13" s="7">
        <v>2</v>
      </c>
      <c r="B13" s="2" t="s">
        <v>18</v>
      </c>
      <c r="E13" s="7">
        <v>2</v>
      </c>
      <c r="F13" s="7">
        <v>5</v>
      </c>
      <c r="G13" s="7">
        <f t="shared" si="0"/>
        <v>10</v>
      </c>
    </row>
    <row r="14" spans="1:7" ht="40.5">
      <c r="A14" s="7" t="s">
        <v>19</v>
      </c>
      <c r="C14" s="2" t="s">
        <v>15</v>
      </c>
      <c r="G14" s="7">
        <f t="shared" si="0"/>
        <v>0</v>
      </c>
    </row>
    <row r="15" spans="1:7" ht="20.25">
      <c r="A15" s="7">
        <v>3</v>
      </c>
      <c r="B15" s="2" t="s">
        <v>7</v>
      </c>
      <c r="G15" s="7">
        <f t="shared" si="0"/>
        <v>0</v>
      </c>
    </row>
    <row r="16" spans="1:7" ht="20.25">
      <c r="A16" s="7" t="s">
        <v>20</v>
      </c>
      <c r="C16" s="2" t="s">
        <v>21</v>
      </c>
      <c r="G16" s="7">
        <f t="shared" si="0"/>
        <v>0</v>
      </c>
    </row>
    <row r="17" spans="3:7" ht="40.5">
      <c r="C17" s="2" t="s">
        <v>30</v>
      </c>
      <c r="G17" s="7">
        <v>0</v>
      </c>
    </row>
    <row r="18" spans="1:7" ht="20.25">
      <c r="A18" s="7">
        <v>6</v>
      </c>
      <c r="B18" s="2" t="s">
        <v>8</v>
      </c>
      <c r="E18" s="7">
        <v>2</v>
      </c>
      <c r="F18" s="7">
        <v>1</v>
      </c>
      <c r="G18" s="7">
        <f t="shared" si="0"/>
        <v>2</v>
      </c>
    </row>
    <row r="19" spans="2:7" ht="20.25">
      <c r="B19" s="2" t="s">
        <v>23</v>
      </c>
      <c r="D19" s="7">
        <v>1000</v>
      </c>
      <c r="E19" s="7">
        <v>2</v>
      </c>
      <c r="F19" s="7">
        <v>1</v>
      </c>
      <c r="G19" s="7">
        <f t="shared" si="0"/>
        <v>2</v>
      </c>
    </row>
    <row r="20" spans="2:7" ht="40.5">
      <c r="B20" s="2" t="s">
        <v>11</v>
      </c>
      <c r="C20" s="2" t="s">
        <v>24</v>
      </c>
      <c r="E20" s="7">
        <v>2</v>
      </c>
      <c r="F20" s="7">
        <v>3</v>
      </c>
      <c r="G20" s="7">
        <f t="shared" si="0"/>
        <v>6</v>
      </c>
    </row>
    <row r="21" spans="2:7" ht="20.25">
      <c r="B21" s="2" t="s">
        <v>9</v>
      </c>
      <c r="E21" s="7">
        <v>2</v>
      </c>
      <c r="F21" s="7">
        <v>0.5</v>
      </c>
      <c r="G21" s="7">
        <f t="shared" si="0"/>
        <v>1</v>
      </c>
    </row>
    <row r="22" spans="2:7" ht="20.25">
      <c r="B22" s="2" t="s">
        <v>10</v>
      </c>
      <c r="E22" s="7">
        <v>2</v>
      </c>
      <c r="F22" s="7">
        <v>1</v>
      </c>
      <c r="G22" s="7">
        <f t="shared" si="0"/>
        <v>2</v>
      </c>
    </row>
    <row r="23" spans="2:7" ht="20.25">
      <c r="B23" s="2" t="s">
        <v>13</v>
      </c>
      <c r="C23" s="12" t="s">
        <v>40</v>
      </c>
      <c r="E23" s="7">
        <v>0</v>
      </c>
      <c r="F23" s="7">
        <v>0</v>
      </c>
      <c r="G23" s="7">
        <f t="shared" si="0"/>
        <v>0</v>
      </c>
    </row>
    <row r="24" spans="2:7" ht="20.25">
      <c r="B24" s="2" t="s">
        <v>12</v>
      </c>
      <c r="D24" s="7">
        <f>SUM(D2:D23)</f>
        <v>6000</v>
      </c>
      <c r="E24" s="7">
        <f>SUM(E2:E23)</f>
        <v>24</v>
      </c>
      <c r="F24" s="7">
        <f>SUM(F2:F23)</f>
        <v>17.5</v>
      </c>
      <c r="G24" s="7">
        <f>SUM(G2:G23)</f>
        <v>35</v>
      </c>
    </row>
    <row r="25" spans="2:7" ht="40.5">
      <c r="B25" s="4"/>
      <c r="C25" s="4" t="s">
        <v>14</v>
      </c>
      <c r="D25" s="3"/>
      <c r="E25" s="3"/>
      <c r="F25" s="3"/>
      <c r="G25" s="3"/>
    </row>
    <row r="26" spans="4:7" ht="20.25" customHeight="1">
      <c r="D26" s="5" t="s">
        <v>25</v>
      </c>
      <c r="E26" s="6"/>
      <c r="F26" s="6"/>
      <c r="G26" s="9">
        <f>18*G24*85*8</f>
        <v>428400</v>
      </c>
    </row>
    <row r="27" spans="6:7" ht="20.25">
      <c r="F27" s="10" t="s">
        <v>26</v>
      </c>
      <c r="G27" s="9">
        <f>18*D24</f>
        <v>108000</v>
      </c>
    </row>
    <row r="28" spans="6:7" ht="20.25">
      <c r="F28" s="7" t="s">
        <v>27</v>
      </c>
      <c r="G28" s="9">
        <f>G27+G26</f>
        <v>536400</v>
      </c>
    </row>
  </sheetData>
  <mergeCells count="1">
    <mergeCell ref="D26:F26"/>
  </mergeCells>
  <printOptions gridLines="1"/>
  <pageMargins left="0.75" right="0.75" top="1" bottom="1" header="0.5" footer="0.5"/>
  <pageSetup horizontalDpi="300" verticalDpi="3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tbrown</cp:lastModifiedBy>
  <cp:lastPrinted>2007-02-09T15:24:05Z</cp:lastPrinted>
  <dcterms:created xsi:type="dcterms:W3CDTF">2006-11-07T18:33:53Z</dcterms:created>
  <dcterms:modified xsi:type="dcterms:W3CDTF">2007-02-09T17:48:28Z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-1600203351</vt:i4>
  </property>
  <property fmtid="{D5CDD505-2E9C-101B-9397-08002B2CF9AE}" pid="3" name="_NewReviewCycle">
    <vt:lpwstr/>
  </property>
  <property fmtid="{D5CDD505-2E9C-101B-9397-08002B2CF9AE}" pid="4" name="_EmailSubject">
    <vt:lpwstr>Assembly Working Group conference call today at 1:30</vt:lpwstr>
  </property>
  <property fmtid="{D5CDD505-2E9C-101B-9397-08002B2CF9AE}" pid="5" name="_AuthorEmail">
    <vt:lpwstr>mviola@pppl.gov</vt:lpwstr>
  </property>
  <property fmtid="{D5CDD505-2E9C-101B-9397-08002B2CF9AE}" pid="6" name="_AuthorEmailDisplayName">
    <vt:lpwstr>Michael E. Viola</vt:lpwstr>
  </property>
  <property fmtid="{D5CDD505-2E9C-101B-9397-08002B2CF9AE}" pid="7" name="_ReviewingToolsShownOnce">
    <vt:lpwstr/>
  </property>
</Properties>
</file>