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<sst xmlns="http://schemas.openxmlformats.org/spreadsheetml/2006/main" count="685" uniqueCount="237">
  <si>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</si>
  <si>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</si>
  <si>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</si>
  <si>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</si>
  <si>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</si>
  <si>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</si>
  <si>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</si>
  <si>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</si>
  <si>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</si>
  <si>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</si>
  <si>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</si>
  <si>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</si>
  <si>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</si>
  <si>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</si>
  <si>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</si>
  <si>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</si>
  <si>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</si>
  <si>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</si>
  <si>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</si>
  <si>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</si>
  <si>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</si>
  <si>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</si>
  <si>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</si>
  <si>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</si>
  <si>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</si>
  <si>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</si>
  <si>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</si>
  <si>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</si>
  <si>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</si>
  <si>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</si>
  <si>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</si>
  <si>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</si>
  <si>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</si>
  <si>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</si>
  <si>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</si>
  <si>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</si>
  <si>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</si>
  <si>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</si>
  <si>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</si>
  <si>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</si>
  <si>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</si>
  <si>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</si>
  <si>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</si>
  <si>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</si>
  <si>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</si>
  <si>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</si>
  <si>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</si>
  <si>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ON PORT FLANGE FACE FINISH POSITION</t>
  </si>
  <si>
    <t>JOB NUMBER</t>
  </si>
  <si>
    <t>PART NUMBER</t>
  </si>
  <si>
    <t>PART NAME</t>
  </si>
  <si>
    <t>INSPECTOR</t>
  </si>
  <si>
    <t>65678-2 FINAL NUMBERS</t>
  </si>
  <si>
    <t>PORT FLANGE FACES AFTER REPOSITIONING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</si>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</sst>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Nominal!$F$47:$F$228</c:f>
              <c:numCache>
                <c:ptCount val="182"/>
                <c:pt idx="0">
                  <c:v>-0.0665</c:v>
                </c:pt>
                <c:pt idx="1">
                  <c:v>-0.0103</c:v>
                </c:pt>
                <c:pt idx="2">
                  <c:v>0.01</c:v>
                </c:pt>
                <c:pt idx="3">
                  <c:v>-0.0548</c:v>
                </c:pt>
                <c:pt idx="4">
                  <c:v>-0.0809</c:v>
                </c:pt>
                <c:pt idx="5">
                  <c:v>-0.0811</c:v>
                </c:pt>
                <c:pt idx="6">
                  <c:v>0.0214</c:v>
                </c:pt>
                <c:pt idx="7">
                  <c:v>0.054</c:v>
                </c:pt>
                <c:pt idx="8">
                  <c:v>0.0564</c:v>
                </c:pt>
                <c:pt idx="9">
                  <c:v>0.0315</c:v>
                </c:pt>
                <c:pt idx="10">
                  <c:v>-0.0021</c:v>
                </c:pt>
                <c:pt idx="11">
                  <c:v>0.0209</c:v>
                </c:pt>
                <c:pt idx="12">
                  <c:v>0.0091</c:v>
                </c:pt>
                <c:pt idx="13">
                  <c:v>-0.0056</c:v>
                </c:pt>
                <c:pt idx="14">
                  <c:v>-0.0177</c:v>
                </c:pt>
                <c:pt idx="15">
                  <c:v>-0.0068</c:v>
                </c:pt>
                <c:pt idx="16">
                  <c:v>0.0106</c:v>
                </c:pt>
                <c:pt idx="17">
                  <c:v>0.0194</c:v>
                </c:pt>
                <c:pt idx="18">
                  <c:v>0.0065</c:v>
                </c:pt>
                <c:pt idx="19">
                  <c:v>0.0141</c:v>
                </c:pt>
                <c:pt idx="20">
                  <c:v>0.003</c:v>
                </c:pt>
                <c:pt idx="21">
                  <c:v>-0.0187</c:v>
                </c:pt>
                <c:pt idx="22">
                  <c:v>-0.0336</c:v>
                </c:pt>
                <c:pt idx="23">
                  <c:v>-0.0331</c:v>
                </c:pt>
                <c:pt idx="24">
                  <c:v>-0.0214</c:v>
                </c:pt>
                <c:pt idx="25">
                  <c:v>-0.0039</c:v>
                </c:pt>
                <c:pt idx="26">
                  <c:v>0.0272</c:v>
                </c:pt>
                <c:pt idx="27">
                  <c:v>0.0137</c:v>
                </c:pt>
                <c:pt idx="28">
                  <c:v>-0.0241</c:v>
                </c:pt>
                <c:pt idx="29">
                  <c:v>-0.0494</c:v>
                </c:pt>
                <c:pt idx="30">
                  <c:v>-0.07</c:v>
                </c:pt>
                <c:pt idx="31">
                  <c:v>-0.0593</c:v>
                </c:pt>
                <c:pt idx="32">
                  <c:v>-0.0498</c:v>
                </c:pt>
                <c:pt idx="33">
                  <c:v>-0.0301</c:v>
                </c:pt>
                <c:pt idx="34">
                  <c:v>-0.004</c:v>
                </c:pt>
                <c:pt idx="35">
                  <c:v>0.0098</c:v>
                </c:pt>
                <c:pt idx="36">
                  <c:v>0.0235</c:v>
                </c:pt>
                <c:pt idx="37">
                  <c:v>0.0323</c:v>
                </c:pt>
                <c:pt idx="38">
                  <c:v>0.0277</c:v>
                </c:pt>
                <c:pt idx="39">
                  <c:v>-0.0006</c:v>
                </c:pt>
                <c:pt idx="40">
                  <c:v>-0.0205</c:v>
                </c:pt>
                <c:pt idx="41">
                  <c:v>-0.0254</c:v>
                </c:pt>
                <c:pt idx="42">
                  <c:v>-0.0128</c:v>
                </c:pt>
                <c:pt idx="43">
                  <c:v>0.0108</c:v>
                </c:pt>
                <c:pt idx="44">
                  <c:v>0.0295</c:v>
                </c:pt>
                <c:pt idx="45">
                  <c:v>0.0224</c:v>
                </c:pt>
                <c:pt idx="46">
                  <c:v>0.001</c:v>
                </c:pt>
                <c:pt idx="47">
                  <c:v>-0.0174</c:v>
                </c:pt>
                <c:pt idx="48">
                  <c:v>-0.0169</c:v>
                </c:pt>
                <c:pt idx="49">
                  <c:v>0.0112</c:v>
                </c:pt>
                <c:pt idx="50">
                  <c:v>0.0288</c:v>
                </c:pt>
                <c:pt idx="51">
                  <c:v>0.0112</c:v>
                </c:pt>
                <c:pt idx="52">
                  <c:v>0.0168</c:v>
                </c:pt>
                <c:pt idx="53">
                  <c:v>-0.0062</c:v>
                </c:pt>
                <c:pt idx="54">
                  <c:v>-0.0113</c:v>
                </c:pt>
                <c:pt idx="55">
                  <c:v>0.0022</c:v>
                </c:pt>
                <c:pt idx="56">
                  <c:v>-0.0233</c:v>
                </c:pt>
                <c:pt idx="57">
                  <c:v>-0.028</c:v>
                </c:pt>
                <c:pt idx="58">
                  <c:v>-0.0196</c:v>
                </c:pt>
                <c:pt idx="59">
                  <c:v>-0.029</c:v>
                </c:pt>
                <c:pt idx="60">
                  <c:v>-0.038</c:v>
                </c:pt>
                <c:pt idx="61">
                  <c:v>-0.0345</c:v>
                </c:pt>
                <c:pt idx="62">
                  <c:v>-0.0238</c:v>
                </c:pt>
                <c:pt idx="63">
                  <c:v>0.0058</c:v>
                </c:pt>
                <c:pt idx="64">
                  <c:v>0.0214</c:v>
                </c:pt>
                <c:pt idx="65">
                  <c:v>0.0166</c:v>
                </c:pt>
                <c:pt idx="66">
                  <c:v>0.0085</c:v>
                </c:pt>
                <c:pt idx="67">
                  <c:v>-0.0066</c:v>
                </c:pt>
                <c:pt idx="68">
                  <c:v>0.0229</c:v>
                </c:pt>
                <c:pt idx="69">
                  <c:v>-0.0119</c:v>
                </c:pt>
                <c:pt idx="70">
                  <c:v>-0.022</c:v>
                </c:pt>
                <c:pt idx="71">
                  <c:v>-0.0162</c:v>
                </c:pt>
                <c:pt idx="72">
                  <c:v>0.0031</c:v>
                </c:pt>
                <c:pt idx="73">
                  <c:v>0.0221</c:v>
                </c:pt>
                <c:pt idx="74">
                  <c:v>0.0358</c:v>
                </c:pt>
                <c:pt idx="75">
                  <c:v>0.0109</c:v>
                </c:pt>
                <c:pt idx="76">
                  <c:v>-0.0433</c:v>
                </c:pt>
                <c:pt idx="77">
                  <c:v>-0.0629</c:v>
                </c:pt>
                <c:pt idx="78">
                  <c:v>-0.0089</c:v>
                </c:pt>
                <c:pt idx="79">
                  <c:v>0.0486</c:v>
                </c:pt>
                <c:pt idx="80">
                  <c:v>0.0491</c:v>
                </c:pt>
                <c:pt idx="81">
                  <c:v>0.0002</c:v>
                </c:pt>
                <c:pt idx="82">
                  <c:v>0.0179</c:v>
                </c:pt>
                <c:pt idx="83">
                  <c:v>0.0017</c:v>
                </c:pt>
                <c:pt idx="84">
                  <c:v>-0.0293</c:v>
                </c:pt>
                <c:pt idx="85">
                  <c:v>-0.0416</c:v>
                </c:pt>
                <c:pt idx="86">
                  <c:v>-0.0264</c:v>
                </c:pt>
                <c:pt idx="87">
                  <c:v>0.01</c:v>
                </c:pt>
                <c:pt idx="88">
                  <c:v>0.0007</c:v>
                </c:pt>
                <c:pt idx="89">
                  <c:v>-0.0212</c:v>
                </c:pt>
                <c:pt idx="90">
                  <c:v>-0.0149</c:v>
                </c:pt>
                <c:pt idx="91">
                  <c:v>0.0013</c:v>
                </c:pt>
                <c:pt idx="92">
                  <c:v>0.0126</c:v>
                </c:pt>
                <c:pt idx="93">
                  <c:v>-0.0235</c:v>
                </c:pt>
                <c:pt idx="94">
                  <c:v>-0.0363</c:v>
                </c:pt>
                <c:pt idx="95">
                  <c:v>-0.041</c:v>
                </c:pt>
                <c:pt idx="96">
                  <c:v>-0.0382</c:v>
                </c:pt>
                <c:pt idx="97">
                  <c:v>-0.0331</c:v>
                </c:pt>
                <c:pt idx="98">
                  <c:v>-0.0328</c:v>
                </c:pt>
                <c:pt idx="99">
                  <c:v>-0.0186</c:v>
                </c:pt>
                <c:pt idx="100">
                  <c:v>-0.0213</c:v>
                </c:pt>
                <c:pt idx="101">
                  <c:v>0.0033</c:v>
                </c:pt>
                <c:pt idx="102">
                  <c:v>0.0048</c:v>
                </c:pt>
                <c:pt idx="103">
                  <c:v>-0.0091</c:v>
                </c:pt>
                <c:pt idx="104">
                  <c:v>-0.0351</c:v>
                </c:pt>
                <c:pt idx="105">
                  <c:v>-0.0391</c:v>
                </c:pt>
                <c:pt idx="106">
                  <c:v>-0.0358</c:v>
                </c:pt>
                <c:pt idx="107">
                  <c:v>-0.0609</c:v>
                </c:pt>
                <c:pt idx="108">
                  <c:v>-0.0847</c:v>
                </c:pt>
                <c:pt idx="109">
                  <c:v>-0.1051</c:v>
                </c:pt>
                <c:pt idx="110">
                  <c:v>-0.0959</c:v>
                </c:pt>
                <c:pt idx="111">
                  <c:v>-0.0708</c:v>
                </c:pt>
                <c:pt idx="112">
                  <c:v>-0.0588</c:v>
                </c:pt>
                <c:pt idx="113">
                  <c:v>-0.0775</c:v>
                </c:pt>
                <c:pt idx="114">
                  <c:v>-0.0788</c:v>
                </c:pt>
                <c:pt idx="115">
                  <c:v>-0.0801</c:v>
                </c:pt>
                <c:pt idx="116">
                  <c:v>-0.0829</c:v>
                </c:pt>
                <c:pt idx="117">
                  <c:v>-0.0872</c:v>
                </c:pt>
                <c:pt idx="118">
                  <c:v>-0.0912</c:v>
                </c:pt>
                <c:pt idx="119">
                  <c:v>-0.0789</c:v>
                </c:pt>
                <c:pt idx="120">
                  <c:v>-0.0464</c:v>
                </c:pt>
                <c:pt idx="121">
                  <c:v>-0.0074</c:v>
                </c:pt>
                <c:pt idx="122">
                  <c:v>0.0363</c:v>
                </c:pt>
                <c:pt idx="123">
                  <c:v>0.0787</c:v>
                </c:pt>
                <c:pt idx="124">
                  <c:v>0.0967</c:v>
                </c:pt>
                <c:pt idx="125">
                  <c:v>0.103</c:v>
                </c:pt>
                <c:pt idx="126">
                  <c:v>0.1077</c:v>
                </c:pt>
                <c:pt idx="127">
                  <c:v>0.1126</c:v>
                </c:pt>
                <c:pt idx="128">
                  <c:v>0.1038</c:v>
                </c:pt>
                <c:pt idx="129">
                  <c:v>0.0594</c:v>
                </c:pt>
                <c:pt idx="130">
                  <c:v>0.0278</c:v>
                </c:pt>
                <c:pt idx="131">
                  <c:v>-0.0133</c:v>
                </c:pt>
                <c:pt idx="132">
                  <c:v>-0.0536</c:v>
                </c:pt>
                <c:pt idx="133">
                  <c:v>-0.0732</c:v>
                </c:pt>
                <c:pt idx="134">
                  <c:v>-0.1051</c:v>
                </c:pt>
                <c:pt idx="135">
                  <c:v>-0.0889</c:v>
                </c:pt>
                <c:pt idx="136">
                  <c:v>-0.0673</c:v>
                </c:pt>
                <c:pt idx="137">
                  <c:v>-0.0475</c:v>
                </c:pt>
                <c:pt idx="138">
                  <c:v>-0.0274</c:v>
                </c:pt>
                <c:pt idx="139">
                  <c:v>-0.0159</c:v>
                </c:pt>
                <c:pt idx="140">
                  <c:v>0.0198</c:v>
                </c:pt>
                <c:pt idx="141">
                  <c:v>0.0497</c:v>
                </c:pt>
                <c:pt idx="142">
                  <c:v>0.0709</c:v>
                </c:pt>
                <c:pt idx="143">
                  <c:v>0.0992</c:v>
                </c:pt>
                <c:pt idx="144">
                  <c:v>0.1227</c:v>
                </c:pt>
                <c:pt idx="145">
                  <c:v>0.1079</c:v>
                </c:pt>
                <c:pt idx="146">
                  <c:v>0.0853</c:v>
                </c:pt>
                <c:pt idx="147">
                  <c:v>0.0567</c:v>
                </c:pt>
                <c:pt idx="148">
                  <c:v>0.0281</c:v>
                </c:pt>
                <c:pt idx="149">
                  <c:v>-0.0097</c:v>
                </c:pt>
                <c:pt idx="150">
                  <c:v>-0.045</c:v>
                </c:pt>
                <c:pt idx="151">
                  <c:v>-0.0756</c:v>
                </c:pt>
                <c:pt idx="152">
                  <c:v>-0.0545</c:v>
                </c:pt>
                <c:pt idx="153">
                  <c:v>-0.0884</c:v>
                </c:pt>
                <c:pt idx="154">
                  <c:v>-0.124</c:v>
                </c:pt>
                <c:pt idx="155">
                  <c:v>-0.1095</c:v>
                </c:pt>
                <c:pt idx="156">
                  <c:v>-0.0734</c:v>
                </c:pt>
                <c:pt idx="157">
                  <c:v>0.071</c:v>
                </c:pt>
                <c:pt idx="158">
                  <c:v>0.0356</c:v>
                </c:pt>
                <c:pt idx="159">
                  <c:v>0.0282</c:v>
                </c:pt>
                <c:pt idx="160">
                  <c:v>0.0501</c:v>
                </c:pt>
                <c:pt idx="161">
                  <c:v>0.0658</c:v>
                </c:pt>
                <c:pt idx="162">
                  <c:v>0.0685</c:v>
                </c:pt>
                <c:pt idx="163">
                  <c:v>-0.0916</c:v>
                </c:pt>
                <c:pt idx="164">
                  <c:v>-0.1245</c:v>
                </c:pt>
                <c:pt idx="165">
                  <c:v>-0.1345</c:v>
                </c:pt>
                <c:pt idx="166">
                  <c:v>-0.1283</c:v>
                </c:pt>
                <c:pt idx="167">
                  <c:v>-0.1161</c:v>
                </c:pt>
                <c:pt idx="168">
                  <c:v>-0.2075</c:v>
                </c:pt>
                <c:pt idx="169">
                  <c:v>-0.2143</c:v>
                </c:pt>
                <c:pt idx="170">
                  <c:v>-0.225</c:v>
                </c:pt>
                <c:pt idx="171">
                  <c:v>-0.2317</c:v>
                </c:pt>
                <c:pt idx="172">
                  <c:v>-0.2335</c:v>
                </c:pt>
                <c:pt idx="173">
                  <c:v>-0.2236</c:v>
                </c:pt>
                <c:pt idx="174">
                  <c:v>-0.2094</c:v>
                </c:pt>
                <c:pt idx="175">
                  <c:v>-0.0709</c:v>
                </c:pt>
                <c:pt idx="176">
                  <c:v>-0.0933</c:v>
                </c:pt>
                <c:pt idx="177">
                  <c:v>-0.0886</c:v>
                </c:pt>
                <c:pt idx="178">
                  <c:v>-0.0767</c:v>
                </c:pt>
                <c:pt idx="179">
                  <c:v>-0.1063</c:v>
                </c:pt>
                <c:pt idx="180">
                  <c:v>-0.0844</c:v>
                </c:pt>
                <c:pt idx="181">
                  <c:v>-0.1025</c:v>
                </c:pt>
              </c:numCache>
            </c:numRef>
          </c:val>
          <c:smooth val="0"/>
        </c:ser>
        <c:marker val="1"/>
        <c:axId val="33350829"/>
        <c:axId val="31722006"/>
      </c:lineChart>
      <c:catAx>
        <c:axId val="33350829"/>
        <c:scaling>
          <c:orientation val="minMax"/>
        </c:scaling>
        <c:axPos val="b"/>
        <c:delete val="1"/>
        <c:majorTickMark val="out"/>
        <c:minorTickMark val="none"/>
        <c:tickLblPos val="nextTo"/>
        <c:crossAx val="31722006"/>
        <c:crosses val="autoZero"/>
        <c:auto val="1"/>
        <c:lblOffset val="100"/>
        <c:noMultiLvlLbl val="0"/>
      </c:catAx>
      <c:valAx>
        <c:axId val="317220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350829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2936767"/>
        <c:axId val="50886584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1037.9252669731902</c:v>
                </c:pt>
                <c:pt idx="1">
                  <c:v>6.04771283788132E-50</c:v>
                </c:pt>
                <c:pt idx="2">
                  <c:v>4.1389518433226525E-202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5326073"/>
        <c:axId val="28172610"/>
      </c:scatterChart>
      <c:valAx>
        <c:axId val="42936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86584"/>
        <c:crosses val="max"/>
        <c:crossBetween val="midCat"/>
        <c:dispUnits/>
      </c:valAx>
      <c:valAx>
        <c:axId val="508865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936767"/>
        <c:crosses val="max"/>
        <c:crossBetween val="midCat"/>
        <c:dispUnits/>
      </c:valAx>
      <c:valAx>
        <c:axId val="55326073"/>
        <c:scaling>
          <c:orientation val="minMax"/>
        </c:scaling>
        <c:axPos val="b"/>
        <c:delete val="1"/>
        <c:majorTickMark val="in"/>
        <c:minorTickMark val="none"/>
        <c:tickLblPos val="nextTo"/>
        <c:crossAx val="28172610"/>
        <c:crosses val="max"/>
        <c:crossBetween val="midCat"/>
        <c:dispUnits/>
      </c:valAx>
      <c:valAx>
        <c:axId val="281726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32607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  <c:pt idx="8">
                  <c:v>5</c:v>
                </c:pt>
                <c:pt idx="9">
                  <c:v>5</c:v>
                </c:pt>
                <c:pt idx="10">
                  <c:v>14</c:v>
                </c:pt>
                <c:pt idx="11">
                  <c:v>8</c:v>
                </c:pt>
                <c:pt idx="12">
                  <c:v>8</c:v>
                </c:pt>
                <c:pt idx="13">
                  <c:v>10</c:v>
                </c:pt>
                <c:pt idx="14">
                  <c:v>18</c:v>
                </c:pt>
                <c:pt idx="15">
                  <c:v>20</c:v>
                </c:pt>
                <c:pt idx="16">
                  <c:v>20</c:v>
                </c:pt>
                <c:pt idx="17">
                  <c:v>18</c:v>
                </c:pt>
                <c:pt idx="18">
                  <c:v>17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3</c:v>
                </c:pt>
                <c:pt idx="23">
                  <c:v>1</c:v>
                </c:pt>
                <c:pt idx="24">
                  <c:v>6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7062599"/>
        <c:axId val="1934566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0.16131928219454333</c:v>
                </c:pt>
                <c:pt idx="1">
                  <c:v>0.2881224376204706</c:v>
                </c:pt>
                <c:pt idx="2">
                  <c:v>0.49442008010615673</c:v>
                </c:pt>
                <c:pt idx="3">
                  <c:v>0.8151609027322824</c:v>
                </c:pt>
                <c:pt idx="4">
                  <c:v>1.2912751796028268</c:v>
                </c:pt>
                <c:pt idx="5">
                  <c:v>1.9652711810800454</c:v>
                </c:pt>
                <c:pt idx="6">
                  <c:v>2.87378576215255</c:v>
                </c:pt>
                <c:pt idx="7">
                  <c:v>4.037518382332188</c:v>
                </c:pt>
                <c:pt idx="8">
                  <c:v>5.450079749141118</c:v>
                </c:pt>
                <c:pt idx="9">
                  <c:v>7.068372401388959</c:v>
                </c:pt>
                <c:pt idx="10">
                  <c:v>8.807734372496828</c:v>
                </c:pt>
                <c:pt idx="11">
                  <c:v>10.54477252051798</c:v>
                </c:pt>
                <c:pt idx="12">
                  <c:v>12.129375545261517</c:v>
                </c:pt>
                <c:pt idx="13">
                  <c:v>13.40503310704098</c:v>
                </c:pt>
                <c:pt idx="14">
                  <c:v>14.23395406070661</c:v>
                </c:pt>
                <c:pt idx="15">
                  <c:v>14.521499006612164</c:v>
                </c:pt>
                <c:pt idx="16">
                  <c:v>14.23395406070661</c:v>
                </c:pt>
                <c:pt idx="17">
                  <c:v>13.40503310704098</c:v>
                </c:pt>
                <c:pt idx="18">
                  <c:v>12.129375545261517</c:v>
                </c:pt>
                <c:pt idx="19">
                  <c:v>10.54477252051798</c:v>
                </c:pt>
                <c:pt idx="20">
                  <c:v>8.807734372496828</c:v>
                </c:pt>
                <c:pt idx="21">
                  <c:v>7.068372401388959</c:v>
                </c:pt>
                <c:pt idx="22">
                  <c:v>5.450079749141118</c:v>
                </c:pt>
                <c:pt idx="23">
                  <c:v>4.037518382332186</c:v>
                </c:pt>
                <c:pt idx="24">
                  <c:v>2.8737857621525515</c:v>
                </c:pt>
                <c:pt idx="25">
                  <c:v>1.9652711810800472</c:v>
                </c:pt>
                <c:pt idx="26">
                  <c:v>1.2912751796028268</c:v>
                </c:pt>
                <c:pt idx="27">
                  <c:v>0.8151609027322824</c:v>
                </c:pt>
                <c:pt idx="28">
                  <c:v>0.49442008010615673</c:v>
                </c:pt>
                <c:pt idx="29">
                  <c:v>0.28812243762047135</c:v>
                </c:pt>
                <c:pt idx="30">
                  <c:v>0.16131928219454378</c:v>
                </c:pt>
              </c:numCache>
            </c:numRef>
          </c:val>
          <c:smooth val="0"/>
        </c:ser>
        <c:axId val="39893249"/>
        <c:axId val="23494922"/>
      </c:lineChart>
      <c:catAx>
        <c:axId val="170625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9345664"/>
        <c:crosses val="autoZero"/>
        <c:auto val="0"/>
        <c:lblOffset val="100"/>
        <c:tickLblSkip val="1"/>
        <c:noMultiLvlLbl val="0"/>
      </c:catAx>
      <c:valAx>
        <c:axId val="193456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062599"/>
        <c:crossesAt val="1"/>
        <c:crossBetween val="between"/>
        <c:dispUnits/>
      </c:valAx>
      <c:catAx>
        <c:axId val="39893249"/>
        <c:scaling>
          <c:orientation val="minMax"/>
        </c:scaling>
        <c:axPos val="b"/>
        <c:delete val="1"/>
        <c:majorTickMark val="in"/>
        <c:minorTickMark val="none"/>
        <c:tickLblPos val="nextTo"/>
        <c:crossAx val="23494922"/>
        <c:crosses val="autoZero"/>
        <c:auto val="0"/>
        <c:lblOffset val="100"/>
        <c:tickLblSkip val="1"/>
        <c:noMultiLvlLbl val="0"/>
      </c:catAx>
      <c:valAx>
        <c:axId val="2349492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989324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Nominal!$F$47:$F$228</c:f>
              <c:numCache>
                <c:ptCount val="182"/>
                <c:pt idx="0">
                  <c:v>-0.0665</c:v>
                </c:pt>
                <c:pt idx="1">
                  <c:v>-0.0103</c:v>
                </c:pt>
                <c:pt idx="2">
                  <c:v>0.01</c:v>
                </c:pt>
                <c:pt idx="3">
                  <c:v>-0.0548</c:v>
                </c:pt>
                <c:pt idx="4">
                  <c:v>-0.0809</c:v>
                </c:pt>
                <c:pt idx="5">
                  <c:v>-0.0811</c:v>
                </c:pt>
                <c:pt idx="6">
                  <c:v>0.0214</c:v>
                </c:pt>
                <c:pt idx="7">
                  <c:v>0.054</c:v>
                </c:pt>
                <c:pt idx="8">
                  <c:v>0.0564</c:v>
                </c:pt>
                <c:pt idx="9">
                  <c:v>0.0315</c:v>
                </c:pt>
                <c:pt idx="10">
                  <c:v>-0.0021</c:v>
                </c:pt>
                <c:pt idx="11">
                  <c:v>0.0209</c:v>
                </c:pt>
                <c:pt idx="12">
                  <c:v>0.0091</c:v>
                </c:pt>
                <c:pt idx="13">
                  <c:v>-0.0056</c:v>
                </c:pt>
                <c:pt idx="14">
                  <c:v>-0.0177</c:v>
                </c:pt>
                <c:pt idx="15">
                  <c:v>-0.0068</c:v>
                </c:pt>
                <c:pt idx="16">
                  <c:v>0.0106</c:v>
                </c:pt>
                <c:pt idx="17">
                  <c:v>0.0194</c:v>
                </c:pt>
                <c:pt idx="18">
                  <c:v>0.0065</c:v>
                </c:pt>
                <c:pt idx="19">
                  <c:v>0.0141</c:v>
                </c:pt>
                <c:pt idx="20">
                  <c:v>0.003</c:v>
                </c:pt>
                <c:pt idx="21">
                  <c:v>-0.0187</c:v>
                </c:pt>
                <c:pt idx="22">
                  <c:v>-0.0336</c:v>
                </c:pt>
                <c:pt idx="23">
                  <c:v>-0.0331</c:v>
                </c:pt>
                <c:pt idx="24">
                  <c:v>-0.0214</c:v>
                </c:pt>
                <c:pt idx="25">
                  <c:v>-0.0039</c:v>
                </c:pt>
                <c:pt idx="26">
                  <c:v>0.0272</c:v>
                </c:pt>
                <c:pt idx="27">
                  <c:v>0.0137</c:v>
                </c:pt>
                <c:pt idx="28">
                  <c:v>-0.0241</c:v>
                </c:pt>
                <c:pt idx="29">
                  <c:v>-0.0494</c:v>
                </c:pt>
                <c:pt idx="30">
                  <c:v>-0.07</c:v>
                </c:pt>
                <c:pt idx="31">
                  <c:v>-0.0593</c:v>
                </c:pt>
                <c:pt idx="32">
                  <c:v>-0.0498</c:v>
                </c:pt>
                <c:pt idx="33">
                  <c:v>-0.0301</c:v>
                </c:pt>
                <c:pt idx="34">
                  <c:v>-0.004</c:v>
                </c:pt>
                <c:pt idx="35">
                  <c:v>0.0098</c:v>
                </c:pt>
                <c:pt idx="36">
                  <c:v>0.0235</c:v>
                </c:pt>
                <c:pt idx="37">
                  <c:v>0.0323</c:v>
                </c:pt>
                <c:pt idx="38">
                  <c:v>0.0277</c:v>
                </c:pt>
                <c:pt idx="39">
                  <c:v>-0.0006</c:v>
                </c:pt>
                <c:pt idx="40">
                  <c:v>-0.0205</c:v>
                </c:pt>
                <c:pt idx="41">
                  <c:v>-0.0254</c:v>
                </c:pt>
                <c:pt idx="42">
                  <c:v>-0.0128</c:v>
                </c:pt>
                <c:pt idx="43">
                  <c:v>0.0108</c:v>
                </c:pt>
                <c:pt idx="44">
                  <c:v>0.0295</c:v>
                </c:pt>
                <c:pt idx="45">
                  <c:v>0.0224</c:v>
                </c:pt>
                <c:pt idx="46">
                  <c:v>0.001</c:v>
                </c:pt>
                <c:pt idx="47">
                  <c:v>-0.0174</c:v>
                </c:pt>
                <c:pt idx="48">
                  <c:v>-0.0169</c:v>
                </c:pt>
                <c:pt idx="49">
                  <c:v>0.0112</c:v>
                </c:pt>
                <c:pt idx="50">
                  <c:v>0.0288</c:v>
                </c:pt>
                <c:pt idx="51">
                  <c:v>0.0112</c:v>
                </c:pt>
                <c:pt idx="52">
                  <c:v>0.0168</c:v>
                </c:pt>
                <c:pt idx="53">
                  <c:v>-0.0062</c:v>
                </c:pt>
                <c:pt idx="54">
                  <c:v>-0.0113</c:v>
                </c:pt>
                <c:pt idx="55">
                  <c:v>0.0022</c:v>
                </c:pt>
                <c:pt idx="56">
                  <c:v>-0.0233</c:v>
                </c:pt>
                <c:pt idx="57">
                  <c:v>-0.028</c:v>
                </c:pt>
                <c:pt idx="58">
                  <c:v>-0.0196</c:v>
                </c:pt>
                <c:pt idx="59">
                  <c:v>-0.029</c:v>
                </c:pt>
                <c:pt idx="60">
                  <c:v>-0.038</c:v>
                </c:pt>
                <c:pt idx="61">
                  <c:v>-0.0345</c:v>
                </c:pt>
                <c:pt idx="62">
                  <c:v>-0.0238</c:v>
                </c:pt>
                <c:pt idx="63">
                  <c:v>0.0058</c:v>
                </c:pt>
                <c:pt idx="64">
                  <c:v>0.0214</c:v>
                </c:pt>
                <c:pt idx="65">
                  <c:v>0.0166</c:v>
                </c:pt>
                <c:pt idx="66">
                  <c:v>0.0085</c:v>
                </c:pt>
                <c:pt idx="67">
                  <c:v>-0.0066</c:v>
                </c:pt>
                <c:pt idx="68">
                  <c:v>0.0229</c:v>
                </c:pt>
                <c:pt idx="69">
                  <c:v>-0.0119</c:v>
                </c:pt>
                <c:pt idx="70">
                  <c:v>-0.022</c:v>
                </c:pt>
                <c:pt idx="71">
                  <c:v>-0.0162</c:v>
                </c:pt>
                <c:pt idx="72">
                  <c:v>0.0031</c:v>
                </c:pt>
                <c:pt idx="73">
                  <c:v>0.0221</c:v>
                </c:pt>
                <c:pt idx="74">
                  <c:v>0.0358</c:v>
                </c:pt>
                <c:pt idx="75">
                  <c:v>0.0109</c:v>
                </c:pt>
                <c:pt idx="76">
                  <c:v>-0.0433</c:v>
                </c:pt>
                <c:pt idx="77">
                  <c:v>-0.0629</c:v>
                </c:pt>
                <c:pt idx="78">
                  <c:v>-0.0089</c:v>
                </c:pt>
                <c:pt idx="79">
                  <c:v>0.0486</c:v>
                </c:pt>
                <c:pt idx="80">
                  <c:v>0.0491</c:v>
                </c:pt>
                <c:pt idx="81">
                  <c:v>0.0002</c:v>
                </c:pt>
                <c:pt idx="82">
                  <c:v>0.0179</c:v>
                </c:pt>
                <c:pt idx="83">
                  <c:v>0.0017</c:v>
                </c:pt>
                <c:pt idx="84">
                  <c:v>-0.0293</c:v>
                </c:pt>
                <c:pt idx="85">
                  <c:v>-0.0416</c:v>
                </c:pt>
                <c:pt idx="86">
                  <c:v>-0.0264</c:v>
                </c:pt>
                <c:pt idx="87">
                  <c:v>0.01</c:v>
                </c:pt>
                <c:pt idx="88">
                  <c:v>0.0007</c:v>
                </c:pt>
                <c:pt idx="89">
                  <c:v>-0.0212</c:v>
                </c:pt>
                <c:pt idx="90">
                  <c:v>-0.0149</c:v>
                </c:pt>
                <c:pt idx="91">
                  <c:v>0.0013</c:v>
                </c:pt>
                <c:pt idx="92">
                  <c:v>0.0126</c:v>
                </c:pt>
                <c:pt idx="93">
                  <c:v>-0.0235</c:v>
                </c:pt>
                <c:pt idx="94">
                  <c:v>-0.0363</c:v>
                </c:pt>
                <c:pt idx="95">
                  <c:v>-0.041</c:v>
                </c:pt>
                <c:pt idx="96">
                  <c:v>-0.0382</c:v>
                </c:pt>
                <c:pt idx="97">
                  <c:v>-0.0331</c:v>
                </c:pt>
                <c:pt idx="98">
                  <c:v>-0.0328</c:v>
                </c:pt>
                <c:pt idx="99">
                  <c:v>-0.0186</c:v>
                </c:pt>
                <c:pt idx="100">
                  <c:v>-0.0213</c:v>
                </c:pt>
                <c:pt idx="101">
                  <c:v>0.0033</c:v>
                </c:pt>
                <c:pt idx="102">
                  <c:v>0.0048</c:v>
                </c:pt>
                <c:pt idx="103">
                  <c:v>-0.0091</c:v>
                </c:pt>
                <c:pt idx="104">
                  <c:v>-0.0351</c:v>
                </c:pt>
                <c:pt idx="105">
                  <c:v>-0.0391</c:v>
                </c:pt>
                <c:pt idx="106">
                  <c:v>-0.0358</c:v>
                </c:pt>
                <c:pt idx="107">
                  <c:v>-0.0609</c:v>
                </c:pt>
                <c:pt idx="108">
                  <c:v>-0.0847</c:v>
                </c:pt>
                <c:pt idx="109">
                  <c:v>-0.1051</c:v>
                </c:pt>
                <c:pt idx="110">
                  <c:v>-0.0959</c:v>
                </c:pt>
                <c:pt idx="111">
                  <c:v>-0.0708</c:v>
                </c:pt>
                <c:pt idx="112">
                  <c:v>-0.0588</c:v>
                </c:pt>
                <c:pt idx="113">
                  <c:v>-0.0775</c:v>
                </c:pt>
                <c:pt idx="114">
                  <c:v>-0.0788</c:v>
                </c:pt>
                <c:pt idx="115">
                  <c:v>-0.0801</c:v>
                </c:pt>
                <c:pt idx="116">
                  <c:v>-0.0829</c:v>
                </c:pt>
                <c:pt idx="117">
                  <c:v>-0.0872</c:v>
                </c:pt>
                <c:pt idx="118">
                  <c:v>-0.0912</c:v>
                </c:pt>
                <c:pt idx="119">
                  <c:v>-0.0789</c:v>
                </c:pt>
                <c:pt idx="120">
                  <c:v>-0.0464</c:v>
                </c:pt>
                <c:pt idx="121">
                  <c:v>-0.0074</c:v>
                </c:pt>
                <c:pt idx="122">
                  <c:v>0.0363</c:v>
                </c:pt>
                <c:pt idx="123">
                  <c:v>0.0787</c:v>
                </c:pt>
                <c:pt idx="124">
                  <c:v>0.0967</c:v>
                </c:pt>
                <c:pt idx="125">
                  <c:v>0.103</c:v>
                </c:pt>
                <c:pt idx="126">
                  <c:v>0.1077</c:v>
                </c:pt>
                <c:pt idx="127">
                  <c:v>0.1126</c:v>
                </c:pt>
                <c:pt idx="128">
                  <c:v>0.1038</c:v>
                </c:pt>
                <c:pt idx="129">
                  <c:v>0.0594</c:v>
                </c:pt>
                <c:pt idx="130">
                  <c:v>0.0278</c:v>
                </c:pt>
                <c:pt idx="131">
                  <c:v>-0.0133</c:v>
                </c:pt>
                <c:pt idx="132">
                  <c:v>-0.0536</c:v>
                </c:pt>
                <c:pt idx="133">
                  <c:v>-0.0732</c:v>
                </c:pt>
                <c:pt idx="134">
                  <c:v>-0.1051</c:v>
                </c:pt>
                <c:pt idx="135">
                  <c:v>-0.0889</c:v>
                </c:pt>
                <c:pt idx="136">
                  <c:v>-0.0673</c:v>
                </c:pt>
                <c:pt idx="137">
                  <c:v>-0.0475</c:v>
                </c:pt>
                <c:pt idx="138">
                  <c:v>-0.0274</c:v>
                </c:pt>
                <c:pt idx="139">
                  <c:v>-0.0159</c:v>
                </c:pt>
                <c:pt idx="140">
                  <c:v>0.0198</c:v>
                </c:pt>
                <c:pt idx="141">
                  <c:v>0.0497</c:v>
                </c:pt>
                <c:pt idx="142">
                  <c:v>0.0709</c:v>
                </c:pt>
                <c:pt idx="143">
                  <c:v>0.0992</c:v>
                </c:pt>
                <c:pt idx="144">
                  <c:v>0.1227</c:v>
                </c:pt>
                <c:pt idx="145">
                  <c:v>0.1079</c:v>
                </c:pt>
                <c:pt idx="146">
                  <c:v>0.0853</c:v>
                </c:pt>
                <c:pt idx="147">
                  <c:v>0.0567</c:v>
                </c:pt>
                <c:pt idx="148">
                  <c:v>0.0281</c:v>
                </c:pt>
                <c:pt idx="149">
                  <c:v>-0.0097</c:v>
                </c:pt>
                <c:pt idx="150">
                  <c:v>-0.045</c:v>
                </c:pt>
                <c:pt idx="151">
                  <c:v>-0.0756</c:v>
                </c:pt>
                <c:pt idx="152">
                  <c:v>-0.0545</c:v>
                </c:pt>
                <c:pt idx="153">
                  <c:v>-0.0884</c:v>
                </c:pt>
                <c:pt idx="154">
                  <c:v>-0.124</c:v>
                </c:pt>
                <c:pt idx="155">
                  <c:v>-0.1095</c:v>
                </c:pt>
                <c:pt idx="156">
                  <c:v>-0.0734</c:v>
                </c:pt>
                <c:pt idx="157">
                  <c:v>0.071</c:v>
                </c:pt>
                <c:pt idx="158">
                  <c:v>0.0356</c:v>
                </c:pt>
                <c:pt idx="159">
                  <c:v>0.0282</c:v>
                </c:pt>
                <c:pt idx="160">
                  <c:v>0.0501</c:v>
                </c:pt>
                <c:pt idx="161">
                  <c:v>0.0658</c:v>
                </c:pt>
                <c:pt idx="162">
                  <c:v>0.0685</c:v>
                </c:pt>
                <c:pt idx="163">
                  <c:v>-0.0916</c:v>
                </c:pt>
                <c:pt idx="164">
                  <c:v>-0.1245</c:v>
                </c:pt>
                <c:pt idx="165">
                  <c:v>-0.1345</c:v>
                </c:pt>
                <c:pt idx="166">
                  <c:v>-0.1283</c:v>
                </c:pt>
                <c:pt idx="167">
                  <c:v>-0.1161</c:v>
                </c:pt>
                <c:pt idx="168">
                  <c:v>-0.2075</c:v>
                </c:pt>
                <c:pt idx="169">
                  <c:v>-0.2143</c:v>
                </c:pt>
                <c:pt idx="170">
                  <c:v>-0.225</c:v>
                </c:pt>
                <c:pt idx="171">
                  <c:v>-0.2317</c:v>
                </c:pt>
                <c:pt idx="172">
                  <c:v>-0.2335</c:v>
                </c:pt>
                <c:pt idx="173">
                  <c:v>-0.2236</c:v>
                </c:pt>
                <c:pt idx="174">
                  <c:v>-0.2094</c:v>
                </c:pt>
                <c:pt idx="175">
                  <c:v>-0.0709</c:v>
                </c:pt>
                <c:pt idx="176">
                  <c:v>-0.0933</c:v>
                </c:pt>
                <c:pt idx="177">
                  <c:v>-0.0886</c:v>
                </c:pt>
                <c:pt idx="178">
                  <c:v>-0.0767</c:v>
                </c:pt>
                <c:pt idx="179">
                  <c:v>-0.1063</c:v>
                </c:pt>
                <c:pt idx="180">
                  <c:v>-0.0844</c:v>
                </c:pt>
                <c:pt idx="181">
                  <c:v>-0.1025</c:v>
                </c:pt>
              </c:numCache>
            </c:numRef>
          </c:val>
        </c:ser>
        <c:axId val="10127707"/>
        <c:axId val="24040500"/>
      </c:areaChart>
      <c:catAx>
        <c:axId val="10127707"/>
        <c:scaling>
          <c:orientation val="minMax"/>
        </c:scaling>
        <c:axPos val="b"/>
        <c:delete val="1"/>
        <c:majorTickMark val="out"/>
        <c:minorTickMark val="none"/>
        <c:tickLblPos val="nextTo"/>
        <c:crossAx val="24040500"/>
        <c:crosses val="autoZero"/>
        <c:auto val="1"/>
        <c:lblOffset val="100"/>
        <c:noMultiLvlLbl val="0"/>
      </c:catAx>
      <c:valAx>
        <c:axId val="240405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27707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5037909"/>
        <c:axId val="112345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1037.9252669731902</c:v>
                </c:pt>
                <c:pt idx="1">
                  <c:v>6.04771283788132E-50</c:v>
                </c:pt>
                <c:pt idx="2">
                  <c:v>4.1389518433226525E-202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0111087"/>
        <c:axId val="23890920"/>
      </c:lineChart>
      <c:catAx>
        <c:axId val="150379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123454"/>
        <c:crosses val="autoZero"/>
        <c:auto val="0"/>
        <c:lblOffset val="100"/>
        <c:tickLblSkip val="1"/>
        <c:noMultiLvlLbl val="0"/>
      </c:catAx>
      <c:valAx>
        <c:axId val="11234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037909"/>
        <c:crossesAt val="1"/>
        <c:crossBetween val="between"/>
        <c:dispUnits/>
      </c:valAx>
      <c:catAx>
        <c:axId val="10111087"/>
        <c:scaling>
          <c:orientation val="minMax"/>
        </c:scaling>
        <c:axPos val="b"/>
        <c:delete val="1"/>
        <c:majorTickMark val="in"/>
        <c:minorTickMark val="none"/>
        <c:tickLblPos val="nextTo"/>
        <c:crossAx val="23890920"/>
        <c:crosses val="autoZero"/>
        <c:auto val="0"/>
        <c:lblOffset val="100"/>
        <c:tickLblSkip val="1"/>
        <c:noMultiLvlLbl val="0"/>
      </c:catAx>
      <c:valAx>
        <c:axId val="2389092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011108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Nominal!$F$47:$F$228</c:f>
              <c:numCache>
                <c:ptCount val="182"/>
                <c:pt idx="0">
                  <c:v>-0.0665</c:v>
                </c:pt>
                <c:pt idx="1">
                  <c:v>-0.0103</c:v>
                </c:pt>
                <c:pt idx="2">
                  <c:v>0.01</c:v>
                </c:pt>
                <c:pt idx="3">
                  <c:v>-0.0548</c:v>
                </c:pt>
                <c:pt idx="4">
                  <c:v>-0.0809</c:v>
                </c:pt>
                <c:pt idx="5">
                  <c:v>-0.0811</c:v>
                </c:pt>
                <c:pt idx="6">
                  <c:v>0.0214</c:v>
                </c:pt>
                <c:pt idx="7">
                  <c:v>0.054</c:v>
                </c:pt>
                <c:pt idx="8">
                  <c:v>0.0564</c:v>
                </c:pt>
                <c:pt idx="9">
                  <c:v>0.0315</c:v>
                </c:pt>
                <c:pt idx="10">
                  <c:v>-0.0021</c:v>
                </c:pt>
                <c:pt idx="11">
                  <c:v>0.0209</c:v>
                </c:pt>
                <c:pt idx="12">
                  <c:v>0.0091</c:v>
                </c:pt>
                <c:pt idx="13">
                  <c:v>-0.0056</c:v>
                </c:pt>
                <c:pt idx="14">
                  <c:v>-0.0177</c:v>
                </c:pt>
                <c:pt idx="15">
                  <c:v>-0.0068</c:v>
                </c:pt>
                <c:pt idx="16">
                  <c:v>0.0106</c:v>
                </c:pt>
                <c:pt idx="17">
                  <c:v>0.0194</c:v>
                </c:pt>
                <c:pt idx="18">
                  <c:v>0.0065</c:v>
                </c:pt>
                <c:pt idx="19">
                  <c:v>0.0141</c:v>
                </c:pt>
                <c:pt idx="20">
                  <c:v>0.003</c:v>
                </c:pt>
                <c:pt idx="21">
                  <c:v>-0.0187</c:v>
                </c:pt>
                <c:pt idx="22">
                  <c:v>-0.0336</c:v>
                </c:pt>
                <c:pt idx="23">
                  <c:v>-0.0331</c:v>
                </c:pt>
                <c:pt idx="24">
                  <c:v>-0.0214</c:v>
                </c:pt>
                <c:pt idx="25">
                  <c:v>-0.0039</c:v>
                </c:pt>
                <c:pt idx="26">
                  <c:v>0.0272</c:v>
                </c:pt>
                <c:pt idx="27">
                  <c:v>0.0137</c:v>
                </c:pt>
                <c:pt idx="28">
                  <c:v>-0.0241</c:v>
                </c:pt>
                <c:pt idx="29">
                  <c:v>-0.0494</c:v>
                </c:pt>
                <c:pt idx="30">
                  <c:v>-0.07</c:v>
                </c:pt>
                <c:pt idx="31">
                  <c:v>-0.0593</c:v>
                </c:pt>
                <c:pt idx="32">
                  <c:v>-0.0498</c:v>
                </c:pt>
                <c:pt idx="33">
                  <c:v>-0.0301</c:v>
                </c:pt>
                <c:pt idx="34">
                  <c:v>-0.004</c:v>
                </c:pt>
                <c:pt idx="35">
                  <c:v>0.0098</c:v>
                </c:pt>
                <c:pt idx="36">
                  <c:v>0.0235</c:v>
                </c:pt>
                <c:pt idx="37">
                  <c:v>0.0323</c:v>
                </c:pt>
                <c:pt idx="38">
                  <c:v>0.0277</c:v>
                </c:pt>
                <c:pt idx="39">
                  <c:v>-0.0006</c:v>
                </c:pt>
                <c:pt idx="40">
                  <c:v>-0.0205</c:v>
                </c:pt>
                <c:pt idx="41">
                  <c:v>-0.0254</c:v>
                </c:pt>
                <c:pt idx="42">
                  <c:v>-0.0128</c:v>
                </c:pt>
                <c:pt idx="43">
                  <c:v>0.0108</c:v>
                </c:pt>
                <c:pt idx="44">
                  <c:v>0.0295</c:v>
                </c:pt>
                <c:pt idx="45">
                  <c:v>0.0224</c:v>
                </c:pt>
                <c:pt idx="46">
                  <c:v>0.001</c:v>
                </c:pt>
                <c:pt idx="47">
                  <c:v>-0.0174</c:v>
                </c:pt>
                <c:pt idx="48">
                  <c:v>-0.0169</c:v>
                </c:pt>
                <c:pt idx="49">
                  <c:v>0.0112</c:v>
                </c:pt>
                <c:pt idx="50">
                  <c:v>0.0288</c:v>
                </c:pt>
                <c:pt idx="51">
                  <c:v>0.0112</c:v>
                </c:pt>
                <c:pt idx="52">
                  <c:v>0.0168</c:v>
                </c:pt>
                <c:pt idx="53">
                  <c:v>-0.0062</c:v>
                </c:pt>
                <c:pt idx="54">
                  <c:v>-0.0113</c:v>
                </c:pt>
                <c:pt idx="55">
                  <c:v>0.0022</c:v>
                </c:pt>
                <c:pt idx="56">
                  <c:v>-0.0233</c:v>
                </c:pt>
                <c:pt idx="57">
                  <c:v>-0.028</c:v>
                </c:pt>
                <c:pt idx="58">
                  <c:v>-0.0196</c:v>
                </c:pt>
                <c:pt idx="59">
                  <c:v>-0.029</c:v>
                </c:pt>
                <c:pt idx="60">
                  <c:v>-0.038</c:v>
                </c:pt>
                <c:pt idx="61">
                  <c:v>-0.0345</c:v>
                </c:pt>
                <c:pt idx="62">
                  <c:v>-0.0238</c:v>
                </c:pt>
                <c:pt idx="63">
                  <c:v>0.0058</c:v>
                </c:pt>
                <c:pt idx="64">
                  <c:v>0.0214</c:v>
                </c:pt>
                <c:pt idx="65">
                  <c:v>0.0166</c:v>
                </c:pt>
                <c:pt idx="66">
                  <c:v>0.0085</c:v>
                </c:pt>
                <c:pt idx="67">
                  <c:v>-0.0066</c:v>
                </c:pt>
                <c:pt idx="68">
                  <c:v>0.0229</c:v>
                </c:pt>
                <c:pt idx="69">
                  <c:v>-0.0119</c:v>
                </c:pt>
                <c:pt idx="70">
                  <c:v>-0.022</c:v>
                </c:pt>
                <c:pt idx="71">
                  <c:v>-0.0162</c:v>
                </c:pt>
                <c:pt idx="72">
                  <c:v>0.0031</c:v>
                </c:pt>
                <c:pt idx="73">
                  <c:v>0.0221</c:v>
                </c:pt>
                <c:pt idx="74">
                  <c:v>0.0358</c:v>
                </c:pt>
                <c:pt idx="75">
                  <c:v>0.0109</c:v>
                </c:pt>
                <c:pt idx="76">
                  <c:v>-0.0433</c:v>
                </c:pt>
                <c:pt idx="77">
                  <c:v>-0.0629</c:v>
                </c:pt>
                <c:pt idx="78">
                  <c:v>-0.0089</c:v>
                </c:pt>
                <c:pt idx="79">
                  <c:v>0.0486</c:v>
                </c:pt>
                <c:pt idx="80">
                  <c:v>0.0491</c:v>
                </c:pt>
                <c:pt idx="81">
                  <c:v>0.0002</c:v>
                </c:pt>
                <c:pt idx="82">
                  <c:v>0.0179</c:v>
                </c:pt>
                <c:pt idx="83">
                  <c:v>0.0017</c:v>
                </c:pt>
                <c:pt idx="84">
                  <c:v>-0.0293</c:v>
                </c:pt>
                <c:pt idx="85">
                  <c:v>-0.0416</c:v>
                </c:pt>
                <c:pt idx="86">
                  <c:v>-0.0264</c:v>
                </c:pt>
                <c:pt idx="87">
                  <c:v>0.01</c:v>
                </c:pt>
                <c:pt idx="88">
                  <c:v>0.0007</c:v>
                </c:pt>
                <c:pt idx="89">
                  <c:v>-0.0212</c:v>
                </c:pt>
                <c:pt idx="90">
                  <c:v>-0.0149</c:v>
                </c:pt>
                <c:pt idx="91">
                  <c:v>0.0013</c:v>
                </c:pt>
                <c:pt idx="92">
                  <c:v>0.0126</c:v>
                </c:pt>
                <c:pt idx="93">
                  <c:v>-0.0235</c:v>
                </c:pt>
                <c:pt idx="94">
                  <c:v>-0.0363</c:v>
                </c:pt>
                <c:pt idx="95">
                  <c:v>-0.041</c:v>
                </c:pt>
                <c:pt idx="96">
                  <c:v>-0.0382</c:v>
                </c:pt>
                <c:pt idx="97">
                  <c:v>-0.0331</c:v>
                </c:pt>
                <c:pt idx="98">
                  <c:v>-0.0328</c:v>
                </c:pt>
                <c:pt idx="99">
                  <c:v>-0.0186</c:v>
                </c:pt>
                <c:pt idx="100">
                  <c:v>-0.0213</c:v>
                </c:pt>
                <c:pt idx="101">
                  <c:v>0.0033</c:v>
                </c:pt>
                <c:pt idx="102">
                  <c:v>0.0048</c:v>
                </c:pt>
                <c:pt idx="103">
                  <c:v>-0.0091</c:v>
                </c:pt>
                <c:pt idx="104">
                  <c:v>-0.0351</c:v>
                </c:pt>
                <c:pt idx="105">
                  <c:v>-0.0391</c:v>
                </c:pt>
                <c:pt idx="106">
                  <c:v>-0.0358</c:v>
                </c:pt>
                <c:pt idx="107">
                  <c:v>-0.0609</c:v>
                </c:pt>
                <c:pt idx="108">
                  <c:v>-0.0847</c:v>
                </c:pt>
                <c:pt idx="109">
                  <c:v>-0.1051</c:v>
                </c:pt>
                <c:pt idx="110">
                  <c:v>-0.0959</c:v>
                </c:pt>
                <c:pt idx="111">
                  <c:v>-0.0708</c:v>
                </c:pt>
                <c:pt idx="112">
                  <c:v>-0.0588</c:v>
                </c:pt>
                <c:pt idx="113">
                  <c:v>-0.0775</c:v>
                </c:pt>
                <c:pt idx="114">
                  <c:v>-0.0788</c:v>
                </c:pt>
                <c:pt idx="115">
                  <c:v>-0.0801</c:v>
                </c:pt>
                <c:pt idx="116">
                  <c:v>-0.0829</c:v>
                </c:pt>
                <c:pt idx="117">
                  <c:v>-0.0872</c:v>
                </c:pt>
                <c:pt idx="118">
                  <c:v>-0.0912</c:v>
                </c:pt>
                <c:pt idx="119">
                  <c:v>-0.0789</c:v>
                </c:pt>
                <c:pt idx="120">
                  <c:v>-0.0464</c:v>
                </c:pt>
                <c:pt idx="121">
                  <c:v>-0.0074</c:v>
                </c:pt>
                <c:pt idx="122">
                  <c:v>0.0363</c:v>
                </c:pt>
                <c:pt idx="123">
                  <c:v>0.0787</c:v>
                </c:pt>
                <c:pt idx="124">
                  <c:v>0.0967</c:v>
                </c:pt>
                <c:pt idx="125">
                  <c:v>0.103</c:v>
                </c:pt>
                <c:pt idx="126">
                  <c:v>0.1077</c:v>
                </c:pt>
                <c:pt idx="127">
                  <c:v>0.1126</c:v>
                </c:pt>
                <c:pt idx="128">
                  <c:v>0.1038</c:v>
                </c:pt>
                <c:pt idx="129">
                  <c:v>0.0594</c:v>
                </c:pt>
                <c:pt idx="130">
                  <c:v>0.0278</c:v>
                </c:pt>
                <c:pt idx="131">
                  <c:v>-0.0133</c:v>
                </c:pt>
                <c:pt idx="132">
                  <c:v>-0.0536</c:v>
                </c:pt>
                <c:pt idx="133">
                  <c:v>-0.0732</c:v>
                </c:pt>
                <c:pt idx="134">
                  <c:v>-0.1051</c:v>
                </c:pt>
                <c:pt idx="135">
                  <c:v>-0.0889</c:v>
                </c:pt>
                <c:pt idx="136">
                  <c:v>-0.0673</c:v>
                </c:pt>
                <c:pt idx="137">
                  <c:v>-0.0475</c:v>
                </c:pt>
                <c:pt idx="138">
                  <c:v>-0.0274</c:v>
                </c:pt>
                <c:pt idx="139">
                  <c:v>-0.0159</c:v>
                </c:pt>
                <c:pt idx="140">
                  <c:v>0.0198</c:v>
                </c:pt>
                <c:pt idx="141">
                  <c:v>0.0497</c:v>
                </c:pt>
                <c:pt idx="142">
                  <c:v>0.0709</c:v>
                </c:pt>
                <c:pt idx="143">
                  <c:v>0.0992</c:v>
                </c:pt>
                <c:pt idx="144">
                  <c:v>0.1227</c:v>
                </c:pt>
                <c:pt idx="145">
                  <c:v>0.1079</c:v>
                </c:pt>
                <c:pt idx="146">
                  <c:v>0.0853</c:v>
                </c:pt>
                <c:pt idx="147">
                  <c:v>0.0567</c:v>
                </c:pt>
                <c:pt idx="148">
                  <c:v>0.0281</c:v>
                </c:pt>
                <c:pt idx="149">
                  <c:v>-0.0097</c:v>
                </c:pt>
                <c:pt idx="150">
                  <c:v>-0.045</c:v>
                </c:pt>
                <c:pt idx="151">
                  <c:v>-0.0756</c:v>
                </c:pt>
                <c:pt idx="152">
                  <c:v>-0.0545</c:v>
                </c:pt>
                <c:pt idx="153">
                  <c:v>-0.0884</c:v>
                </c:pt>
                <c:pt idx="154">
                  <c:v>-0.124</c:v>
                </c:pt>
                <c:pt idx="155">
                  <c:v>-0.1095</c:v>
                </c:pt>
                <c:pt idx="156">
                  <c:v>-0.0734</c:v>
                </c:pt>
                <c:pt idx="157">
                  <c:v>0.071</c:v>
                </c:pt>
                <c:pt idx="158">
                  <c:v>0.0356</c:v>
                </c:pt>
                <c:pt idx="159">
                  <c:v>0.0282</c:v>
                </c:pt>
                <c:pt idx="160">
                  <c:v>0.0501</c:v>
                </c:pt>
                <c:pt idx="161">
                  <c:v>0.0658</c:v>
                </c:pt>
                <c:pt idx="162">
                  <c:v>0.0685</c:v>
                </c:pt>
                <c:pt idx="163">
                  <c:v>-0.0916</c:v>
                </c:pt>
                <c:pt idx="164">
                  <c:v>-0.1245</c:v>
                </c:pt>
                <c:pt idx="165">
                  <c:v>-0.1345</c:v>
                </c:pt>
                <c:pt idx="166">
                  <c:v>-0.1283</c:v>
                </c:pt>
                <c:pt idx="167">
                  <c:v>-0.1161</c:v>
                </c:pt>
                <c:pt idx="168">
                  <c:v>-0.2075</c:v>
                </c:pt>
                <c:pt idx="169">
                  <c:v>-0.2143</c:v>
                </c:pt>
                <c:pt idx="170">
                  <c:v>-0.225</c:v>
                </c:pt>
                <c:pt idx="171">
                  <c:v>-0.2317</c:v>
                </c:pt>
                <c:pt idx="172">
                  <c:v>-0.2335</c:v>
                </c:pt>
                <c:pt idx="173">
                  <c:v>-0.2236</c:v>
                </c:pt>
                <c:pt idx="174">
                  <c:v>-0.2094</c:v>
                </c:pt>
                <c:pt idx="175">
                  <c:v>-0.0709</c:v>
                </c:pt>
                <c:pt idx="176">
                  <c:v>-0.0933</c:v>
                </c:pt>
                <c:pt idx="177">
                  <c:v>-0.0886</c:v>
                </c:pt>
                <c:pt idx="178">
                  <c:v>-0.0767</c:v>
                </c:pt>
                <c:pt idx="179">
                  <c:v>-0.1063</c:v>
                </c:pt>
                <c:pt idx="180">
                  <c:v>-0.0844</c:v>
                </c:pt>
                <c:pt idx="181">
                  <c:v>-0.1025</c:v>
                </c:pt>
              </c:numCache>
            </c:numRef>
          </c:val>
          <c:smooth val="1"/>
        </c:ser>
        <c:axId val="13691689"/>
        <c:axId val="56116338"/>
      </c:lineChart>
      <c:catAx>
        <c:axId val="13691689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6116338"/>
        <c:crosses val="autoZero"/>
        <c:auto val="0"/>
        <c:lblOffset val="100"/>
        <c:tickLblSkip val="1"/>
        <c:noMultiLvlLbl val="0"/>
      </c:catAx>
      <c:valAx>
        <c:axId val="5611633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69168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5284995"/>
        <c:axId val="4912950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1037.9252669731902</c:v>
                </c:pt>
                <c:pt idx="1">
                  <c:v>6.04771283788132E-50</c:v>
                </c:pt>
                <c:pt idx="2">
                  <c:v>4.1389518433226525E-202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9512317"/>
        <c:axId val="20066534"/>
      </c:lineChart>
      <c:catAx>
        <c:axId val="352849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9129500"/>
        <c:crosses val="autoZero"/>
        <c:auto val="0"/>
        <c:lblOffset val="100"/>
        <c:tickLblSkip val="1"/>
        <c:noMultiLvlLbl val="0"/>
      </c:catAx>
      <c:valAx>
        <c:axId val="491295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284995"/>
        <c:crossesAt val="1"/>
        <c:crossBetween val="between"/>
        <c:dispUnits/>
      </c:valAx>
      <c:catAx>
        <c:axId val="39512317"/>
        <c:scaling>
          <c:orientation val="minMax"/>
        </c:scaling>
        <c:axPos val="b"/>
        <c:delete val="1"/>
        <c:majorTickMark val="in"/>
        <c:minorTickMark val="none"/>
        <c:tickLblPos val="nextTo"/>
        <c:crossAx val="20066534"/>
        <c:crosses val="autoZero"/>
        <c:auto val="0"/>
        <c:lblOffset val="100"/>
        <c:tickLblSkip val="1"/>
        <c:noMultiLvlLbl val="0"/>
      </c:catAx>
      <c:valAx>
        <c:axId val="2006653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951231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Nominal!$F$47:$F$228</c:f>
              <c:numCache>
                <c:ptCount val="182"/>
                <c:pt idx="0">
                  <c:v>-0.0665</c:v>
                </c:pt>
                <c:pt idx="1">
                  <c:v>-0.0103</c:v>
                </c:pt>
                <c:pt idx="2">
                  <c:v>0.01</c:v>
                </c:pt>
                <c:pt idx="3">
                  <c:v>-0.0548</c:v>
                </c:pt>
                <c:pt idx="4">
                  <c:v>-0.0809</c:v>
                </c:pt>
                <c:pt idx="5">
                  <c:v>-0.0811</c:v>
                </c:pt>
                <c:pt idx="6">
                  <c:v>0.0214</c:v>
                </c:pt>
                <c:pt idx="7">
                  <c:v>0.054</c:v>
                </c:pt>
                <c:pt idx="8">
                  <c:v>0.0564</c:v>
                </c:pt>
                <c:pt idx="9">
                  <c:v>0.0315</c:v>
                </c:pt>
                <c:pt idx="10">
                  <c:v>-0.0021</c:v>
                </c:pt>
                <c:pt idx="11">
                  <c:v>0.0209</c:v>
                </c:pt>
                <c:pt idx="12">
                  <c:v>0.0091</c:v>
                </c:pt>
                <c:pt idx="13">
                  <c:v>-0.0056</c:v>
                </c:pt>
                <c:pt idx="14">
                  <c:v>-0.0177</c:v>
                </c:pt>
                <c:pt idx="15">
                  <c:v>-0.0068</c:v>
                </c:pt>
                <c:pt idx="16">
                  <c:v>0.0106</c:v>
                </c:pt>
                <c:pt idx="17">
                  <c:v>0.0194</c:v>
                </c:pt>
                <c:pt idx="18">
                  <c:v>0.0065</c:v>
                </c:pt>
                <c:pt idx="19">
                  <c:v>0.0141</c:v>
                </c:pt>
                <c:pt idx="20">
                  <c:v>0.003</c:v>
                </c:pt>
                <c:pt idx="21">
                  <c:v>-0.0187</c:v>
                </c:pt>
                <c:pt idx="22">
                  <c:v>-0.0336</c:v>
                </c:pt>
                <c:pt idx="23">
                  <c:v>-0.0331</c:v>
                </c:pt>
                <c:pt idx="24">
                  <c:v>-0.0214</c:v>
                </c:pt>
                <c:pt idx="25">
                  <c:v>-0.0039</c:v>
                </c:pt>
                <c:pt idx="26">
                  <c:v>0.0272</c:v>
                </c:pt>
                <c:pt idx="27">
                  <c:v>0.0137</c:v>
                </c:pt>
                <c:pt idx="28">
                  <c:v>-0.0241</c:v>
                </c:pt>
                <c:pt idx="29">
                  <c:v>-0.0494</c:v>
                </c:pt>
                <c:pt idx="30">
                  <c:v>-0.07</c:v>
                </c:pt>
                <c:pt idx="31">
                  <c:v>-0.0593</c:v>
                </c:pt>
                <c:pt idx="32">
                  <c:v>-0.0498</c:v>
                </c:pt>
                <c:pt idx="33">
                  <c:v>-0.0301</c:v>
                </c:pt>
                <c:pt idx="34">
                  <c:v>-0.004</c:v>
                </c:pt>
                <c:pt idx="35">
                  <c:v>0.0098</c:v>
                </c:pt>
                <c:pt idx="36">
                  <c:v>0.0235</c:v>
                </c:pt>
                <c:pt idx="37">
                  <c:v>0.0323</c:v>
                </c:pt>
                <c:pt idx="38">
                  <c:v>0.0277</c:v>
                </c:pt>
                <c:pt idx="39">
                  <c:v>-0.0006</c:v>
                </c:pt>
                <c:pt idx="40">
                  <c:v>-0.0205</c:v>
                </c:pt>
                <c:pt idx="41">
                  <c:v>-0.0254</c:v>
                </c:pt>
                <c:pt idx="42">
                  <c:v>-0.0128</c:v>
                </c:pt>
                <c:pt idx="43">
                  <c:v>0.0108</c:v>
                </c:pt>
                <c:pt idx="44">
                  <c:v>0.0295</c:v>
                </c:pt>
                <c:pt idx="45">
                  <c:v>0.0224</c:v>
                </c:pt>
                <c:pt idx="46">
                  <c:v>0.001</c:v>
                </c:pt>
                <c:pt idx="47">
                  <c:v>-0.0174</c:v>
                </c:pt>
                <c:pt idx="48">
                  <c:v>-0.0169</c:v>
                </c:pt>
                <c:pt idx="49">
                  <c:v>0.0112</c:v>
                </c:pt>
                <c:pt idx="50">
                  <c:v>0.0288</c:v>
                </c:pt>
                <c:pt idx="51">
                  <c:v>0.0112</c:v>
                </c:pt>
                <c:pt idx="52">
                  <c:v>0.0168</c:v>
                </c:pt>
                <c:pt idx="53">
                  <c:v>-0.0062</c:v>
                </c:pt>
                <c:pt idx="54">
                  <c:v>-0.0113</c:v>
                </c:pt>
                <c:pt idx="55">
                  <c:v>0.0022</c:v>
                </c:pt>
                <c:pt idx="56">
                  <c:v>-0.0233</c:v>
                </c:pt>
                <c:pt idx="57">
                  <c:v>-0.028</c:v>
                </c:pt>
                <c:pt idx="58">
                  <c:v>-0.0196</c:v>
                </c:pt>
                <c:pt idx="59">
                  <c:v>-0.029</c:v>
                </c:pt>
                <c:pt idx="60">
                  <c:v>-0.038</c:v>
                </c:pt>
                <c:pt idx="61">
                  <c:v>-0.0345</c:v>
                </c:pt>
                <c:pt idx="62">
                  <c:v>-0.0238</c:v>
                </c:pt>
                <c:pt idx="63">
                  <c:v>0.0058</c:v>
                </c:pt>
                <c:pt idx="64">
                  <c:v>0.0214</c:v>
                </c:pt>
                <c:pt idx="65">
                  <c:v>0.0166</c:v>
                </c:pt>
                <c:pt idx="66">
                  <c:v>0.0085</c:v>
                </c:pt>
                <c:pt idx="67">
                  <c:v>-0.0066</c:v>
                </c:pt>
                <c:pt idx="68">
                  <c:v>0.0229</c:v>
                </c:pt>
                <c:pt idx="69">
                  <c:v>-0.0119</c:v>
                </c:pt>
                <c:pt idx="70">
                  <c:v>-0.022</c:v>
                </c:pt>
                <c:pt idx="71">
                  <c:v>-0.0162</c:v>
                </c:pt>
                <c:pt idx="72">
                  <c:v>0.0031</c:v>
                </c:pt>
                <c:pt idx="73">
                  <c:v>0.0221</c:v>
                </c:pt>
                <c:pt idx="74">
                  <c:v>0.0358</c:v>
                </c:pt>
                <c:pt idx="75">
                  <c:v>0.0109</c:v>
                </c:pt>
                <c:pt idx="76">
                  <c:v>-0.0433</c:v>
                </c:pt>
                <c:pt idx="77">
                  <c:v>-0.0629</c:v>
                </c:pt>
                <c:pt idx="78">
                  <c:v>-0.0089</c:v>
                </c:pt>
                <c:pt idx="79">
                  <c:v>0.0486</c:v>
                </c:pt>
                <c:pt idx="80">
                  <c:v>0.0491</c:v>
                </c:pt>
                <c:pt idx="81">
                  <c:v>0.0002</c:v>
                </c:pt>
                <c:pt idx="82">
                  <c:v>0.0179</c:v>
                </c:pt>
                <c:pt idx="83">
                  <c:v>0.0017</c:v>
                </c:pt>
                <c:pt idx="84">
                  <c:v>-0.0293</c:v>
                </c:pt>
                <c:pt idx="85">
                  <c:v>-0.0416</c:v>
                </c:pt>
                <c:pt idx="86">
                  <c:v>-0.0264</c:v>
                </c:pt>
                <c:pt idx="87">
                  <c:v>0.01</c:v>
                </c:pt>
                <c:pt idx="88">
                  <c:v>0.0007</c:v>
                </c:pt>
                <c:pt idx="89">
                  <c:v>-0.0212</c:v>
                </c:pt>
                <c:pt idx="90">
                  <c:v>-0.0149</c:v>
                </c:pt>
                <c:pt idx="91">
                  <c:v>0.0013</c:v>
                </c:pt>
                <c:pt idx="92">
                  <c:v>0.0126</c:v>
                </c:pt>
                <c:pt idx="93">
                  <c:v>-0.0235</c:v>
                </c:pt>
                <c:pt idx="94">
                  <c:v>-0.0363</c:v>
                </c:pt>
                <c:pt idx="95">
                  <c:v>-0.041</c:v>
                </c:pt>
                <c:pt idx="96">
                  <c:v>-0.0382</c:v>
                </c:pt>
                <c:pt idx="97">
                  <c:v>-0.0331</c:v>
                </c:pt>
                <c:pt idx="98">
                  <c:v>-0.0328</c:v>
                </c:pt>
                <c:pt idx="99">
                  <c:v>-0.0186</c:v>
                </c:pt>
                <c:pt idx="100">
                  <c:v>-0.0213</c:v>
                </c:pt>
                <c:pt idx="101">
                  <c:v>0.0033</c:v>
                </c:pt>
                <c:pt idx="102">
                  <c:v>0.0048</c:v>
                </c:pt>
                <c:pt idx="103">
                  <c:v>-0.0091</c:v>
                </c:pt>
                <c:pt idx="104">
                  <c:v>-0.0351</c:v>
                </c:pt>
                <c:pt idx="105">
                  <c:v>-0.0391</c:v>
                </c:pt>
                <c:pt idx="106">
                  <c:v>-0.0358</c:v>
                </c:pt>
                <c:pt idx="107">
                  <c:v>-0.0609</c:v>
                </c:pt>
                <c:pt idx="108">
                  <c:v>-0.0847</c:v>
                </c:pt>
                <c:pt idx="109">
                  <c:v>-0.1051</c:v>
                </c:pt>
                <c:pt idx="110">
                  <c:v>-0.0959</c:v>
                </c:pt>
                <c:pt idx="111">
                  <c:v>-0.0708</c:v>
                </c:pt>
                <c:pt idx="112">
                  <c:v>-0.0588</c:v>
                </c:pt>
                <c:pt idx="113">
                  <c:v>-0.0775</c:v>
                </c:pt>
                <c:pt idx="114">
                  <c:v>-0.0788</c:v>
                </c:pt>
                <c:pt idx="115">
                  <c:v>-0.0801</c:v>
                </c:pt>
                <c:pt idx="116">
                  <c:v>-0.0829</c:v>
                </c:pt>
                <c:pt idx="117">
                  <c:v>-0.0872</c:v>
                </c:pt>
                <c:pt idx="118">
                  <c:v>-0.0912</c:v>
                </c:pt>
                <c:pt idx="119">
                  <c:v>-0.0789</c:v>
                </c:pt>
                <c:pt idx="120">
                  <c:v>-0.0464</c:v>
                </c:pt>
                <c:pt idx="121">
                  <c:v>-0.0074</c:v>
                </c:pt>
                <c:pt idx="122">
                  <c:v>0.0363</c:v>
                </c:pt>
                <c:pt idx="123">
                  <c:v>0.0787</c:v>
                </c:pt>
                <c:pt idx="124">
                  <c:v>0.0967</c:v>
                </c:pt>
                <c:pt idx="125">
                  <c:v>0.103</c:v>
                </c:pt>
                <c:pt idx="126">
                  <c:v>0.1077</c:v>
                </c:pt>
                <c:pt idx="127">
                  <c:v>0.1126</c:v>
                </c:pt>
                <c:pt idx="128">
                  <c:v>0.1038</c:v>
                </c:pt>
                <c:pt idx="129">
                  <c:v>0.0594</c:v>
                </c:pt>
                <c:pt idx="130">
                  <c:v>0.0278</c:v>
                </c:pt>
                <c:pt idx="131">
                  <c:v>-0.0133</c:v>
                </c:pt>
                <c:pt idx="132">
                  <c:v>-0.0536</c:v>
                </c:pt>
                <c:pt idx="133">
                  <c:v>-0.0732</c:v>
                </c:pt>
                <c:pt idx="134">
                  <c:v>-0.1051</c:v>
                </c:pt>
                <c:pt idx="135">
                  <c:v>-0.0889</c:v>
                </c:pt>
                <c:pt idx="136">
                  <c:v>-0.0673</c:v>
                </c:pt>
                <c:pt idx="137">
                  <c:v>-0.0475</c:v>
                </c:pt>
                <c:pt idx="138">
                  <c:v>-0.0274</c:v>
                </c:pt>
                <c:pt idx="139">
                  <c:v>-0.0159</c:v>
                </c:pt>
                <c:pt idx="140">
                  <c:v>0.0198</c:v>
                </c:pt>
                <c:pt idx="141">
                  <c:v>0.0497</c:v>
                </c:pt>
                <c:pt idx="142">
                  <c:v>0.0709</c:v>
                </c:pt>
                <c:pt idx="143">
                  <c:v>0.0992</c:v>
                </c:pt>
                <c:pt idx="144">
                  <c:v>0.1227</c:v>
                </c:pt>
                <c:pt idx="145">
                  <c:v>0.1079</c:v>
                </c:pt>
                <c:pt idx="146">
                  <c:v>0.0853</c:v>
                </c:pt>
                <c:pt idx="147">
                  <c:v>0.0567</c:v>
                </c:pt>
                <c:pt idx="148">
                  <c:v>0.0281</c:v>
                </c:pt>
                <c:pt idx="149">
                  <c:v>-0.0097</c:v>
                </c:pt>
                <c:pt idx="150">
                  <c:v>-0.045</c:v>
                </c:pt>
                <c:pt idx="151">
                  <c:v>-0.0756</c:v>
                </c:pt>
                <c:pt idx="152">
                  <c:v>-0.0545</c:v>
                </c:pt>
                <c:pt idx="153">
                  <c:v>-0.0884</c:v>
                </c:pt>
                <c:pt idx="154">
                  <c:v>-0.124</c:v>
                </c:pt>
                <c:pt idx="155">
                  <c:v>-0.1095</c:v>
                </c:pt>
                <c:pt idx="156">
                  <c:v>-0.0734</c:v>
                </c:pt>
                <c:pt idx="157">
                  <c:v>0.071</c:v>
                </c:pt>
                <c:pt idx="158">
                  <c:v>0.0356</c:v>
                </c:pt>
                <c:pt idx="159">
                  <c:v>0.0282</c:v>
                </c:pt>
                <c:pt idx="160">
                  <c:v>0.0501</c:v>
                </c:pt>
                <c:pt idx="161">
                  <c:v>0.0658</c:v>
                </c:pt>
                <c:pt idx="162">
                  <c:v>0.0685</c:v>
                </c:pt>
                <c:pt idx="163">
                  <c:v>-0.0916</c:v>
                </c:pt>
                <c:pt idx="164">
                  <c:v>-0.1245</c:v>
                </c:pt>
                <c:pt idx="165">
                  <c:v>-0.1345</c:v>
                </c:pt>
                <c:pt idx="166">
                  <c:v>-0.1283</c:v>
                </c:pt>
                <c:pt idx="167">
                  <c:v>-0.1161</c:v>
                </c:pt>
                <c:pt idx="168">
                  <c:v>-0.2075</c:v>
                </c:pt>
                <c:pt idx="169">
                  <c:v>-0.2143</c:v>
                </c:pt>
                <c:pt idx="170">
                  <c:v>-0.225</c:v>
                </c:pt>
                <c:pt idx="171">
                  <c:v>-0.2317</c:v>
                </c:pt>
                <c:pt idx="172">
                  <c:v>-0.2335</c:v>
                </c:pt>
                <c:pt idx="173">
                  <c:v>-0.2236</c:v>
                </c:pt>
                <c:pt idx="174">
                  <c:v>-0.2094</c:v>
                </c:pt>
                <c:pt idx="175">
                  <c:v>-0.0709</c:v>
                </c:pt>
                <c:pt idx="176">
                  <c:v>-0.0933</c:v>
                </c:pt>
                <c:pt idx="177">
                  <c:v>-0.0886</c:v>
                </c:pt>
                <c:pt idx="178">
                  <c:v>-0.0767</c:v>
                </c:pt>
                <c:pt idx="179">
                  <c:v>-0.1063</c:v>
                </c:pt>
                <c:pt idx="180">
                  <c:v>-0.0844</c:v>
                </c:pt>
                <c:pt idx="181">
                  <c:v>-0.1025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Gauss!$N$3:$N$184</c:f>
              <c:numCache>
                <c:ptCount val="182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Gauss!$O$3:$O$184</c:f>
              <c:numCache>
                <c:ptCount val="182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Gauss!$P$3:$P$184</c:f>
              <c:numCache>
                <c:ptCount val="182"/>
                <c:pt idx="0">
                  <c:v>-0.022710989010989016</c:v>
                </c:pt>
                <c:pt idx="1">
                  <c:v>-0.022710989010989016</c:v>
                </c:pt>
                <c:pt idx="2">
                  <c:v>-0.022710989010989016</c:v>
                </c:pt>
                <c:pt idx="3">
                  <c:v>-0.022710989010989016</c:v>
                </c:pt>
                <c:pt idx="4">
                  <c:v>-0.022710989010989016</c:v>
                </c:pt>
                <c:pt idx="5">
                  <c:v>-0.022710989010989016</c:v>
                </c:pt>
                <c:pt idx="6">
                  <c:v>-0.022710989010989016</c:v>
                </c:pt>
                <c:pt idx="7">
                  <c:v>-0.022710989010989016</c:v>
                </c:pt>
                <c:pt idx="8">
                  <c:v>-0.022710989010989016</c:v>
                </c:pt>
                <c:pt idx="9">
                  <c:v>-0.022710989010989016</c:v>
                </c:pt>
                <c:pt idx="10">
                  <c:v>-0.022710989010989016</c:v>
                </c:pt>
                <c:pt idx="11">
                  <c:v>-0.022710989010989016</c:v>
                </c:pt>
                <c:pt idx="12">
                  <c:v>-0.022710989010989016</c:v>
                </c:pt>
                <c:pt idx="13">
                  <c:v>-0.022710989010989016</c:v>
                </c:pt>
                <c:pt idx="14">
                  <c:v>-0.022710989010989016</c:v>
                </c:pt>
                <c:pt idx="15">
                  <c:v>-0.022710989010989016</c:v>
                </c:pt>
                <c:pt idx="16">
                  <c:v>-0.022710989010989016</c:v>
                </c:pt>
                <c:pt idx="17">
                  <c:v>-0.022710989010989016</c:v>
                </c:pt>
                <c:pt idx="18">
                  <c:v>-0.022710989010989016</c:v>
                </c:pt>
                <c:pt idx="19">
                  <c:v>-0.022710989010989016</c:v>
                </c:pt>
                <c:pt idx="20">
                  <c:v>-0.022710989010989016</c:v>
                </c:pt>
                <c:pt idx="21">
                  <c:v>-0.022710989010989016</c:v>
                </c:pt>
                <c:pt idx="22">
                  <c:v>-0.022710989010989016</c:v>
                </c:pt>
                <c:pt idx="23">
                  <c:v>-0.022710989010989016</c:v>
                </c:pt>
                <c:pt idx="24">
                  <c:v>-0.022710989010989016</c:v>
                </c:pt>
                <c:pt idx="25">
                  <c:v>-0.022710989010989016</c:v>
                </c:pt>
                <c:pt idx="26">
                  <c:v>-0.022710989010989016</c:v>
                </c:pt>
                <c:pt idx="27">
                  <c:v>-0.022710989010989016</c:v>
                </c:pt>
                <c:pt idx="28">
                  <c:v>-0.022710989010989016</c:v>
                </c:pt>
                <c:pt idx="29">
                  <c:v>-0.022710989010989016</c:v>
                </c:pt>
                <c:pt idx="30">
                  <c:v>-0.022710989010989016</c:v>
                </c:pt>
                <c:pt idx="31">
                  <c:v>-0.022710989010989016</c:v>
                </c:pt>
                <c:pt idx="32">
                  <c:v>-0.022710989010989016</c:v>
                </c:pt>
                <c:pt idx="33">
                  <c:v>-0.022710989010989016</c:v>
                </c:pt>
                <c:pt idx="34">
                  <c:v>-0.022710989010989016</c:v>
                </c:pt>
                <c:pt idx="35">
                  <c:v>-0.022710989010989016</c:v>
                </c:pt>
                <c:pt idx="36">
                  <c:v>-0.022710989010989016</c:v>
                </c:pt>
                <c:pt idx="37">
                  <c:v>-0.022710989010989016</c:v>
                </c:pt>
                <c:pt idx="38">
                  <c:v>-0.022710989010989016</c:v>
                </c:pt>
                <c:pt idx="39">
                  <c:v>-0.022710989010989016</c:v>
                </c:pt>
                <c:pt idx="40">
                  <c:v>-0.022710989010989016</c:v>
                </c:pt>
                <c:pt idx="41">
                  <c:v>-0.022710989010989016</c:v>
                </c:pt>
                <c:pt idx="42">
                  <c:v>-0.022710989010989016</c:v>
                </c:pt>
                <c:pt idx="43">
                  <c:v>-0.022710989010989016</c:v>
                </c:pt>
                <c:pt idx="44">
                  <c:v>-0.022710989010989016</c:v>
                </c:pt>
                <c:pt idx="45">
                  <c:v>-0.022710989010989016</c:v>
                </c:pt>
                <c:pt idx="46">
                  <c:v>-0.022710989010989016</c:v>
                </c:pt>
                <c:pt idx="47">
                  <c:v>-0.022710989010989016</c:v>
                </c:pt>
                <c:pt idx="48">
                  <c:v>-0.022710989010989016</c:v>
                </c:pt>
                <c:pt idx="49">
                  <c:v>-0.022710989010989016</c:v>
                </c:pt>
                <c:pt idx="50">
                  <c:v>-0.022710989010989016</c:v>
                </c:pt>
                <c:pt idx="51">
                  <c:v>-0.022710989010989016</c:v>
                </c:pt>
                <c:pt idx="52">
                  <c:v>-0.022710989010989016</c:v>
                </c:pt>
                <c:pt idx="53">
                  <c:v>-0.022710989010989016</c:v>
                </c:pt>
                <c:pt idx="54">
                  <c:v>-0.022710989010989016</c:v>
                </c:pt>
                <c:pt idx="55">
                  <c:v>-0.022710989010989016</c:v>
                </c:pt>
                <c:pt idx="56">
                  <c:v>-0.022710989010989016</c:v>
                </c:pt>
                <c:pt idx="57">
                  <c:v>-0.022710989010989016</c:v>
                </c:pt>
                <c:pt idx="58">
                  <c:v>-0.022710989010989016</c:v>
                </c:pt>
                <c:pt idx="59">
                  <c:v>-0.022710989010989016</c:v>
                </c:pt>
                <c:pt idx="60">
                  <c:v>-0.022710989010989016</c:v>
                </c:pt>
                <c:pt idx="61">
                  <c:v>-0.022710989010989016</c:v>
                </c:pt>
                <c:pt idx="62">
                  <c:v>-0.022710989010989016</c:v>
                </c:pt>
                <c:pt idx="63">
                  <c:v>-0.022710989010989016</c:v>
                </c:pt>
                <c:pt idx="64">
                  <c:v>-0.022710989010989016</c:v>
                </c:pt>
                <c:pt idx="65">
                  <c:v>-0.022710989010989016</c:v>
                </c:pt>
                <c:pt idx="66">
                  <c:v>-0.022710989010989016</c:v>
                </c:pt>
                <c:pt idx="67">
                  <c:v>-0.022710989010989016</c:v>
                </c:pt>
                <c:pt idx="68">
                  <c:v>-0.022710989010989016</c:v>
                </c:pt>
                <c:pt idx="69">
                  <c:v>-0.022710989010989016</c:v>
                </c:pt>
                <c:pt idx="70">
                  <c:v>-0.022710989010989016</c:v>
                </c:pt>
                <c:pt idx="71">
                  <c:v>-0.022710989010989016</c:v>
                </c:pt>
                <c:pt idx="72">
                  <c:v>-0.022710989010989016</c:v>
                </c:pt>
                <c:pt idx="73">
                  <c:v>-0.022710989010989016</c:v>
                </c:pt>
                <c:pt idx="74">
                  <c:v>-0.022710989010989016</c:v>
                </c:pt>
                <c:pt idx="75">
                  <c:v>-0.022710989010989016</c:v>
                </c:pt>
                <c:pt idx="76">
                  <c:v>-0.022710989010989016</c:v>
                </c:pt>
                <c:pt idx="77">
                  <c:v>-0.022710989010989016</c:v>
                </c:pt>
                <c:pt idx="78">
                  <c:v>-0.022710989010989016</c:v>
                </c:pt>
                <c:pt idx="79">
                  <c:v>-0.022710989010989016</c:v>
                </c:pt>
                <c:pt idx="80">
                  <c:v>-0.022710989010989016</c:v>
                </c:pt>
                <c:pt idx="81">
                  <c:v>-0.022710989010989016</c:v>
                </c:pt>
                <c:pt idx="82">
                  <c:v>-0.022710989010989016</c:v>
                </c:pt>
                <c:pt idx="83">
                  <c:v>-0.022710989010989016</c:v>
                </c:pt>
                <c:pt idx="84">
                  <c:v>-0.022710989010989016</c:v>
                </c:pt>
                <c:pt idx="85">
                  <c:v>-0.022710989010989016</c:v>
                </c:pt>
                <c:pt idx="86">
                  <c:v>-0.022710989010989016</c:v>
                </c:pt>
                <c:pt idx="87">
                  <c:v>-0.022710989010989016</c:v>
                </c:pt>
                <c:pt idx="88">
                  <c:v>-0.022710989010989016</c:v>
                </c:pt>
                <c:pt idx="89">
                  <c:v>-0.022710989010989016</c:v>
                </c:pt>
                <c:pt idx="90">
                  <c:v>-0.022710989010989016</c:v>
                </c:pt>
                <c:pt idx="91">
                  <c:v>-0.022710989010989016</c:v>
                </c:pt>
                <c:pt idx="92">
                  <c:v>-0.022710989010989016</c:v>
                </c:pt>
                <c:pt idx="93">
                  <c:v>-0.022710989010989016</c:v>
                </c:pt>
                <c:pt idx="94">
                  <c:v>-0.022710989010989016</c:v>
                </c:pt>
                <c:pt idx="95">
                  <c:v>-0.022710989010989016</c:v>
                </c:pt>
                <c:pt idx="96">
                  <c:v>-0.022710989010989016</c:v>
                </c:pt>
                <c:pt idx="97">
                  <c:v>-0.022710989010989016</c:v>
                </c:pt>
                <c:pt idx="98">
                  <c:v>-0.022710989010989016</c:v>
                </c:pt>
                <c:pt idx="99">
                  <c:v>-0.022710989010989016</c:v>
                </c:pt>
                <c:pt idx="100">
                  <c:v>-0.022710989010989016</c:v>
                </c:pt>
                <c:pt idx="101">
                  <c:v>-0.022710989010989016</c:v>
                </c:pt>
                <c:pt idx="102">
                  <c:v>-0.022710989010989016</c:v>
                </c:pt>
                <c:pt idx="103">
                  <c:v>-0.022710989010989016</c:v>
                </c:pt>
                <c:pt idx="104">
                  <c:v>-0.022710989010989016</c:v>
                </c:pt>
                <c:pt idx="105">
                  <c:v>-0.022710989010989016</c:v>
                </c:pt>
                <c:pt idx="106">
                  <c:v>-0.022710989010989016</c:v>
                </c:pt>
                <c:pt idx="107">
                  <c:v>-0.022710989010989016</c:v>
                </c:pt>
                <c:pt idx="108">
                  <c:v>-0.022710989010989016</c:v>
                </c:pt>
                <c:pt idx="109">
                  <c:v>-0.022710989010989016</c:v>
                </c:pt>
                <c:pt idx="110">
                  <c:v>-0.022710989010989016</c:v>
                </c:pt>
                <c:pt idx="111">
                  <c:v>-0.022710989010989016</c:v>
                </c:pt>
                <c:pt idx="112">
                  <c:v>-0.022710989010989016</c:v>
                </c:pt>
                <c:pt idx="113">
                  <c:v>-0.022710989010989016</c:v>
                </c:pt>
                <c:pt idx="114">
                  <c:v>-0.022710989010989016</c:v>
                </c:pt>
                <c:pt idx="115">
                  <c:v>-0.022710989010989016</c:v>
                </c:pt>
                <c:pt idx="116">
                  <c:v>-0.022710989010989016</c:v>
                </c:pt>
                <c:pt idx="117">
                  <c:v>-0.022710989010989016</c:v>
                </c:pt>
                <c:pt idx="118">
                  <c:v>-0.022710989010989016</c:v>
                </c:pt>
                <c:pt idx="119">
                  <c:v>-0.022710989010989016</c:v>
                </c:pt>
                <c:pt idx="120">
                  <c:v>-0.022710989010989016</c:v>
                </c:pt>
                <c:pt idx="121">
                  <c:v>-0.022710989010989016</c:v>
                </c:pt>
                <c:pt idx="122">
                  <c:v>-0.022710989010989016</c:v>
                </c:pt>
                <c:pt idx="123">
                  <c:v>-0.022710989010989016</c:v>
                </c:pt>
                <c:pt idx="124">
                  <c:v>-0.022710989010989016</c:v>
                </c:pt>
                <c:pt idx="125">
                  <c:v>-0.022710989010989016</c:v>
                </c:pt>
                <c:pt idx="126">
                  <c:v>-0.022710989010989016</c:v>
                </c:pt>
                <c:pt idx="127">
                  <c:v>-0.022710989010989016</c:v>
                </c:pt>
                <c:pt idx="128">
                  <c:v>-0.022710989010989016</c:v>
                </c:pt>
                <c:pt idx="129">
                  <c:v>-0.022710989010989016</c:v>
                </c:pt>
                <c:pt idx="130">
                  <c:v>-0.022710989010989016</c:v>
                </c:pt>
                <c:pt idx="131">
                  <c:v>-0.022710989010989016</c:v>
                </c:pt>
                <c:pt idx="132">
                  <c:v>-0.022710989010989016</c:v>
                </c:pt>
                <c:pt idx="133">
                  <c:v>-0.022710989010989016</c:v>
                </c:pt>
                <c:pt idx="134">
                  <c:v>-0.022710989010989016</c:v>
                </c:pt>
                <c:pt idx="135">
                  <c:v>-0.022710989010989016</c:v>
                </c:pt>
                <c:pt idx="136">
                  <c:v>-0.022710989010989016</c:v>
                </c:pt>
                <c:pt idx="137">
                  <c:v>-0.022710989010989016</c:v>
                </c:pt>
                <c:pt idx="138">
                  <c:v>-0.022710989010989016</c:v>
                </c:pt>
                <c:pt idx="139">
                  <c:v>-0.022710989010989016</c:v>
                </c:pt>
                <c:pt idx="140">
                  <c:v>-0.022710989010989016</c:v>
                </c:pt>
                <c:pt idx="141">
                  <c:v>-0.022710989010989016</c:v>
                </c:pt>
                <c:pt idx="142">
                  <c:v>-0.022710989010989016</c:v>
                </c:pt>
                <c:pt idx="143">
                  <c:v>-0.022710989010989016</c:v>
                </c:pt>
                <c:pt idx="144">
                  <c:v>-0.022710989010989016</c:v>
                </c:pt>
                <c:pt idx="145">
                  <c:v>-0.022710989010989016</c:v>
                </c:pt>
                <c:pt idx="146">
                  <c:v>-0.022710989010989016</c:v>
                </c:pt>
                <c:pt idx="147">
                  <c:v>-0.022710989010989016</c:v>
                </c:pt>
                <c:pt idx="148">
                  <c:v>-0.022710989010989016</c:v>
                </c:pt>
                <c:pt idx="149">
                  <c:v>-0.022710989010989016</c:v>
                </c:pt>
                <c:pt idx="150">
                  <c:v>-0.022710989010989016</c:v>
                </c:pt>
                <c:pt idx="151">
                  <c:v>-0.022710989010989016</c:v>
                </c:pt>
                <c:pt idx="152">
                  <c:v>-0.022710989010989016</c:v>
                </c:pt>
                <c:pt idx="153">
                  <c:v>-0.022710989010989016</c:v>
                </c:pt>
                <c:pt idx="154">
                  <c:v>-0.022710989010989016</c:v>
                </c:pt>
                <c:pt idx="155">
                  <c:v>-0.022710989010989016</c:v>
                </c:pt>
                <c:pt idx="156">
                  <c:v>-0.022710989010989016</c:v>
                </c:pt>
                <c:pt idx="157">
                  <c:v>-0.022710989010989016</c:v>
                </c:pt>
                <c:pt idx="158">
                  <c:v>-0.022710989010989016</c:v>
                </c:pt>
                <c:pt idx="159">
                  <c:v>-0.022710989010989016</c:v>
                </c:pt>
                <c:pt idx="160">
                  <c:v>-0.022710989010989016</c:v>
                </c:pt>
                <c:pt idx="161">
                  <c:v>-0.022710989010989016</c:v>
                </c:pt>
                <c:pt idx="162">
                  <c:v>-0.022710989010989016</c:v>
                </c:pt>
                <c:pt idx="163">
                  <c:v>-0.022710989010989016</c:v>
                </c:pt>
                <c:pt idx="164">
                  <c:v>-0.022710989010989016</c:v>
                </c:pt>
                <c:pt idx="165">
                  <c:v>-0.022710989010989016</c:v>
                </c:pt>
                <c:pt idx="166">
                  <c:v>-0.022710989010989016</c:v>
                </c:pt>
                <c:pt idx="167">
                  <c:v>-0.022710989010989016</c:v>
                </c:pt>
                <c:pt idx="168">
                  <c:v>-0.022710989010989016</c:v>
                </c:pt>
                <c:pt idx="169">
                  <c:v>-0.022710989010989016</c:v>
                </c:pt>
                <c:pt idx="170">
                  <c:v>-0.022710989010989016</c:v>
                </c:pt>
                <c:pt idx="171">
                  <c:v>-0.022710989010989016</c:v>
                </c:pt>
                <c:pt idx="172">
                  <c:v>-0.022710989010989016</c:v>
                </c:pt>
                <c:pt idx="173">
                  <c:v>-0.022710989010989016</c:v>
                </c:pt>
                <c:pt idx="174">
                  <c:v>-0.022710989010989016</c:v>
                </c:pt>
                <c:pt idx="175">
                  <c:v>-0.022710989010989016</c:v>
                </c:pt>
                <c:pt idx="176">
                  <c:v>-0.022710989010989016</c:v>
                </c:pt>
                <c:pt idx="177">
                  <c:v>-0.022710989010989016</c:v>
                </c:pt>
                <c:pt idx="178">
                  <c:v>-0.022710989010989016</c:v>
                </c:pt>
                <c:pt idx="179">
                  <c:v>-0.022710989010989016</c:v>
                </c:pt>
                <c:pt idx="180">
                  <c:v>-0.022710989010989016</c:v>
                </c:pt>
                <c:pt idx="181">
                  <c:v>-0.022710989010989016</c:v>
                </c:pt>
              </c:numCache>
            </c:numRef>
          </c:val>
          <c:smooth val="0"/>
        </c:ser>
        <c:marker val="1"/>
        <c:axId val="46381079"/>
        <c:axId val="14776528"/>
      </c:lineChart>
      <c:catAx>
        <c:axId val="46381079"/>
        <c:scaling>
          <c:orientation val="minMax"/>
        </c:scaling>
        <c:axPos val="b"/>
        <c:delete val="1"/>
        <c:majorTickMark val="out"/>
        <c:minorTickMark val="none"/>
        <c:tickLblPos val="nextTo"/>
        <c:crossAx val="14776528"/>
        <c:crosses val="autoZero"/>
        <c:auto val="1"/>
        <c:lblOffset val="100"/>
        <c:noMultiLvlLbl val="0"/>
      </c:catAx>
      <c:valAx>
        <c:axId val="14776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6381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2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5879889"/>
        <c:axId val="5604809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4670763"/>
        <c:axId val="43601412"/>
      </c:lineChart>
      <c:catAx>
        <c:axId val="65879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6048090"/>
        <c:crosses val="autoZero"/>
        <c:auto val="0"/>
        <c:lblOffset val="100"/>
        <c:tickLblSkip val="1"/>
        <c:noMultiLvlLbl val="0"/>
      </c:catAx>
      <c:valAx>
        <c:axId val="56048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879889"/>
        <c:crossesAt val="1"/>
        <c:crossBetween val="between"/>
        <c:dispUnits/>
      </c:valAx>
      <c:catAx>
        <c:axId val="34670763"/>
        <c:scaling>
          <c:orientation val="minMax"/>
        </c:scaling>
        <c:axPos val="b"/>
        <c:delete val="1"/>
        <c:majorTickMark val="in"/>
        <c:minorTickMark val="none"/>
        <c:tickLblPos val="nextTo"/>
        <c:crossAx val="43601412"/>
        <c:crosses val="autoZero"/>
        <c:auto val="0"/>
        <c:lblOffset val="100"/>
        <c:tickLblSkip val="1"/>
        <c:noMultiLvlLbl val="0"/>
      </c:catAx>
      <c:valAx>
        <c:axId val="4360141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467076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6868389"/>
        <c:axId val="42053454"/>
      </c:scatterChart>
      <c:valAx>
        <c:axId val="56868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53454"/>
        <c:crosses val="max"/>
        <c:crossBetween val="midCat"/>
        <c:dispUnits/>
      </c:valAx>
      <c:valAx>
        <c:axId val="42053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86838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305800"/>
    <xdr:graphicFrame>
      <xdr:nvGraphicFramePr>
        <xdr:cNvPr id="1" name="Shape 1025"/>
        <xdr:cNvGraphicFramePr/>
      </xdr:nvGraphicFramePr>
      <xdr:xfrm>
        <a:off x="0" y="0"/>
        <a:ext cx="12011025" cy="830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2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38924.43376157407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182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7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-0.022710989010989016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0.1227</v>
      </c>
      <c r="H8" s="5"/>
    </row>
    <row r="9" spans="5:8" ht="13.5">
      <c r="E9" s="63" t="s">
        <v>13</v>
      </c>
      <c r="F9" s="63"/>
      <c r="G9" s="35">
        <v>-0.23353130717408777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0.3562313071740878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104</v>
      </c>
      <c r="L12" s="44">
        <v>0</v>
      </c>
      <c r="M12" s="44">
        <v>71</v>
      </c>
      <c r="N12" s="44">
        <v>175</v>
      </c>
      <c r="O12" s="45">
        <v>96.15384615384616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7</v>
      </c>
      <c r="L13" s="44"/>
      <c r="M13" s="44">
        <v>0</v>
      </c>
      <c r="N13" s="44">
        <v>7</v>
      </c>
      <c r="O13" s="45">
        <v>3.8461538461538463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111</v>
      </c>
      <c r="L15" s="44">
        <v>0</v>
      </c>
      <c r="M15" s="44">
        <v>71</v>
      </c>
      <c r="N15" s="44">
        <v>182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0.11528433117935322</v>
      </c>
      <c r="L18" s="42">
        <v>0.0847163997005822</v>
      </c>
      <c r="M18" s="42">
        <v>0.1980457804419089</v>
      </c>
      <c r="N18" s="51">
        <v>0.1227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-0.10259566990078639</v>
      </c>
      <c r="L19" s="42">
        <v>-0.10713306538224288</v>
      </c>
      <c r="M19" s="42">
        <v>-0.12276405629318532</v>
      </c>
      <c r="N19" s="51">
        <v>-0.23353130717408777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0.2178800010801396</v>
      </c>
      <c r="L20" s="42">
        <v>0.19184946508282508</v>
      </c>
      <c r="M20" s="42">
        <v>0.3208098367350942</v>
      </c>
      <c r="N20" s="51">
        <v>0.3562313071740878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-0.007992914681318889</v>
      </c>
      <c r="L22" s="42">
        <v>0.003599340195070561</v>
      </c>
      <c r="M22" s="42">
        <v>0.009979033541717352</v>
      </c>
      <c r="N22" s="51">
        <v>-0.022710989010989016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0.04262229327879837</v>
      </c>
      <c r="L23" s="42">
        <v>0.02934418472185599</v>
      </c>
      <c r="M23" s="42">
        <v>0.04647497967929753</v>
      </c>
      <c r="N23" s="51">
        <v>0.06955332341107366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0.04198162727993186</v>
      </c>
      <c r="L24" s="42">
        <v>0.0292029400190049</v>
      </c>
      <c r="M24" s="42">
        <v>0.04551621397034288</v>
      </c>
      <c r="N24" s="51">
        <v>0.0659240588558762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66.00073648174705</v>
      </c>
      <c r="D47" s="24">
        <v>28.45959924231395</v>
      </c>
      <c r="E47" s="24">
        <v>48.1759216124143</v>
      </c>
      <c r="F47" s="60">
        <v>-0.0665</v>
      </c>
    </row>
    <row r="48" spans="2:6" ht="13.5">
      <c r="B48" s="27" t="s">
        <v>56</v>
      </c>
      <c r="C48" s="24">
        <v>63.74093648174704</v>
      </c>
      <c r="D48" s="24">
        <v>24.414308242313943</v>
      </c>
      <c r="E48" s="24">
        <v>48.95433761241429</v>
      </c>
      <c r="F48" s="60">
        <v>-0.0103</v>
      </c>
    </row>
    <row r="49" spans="2:6" ht="13.5">
      <c r="B49" s="27" t="s">
        <v>57</v>
      </c>
      <c r="C49" s="24">
        <v>60.17461148174704</v>
      </c>
      <c r="D49" s="24">
        <v>25.03399424231395</v>
      </c>
      <c r="E49" s="24">
        <v>49.5592576124143</v>
      </c>
      <c r="F49" s="60">
        <v>0.01</v>
      </c>
    </row>
    <row r="50" spans="2:6" ht="13.5">
      <c r="B50" s="27" t="s">
        <v>58</v>
      </c>
      <c r="C50" s="24">
        <v>60.68010948174705</v>
      </c>
      <c r="D50" s="24">
        <v>30.921660242313944</v>
      </c>
      <c r="E50" s="24">
        <v>48.937982612414295</v>
      </c>
      <c r="F50" s="60">
        <v>-0.0548</v>
      </c>
    </row>
    <row r="51" spans="2:6" ht="13.5">
      <c r="B51" s="27" t="s">
        <v>59</v>
      </c>
      <c r="C51" s="24">
        <v>62.98478148174705</v>
      </c>
      <c r="D51" s="24">
        <v>31.45148924231395</v>
      </c>
      <c r="E51" s="24">
        <v>48.4602876124143</v>
      </c>
      <c r="F51" s="60">
        <v>-0.0809</v>
      </c>
    </row>
    <row r="52" spans="2:6" ht="13.5">
      <c r="B52" s="27" t="s">
        <v>60</v>
      </c>
      <c r="C52" s="24">
        <v>65.02733248174705</v>
      </c>
      <c r="D52" s="24">
        <v>30.53473624231395</v>
      </c>
      <c r="E52" s="24">
        <v>48.16981461241429</v>
      </c>
      <c r="F52" s="60">
        <v>-0.0811</v>
      </c>
    </row>
    <row r="53" spans="2:6" ht="13.5">
      <c r="B53" s="27" t="s">
        <v>61</v>
      </c>
      <c r="C53" s="24">
        <v>65.9531821286044</v>
      </c>
      <c r="D53" s="24">
        <v>50.767010751131274</v>
      </c>
      <c r="E53" s="24">
        <v>31.083742914110108</v>
      </c>
      <c r="F53" s="60">
        <v>0.0214</v>
      </c>
    </row>
    <row r="54" spans="2:6" ht="13.5">
      <c r="B54" s="27" t="s">
        <v>62</v>
      </c>
      <c r="C54" s="24">
        <v>64.8441381286044</v>
      </c>
      <c r="D54" s="24">
        <v>49.23354175113126</v>
      </c>
      <c r="E54" s="24">
        <v>32.98677291411011</v>
      </c>
      <c r="F54" s="60">
        <v>0.054</v>
      </c>
    </row>
    <row r="55" spans="2:6" ht="13.5">
      <c r="B55" s="27" t="s">
        <v>63</v>
      </c>
      <c r="C55" s="24">
        <v>63.10843312860438</v>
      </c>
      <c r="D55" s="24">
        <v>49.595466751131276</v>
      </c>
      <c r="E55" s="24">
        <v>34.01275291411011</v>
      </c>
      <c r="F55" s="60">
        <v>0.0564</v>
      </c>
    </row>
    <row r="56" spans="2:6" ht="13.5">
      <c r="B56" s="27" t="s">
        <v>64</v>
      </c>
      <c r="C56" s="24">
        <v>61.41967812860439</v>
      </c>
      <c r="D56" s="24">
        <v>51.87421175113126</v>
      </c>
      <c r="E56" s="24">
        <v>33.658594914110104</v>
      </c>
      <c r="F56" s="60">
        <v>0.0315</v>
      </c>
    </row>
    <row r="57" spans="2:6" ht="13.5">
      <c r="B57" s="27" t="s">
        <v>65</v>
      </c>
      <c r="C57" s="24">
        <v>63.366435128604394</v>
      </c>
      <c r="D57" s="24">
        <v>53.719384751131265</v>
      </c>
      <c r="E57" s="24">
        <v>30.928839914110114</v>
      </c>
      <c r="F57" s="60">
        <v>-0.0021</v>
      </c>
    </row>
    <row r="58" spans="2:6" ht="13.5">
      <c r="B58" s="27" t="s">
        <v>66</v>
      </c>
      <c r="C58" s="24">
        <v>66.0195811286043</v>
      </c>
      <c r="D58" s="24">
        <v>-50.60546175113131</v>
      </c>
      <c r="E58" s="24">
        <v>-31.14467291411008</v>
      </c>
      <c r="F58" s="60">
        <v>0.0209</v>
      </c>
    </row>
    <row r="59" spans="2:6" ht="13.5">
      <c r="B59" s="27" t="s">
        <v>67</v>
      </c>
      <c r="C59" s="24">
        <v>65.14226012860432</v>
      </c>
      <c r="D59" s="24">
        <v>-49.33766775113131</v>
      </c>
      <c r="E59" s="24">
        <v>-32.63433891411007</v>
      </c>
      <c r="F59" s="60">
        <v>0.0091</v>
      </c>
    </row>
    <row r="60" spans="2:6" ht="13.5">
      <c r="B60" s="27" t="s">
        <v>68</v>
      </c>
      <c r="C60" s="24">
        <v>63.41609912860426</v>
      </c>
      <c r="D60" s="24">
        <v>-49.45750575113132</v>
      </c>
      <c r="E60" s="24">
        <v>-33.794153914110076</v>
      </c>
      <c r="F60" s="60">
        <v>-0.0056</v>
      </c>
    </row>
    <row r="61" spans="2:6" ht="13.5">
      <c r="B61" s="27" t="s">
        <v>69</v>
      </c>
      <c r="C61" s="24">
        <v>61.617156128604286</v>
      </c>
      <c r="D61" s="24">
        <v>-51.59584275113131</v>
      </c>
      <c r="E61" s="24">
        <v>-33.634383914110046</v>
      </c>
      <c r="F61" s="60">
        <v>-0.0177</v>
      </c>
    </row>
    <row r="62" spans="2:6" ht="13.5">
      <c r="B62" s="27" t="s">
        <v>70</v>
      </c>
      <c r="C62" s="24">
        <v>62.461143128604284</v>
      </c>
      <c r="D62" s="24">
        <v>-53.72638875113132</v>
      </c>
      <c r="E62" s="24">
        <v>-31.579603914110056</v>
      </c>
      <c r="F62" s="60">
        <v>-0.0068</v>
      </c>
    </row>
    <row r="63" spans="2:6" ht="13.5">
      <c r="B63" s="27" t="s">
        <v>71</v>
      </c>
      <c r="C63" s="24">
        <v>64.8564921286043</v>
      </c>
      <c r="D63" s="24">
        <v>-52.927189751131316</v>
      </c>
      <c r="E63" s="24">
        <v>-30.39736091411007</v>
      </c>
      <c r="F63" s="60">
        <v>0.0106</v>
      </c>
    </row>
    <row r="64" spans="2:6" ht="13.5">
      <c r="B64" s="27" t="s">
        <v>72</v>
      </c>
      <c r="C64" s="24">
        <v>65.91691112860433</v>
      </c>
      <c r="D64" s="24">
        <v>-51.244057751131315</v>
      </c>
      <c r="E64" s="24">
        <v>-30.782073914110065</v>
      </c>
      <c r="F64" s="60">
        <v>0.0194</v>
      </c>
    </row>
    <row r="65" spans="2:6" ht="13.5">
      <c r="B65" s="27" t="s">
        <v>73</v>
      </c>
      <c r="C65" s="24">
        <v>65.96241248174698</v>
      </c>
      <c r="D65" s="24">
        <v>-27.62364324231402</v>
      </c>
      <c r="E65" s="24">
        <v>-48.32316761241427</v>
      </c>
      <c r="F65" s="60">
        <v>0.0065</v>
      </c>
    </row>
    <row r="66" spans="2:6" ht="13.5">
      <c r="B66" s="27" t="s">
        <v>74</v>
      </c>
      <c r="C66" s="24">
        <v>64.40256348174694</v>
      </c>
      <c r="D66" s="24">
        <v>-24.816768242314023</v>
      </c>
      <c r="E66" s="24">
        <v>-48.82981261241429</v>
      </c>
      <c r="F66" s="60">
        <v>0.0141</v>
      </c>
    </row>
    <row r="67" spans="2:6" ht="13.5">
      <c r="B67" s="27" t="s">
        <v>75</v>
      </c>
      <c r="C67" s="24">
        <v>61.255775481746944</v>
      </c>
      <c r="D67" s="24">
        <v>-24.513942242314</v>
      </c>
      <c r="E67" s="24">
        <v>-49.40129761241429</v>
      </c>
      <c r="F67" s="60">
        <v>0.003</v>
      </c>
    </row>
    <row r="68" spans="2:6" ht="13.5">
      <c r="B68" s="27" t="s">
        <v>76</v>
      </c>
      <c r="C68" s="24">
        <v>59.03783848174699</v>
      </c>
      <c r="D68" s="24">
        <v>-27.046707242314017</v>
      </c>
      <c r="E68" s="24">
        <v>-49.57274561241426</v>
      </c>
      <c r="F68" s="60">
        <v>-0.0187</v>
      </c>
    </row>
    <row r="69" spans="2:6" ht="13.5">
      <c r="B69" s="27" t="s">
        <v>77</v>
      </c>
      <c r="C69" s="24">
        <v>59.658378481746965</v>
      </c>
      <c r="D69" s="24">
        <v>-30.169940242313988</v>
      </c>
      <c r="E69" s="24">
        <v>-49.200510612414284</v>
      </c>
      <c r="F69" s="60">
        <v>-0.0336</v>
      </c>
    </row>
    <row r="70" spans="2:6" ht="13.5">
      <c r="B70" s="27" t="s">
        <v>78</v>
      </c>
      <c r="C70" s="24">
        <v>61.544732481746934</v>
      </c>
      <c r="D70" s="24">
        <v>-31.242071242314026</v>
      </c>
      <c r="E70" s="24">
        <v>-48.78129061241427</v>
      </c>
      <c r="F70" s="60">
        <v>-0.0331</v>
      </c>
    </row>
    <row r="71" spans="2:6" ht="13.5">
      <c r="B71" s="27" t="s">
        <v>79</v>
      </c>
      <c r="C71" s="24">
        <v>63.601792481746934</v>
      </c>
      <c r="D71" s="24">
        <v>-31.192751242314024</v>
      </c>
      <c r="E71" s="24">
        <v>-48.43181961241427</v>
      </c>
      <c r="F71" s="60">
        <v>-0.0214</v>
      </c>
    </row>
    <row r="72" spans="2:6" ht="13.5">
      <c r="B72" s="27" t="s">
        <v>80</v>
      </c>
      <c r="C72" s="24">
        <v>65.45657548174697</v>
      </c>
      <c r="D72" s="24">
        <v>-29.85810824231401</v>
      </c>
      <c r="E72" s="24">
        <v>-48.225748612414286</v>
      </c>
      <c r="F72" s="60">
        <v>-0.0039</v>
      </c>
    </row>
    <row r="73" spans="2:6" ht="13.5">
      <c r="B73" s="27" t="s">
        <v>81</v>
      </c>
      <c r="C73" s="24">
        <v>81.47622645210119</v>
      </c>
      <c r="D73" s="24">
        <v>-52.18823236896781</v>
      </c>
      <c r="E73" s="24">
        <v>-10.581634983137233</v>
      </c>
      <c r="F73" s="60">
        <v>0.0272</v>
      </c>
    </row>
    <row r="74" spans="2:6" ht="13.5">
      <c r="B74" s="27" t="s">
        <v>82</v>
      </c>
      <c r="C74" s="24">
        <v>80.5015774521012</v>
      </c>
      <c r="D74" s="24">
        <v>-54.555077368967794</v>
      </c>
      <c r="E74" s="24">
        <v>-8.506787983137242</v>
      </c>
      <c r="F74" s="60">
        <v>0.0137</v>
      </c>
    </row>
    <row r="75" spans="2:6" ht="13.5">
      <c r="B75" s="27" t="s">
        <v>83</v>
      </c>
      <c r="C75" s="24">
        <v>78.1608224521012</v>
      </c>
      <c r="D75" s="24">
        <v>-57.8540413689678</v>
      </c>
      <c r="E75" s="24">
        <v>-8.334413983137226</v>
      </c>
      <c r="F75" s="60">
        <v>-0.0241</v>
      </c>
    </row>
    <row r="76" spans="2:6" ht="13.5">
      <c r="B76" s="27" t="s">
        <v>84</v>
      </c>
      <c r="C76" s="24">
        <v>76.13277345210116</v>
      </c>
      <c r="D76" s="24">
        <v>-59.673648368967804</v>
      </c>
      <c r="E76" s="24">
        <v>-10.315733983137214</v>
      </c>
      <c r="F76" s="60">
        <v>-0.0494</v>
      </c>
    </row>
    <row r="77" spans="2:6" ht="13.5">
      <c r="B77" s="27" t="s">
        <v>85</v>
      </c>
      <c r="C77" s="24">
        <v>74.80278545210118</v>
      </c>
      <c r="D77" s="24">
        <v>-60.029742368967796</v>
      </c>
      <c r="E77" s="24">
        <v>-13.29576398313721</v>
      </c>
      <c r="F77" s="60">
        <v>-0.07</v>
      </c>
    </row>
    <row r="78" spans="2:6" ht="13.5">
      <c r="B78" s="27" t="s">
        <v>86</v>
      </c>
      <c r="C78" s="24">
        <v>74.40596745210118</v>
      </c>
      <c r="D78" s="24">
        <v>-59.0600813689678</v>
      </c>
      <c r="E78" s="24">
        <v>-16.424956983137232</v>
      </c>
      <c r="F78" s="60">
        <v>-0.0593</v>
      </c>
    </row>
    <row r="79" spans="2:6" ht="13.5">
      <c r="B79" s="27" t="s">
        <v>87</v>
      </c>
      <c r="C79" s="24">
        <v>75.4550094521012</v>
      </c>
      <c r="D79" s="24">
        <v>-56.59759036896781</v>
      </c>
      <c r="E79" s="24">
        <v>-18.467910983137234</v>
      </c>
      <c r="F79" s="60">
        <v>-0.0498</v>
      </c>
    </row>
    <row r="80" spans="2:6" ht="13.5">
      <c r="B80" s="27" t="s">
        <v>88</v>
      </c>
      <c r="C80" s="24">
        <v>77.32210045210118</v>
      </c>
      <c r="D80" s="24">
        <v>-53.82390636896782</v>
      </c>
      <c r="E80" s="24">
        <v>-18.855370983137217</v>
      </c>
      <c r="F80" s="60">
        <v>-0.0301</v>
      </c>
    </row>
    <row r="81" spans="2:6" ht="13.5">
      <c r="B81" s="27" t="s">
        <v>89</v>
      </c>
      <c r="C81" s="24">
        <v>79.72473245210115</v>
      </c>
      <c r="D81" s="24">
        <v>-51.424391368967825</v>
      </c>
      <c r="E81" s="24">
        <v>-16.98807698313723</v>
      </c>
      <c r="F81" s="60">
        <v>-0.004</v>
      </c>
    </row>
    <row r="82" spans="2:6" ht="13.5">
      <c r="B82" s="27" t="s">
        <v>90</v>
      </c>
      <c r="C82" s="24">
        <v>81.13356945210118</v>
      </c>
      <c r="D82" s="24">
        <v>-50.78255836896782</v>
      </c>
      <c r="E82" s="24">
        <v>-14.338018983137232</v>
      </c>
      <c r="F82" s="60">
        <v>0.0098</v>
      </c>
    </row>
    <row r="83" spans="2:6" ht="13.5">
      <c r="B83" s="27" t="s">
        <v>91</v>
      </c>
      <c r="C83" s="24">
        <v>81.5777014521012</v>
      </c>
      <c r="D83" s="24">
        <v>-51.401532368967814</v>
      </c>
      <c r="E83" s="24">
        <v>-11.873352983137222</v>
      </c>
      <c r="F83" s="60">
        <v>0.0235</v>
      </c>
    </row>
    <row r="84" spans="2:6" ht="13.5">
      <c r="B84" s="27" t="s">
        <v>92</v>
      </c>
      <c r="C84" s="24">
        <v>57.30698960795131</v>
      </c>
      <c r="D84" s="24">
        <v>-74.48934087768933</v>
      </c>
      <c r="E84" s="24">
        <v>-0.028824622526786928</v>
      </c>
      <c r="F84" s="60">
        <v>0.0323</v>
      </c>
    </row>
    <row r="85" spans="2:6" ht="13.5">
      <c r="B85" s="27" t="s">
        <v>93</v>
      </c>
      <c r="C85" s="24">
        <v>56.3898826079513</v>
      </c>
      <c r="D85" s="24">
        <v>-75.02519187768934</v>
      </c>
      <c r="E85" s="24">
        <v>2.8623253774731183</v>
      </c>
      <c r="F85" s="60">
        <v>0.0277</v>
      </c>
    </row>
    <row r="86" spans="2:6" ht="13.5">
      <c r="B86" s="27" t="s">
        <v>94</v>
      </c>
      <c r="C86" s="24">
        <v>54.0126876079513</v>
      </c>
      <c r="D86" s="24">
        <v>-76.70823587768933</v>
      </c>
      <c r="E86" s="24">
        <v>3.0738673774731335</v>
      </c>
      <c r="F86" s="60">
        <v>-0.0006</v>
      </c>
    </row>
    <row r="87" spans="2:6" ht="13.5">
      <c r="B87" s="27" t="s">
        <v>95</v>
      </c>
      <c r="C87" s="24">
        <v>53.0780666079513</v>
      </c>
      <c r="D87" s="24">
        <v>-77.43787687768933</v>
      </c>
      <c r="E87" s="24">
        <v>1.3312393774731406</v>
      </c>
      <c r="F87" s="60">
        <v>-0.0205</v>
      </c>
    </row>
    <row r="88" spans="2:6" ht="13.5">
      <c r="B88" s="27" t="s">
        <v>96</v>
      </c>
      <c r="C88" s="24">
        <v>53.25544360795126</v>
      </c>
      <c r="D88" s="24">
        <v>-77.37891587768934</v>
      </c>
      <c r="E88" s="24">
        <v>-0.4306226225267907</v>
      </c>
      <c r="F88" s="60">
        <v>-0.0254</v>
      </c>
    </row>
    <row r="89" spans="2:6" ht="13.5">
      <c r="B89" s="27" t="s">
        <v>97</v>
      </c>
      <c r="C89" s="24">
        <v>54.590937607951254</v>
      </c>
      <c r="D89" s="24">
        <v>-76.48406587768935</v>
      </c>
      <c r="E89" s="24">
        <v>-1.8160546225267888</v>
      </c>
      <c r="F89" s="60">
        <v>-0.0128</v>
      </c>
    </row>
    <row r="90" spans="2:6" ht="13.5">
      <c r="B90" s="27" t="s">
        <v>98</v>
      </c>
      <c r="C90" s="24">
        <v>56.286092607951296</v>
      </c>
      <c r="D90" s="24">
        <v>-75.27188187768934</v>
      </c>
      <c r="E90" s="24">
        <v>-1.5910536225267904</v>
      </c>
      <c r="F90" s="60">
        <v>0.0108</v>
      </c>
    </row>
    <row r="91" spans="2:6" ht="13.5">
      <c r="B91" s="27" t="s">
        <v>99</v>
      </c>
      <c r="C91" s="24">
        <v>57.20065360795128</v>
      </c>
      <c r="D91" s="24">
        <v>-74.56227887768935</v>
      </c>
      <c r="E91" s="24">
        <v>-0.007798622526813355</v>
      </c>
      <c r="F91" s="60">
        <v>0.0295</v>
      </c>
    </row>
    <row r="92" spans="2:6" ht="13.5">
      <c r="B92" s="27" t="s">
        <v>100</v>
      </c>
      <c r="C92" s="24">
        <v>82.56148475314237</v>
      </c>
      <c r="D92" s="24">
        <v>-54.808448594506714</v>
      </c>
      <c r="E92" s="24">
        <v>11.199969221457726</v>
      </c>
      <c r="F92" s="60">
        <v>0.0224</v>
      </c>
    </row>
    <row r="93" spans="2:6" ht="13.5">
      <c r="B93" s="27" t="s">
        <v>101</v>
      </c>
      <c r="C93" s="24">
        <v>82.52685475314236</v>
      </c>
      <c r="D93" s="24">
        <v>-56.253125594506706</v>
      </c>
      <c r="E93" s="24">
        <v>8.509253221457728</v>
      </c>
      <c r="F93" s="60">
        <v>0.001</v>
      </c>
    </row>
    <row r="94" spans="2:6" ht="13.5">
      <c r="B94" s="27" t="s">
        <v>102</v>
      </c>
      <c r="C94" s="24">
        <v>80.78883875314236</v>
      </c>
      <c r="D94" s="24">
        <v>-58.60623659450671</v>
      </c>
      <c r="E94" s="24">
        <v>8.688280221457726</v>
      </c>
      <c r="F94" s="60">
        <v>-0.0174</v>
      </c>
    </row>
    <row r="95" spans="2:6" ht="13.5">
      <c r="B95" s="27" t="s">
        <v>103</v>
      </c>
      <c r="C95" s="24">
        <v>79.58033675314235</v>
      </c>
      <c r="D95" s="24">
        <v>-58.93013959450672</v>
      </c>
      <c r="E95" s="24">
        <v>11.320210221457708</v>
      </c>
      <c r="F95" s="60">
        <v>-0.0169</v>
      </c>
    </row>
    <row r="96" spans="2:6" ht="13.5">
      <c r="B96" s="27" t="s">
        <v>104</v>
      </c>
      <c r="C96" s="24">
        <v>80.45769375314235</v>
      </c>
      <c r="D96" s="24">
        <v>-56.69673159450672</v>
      </c>
      <c r="E96" s="24">
        <v>13.255705221457717</v>
      </c>
      <c r="F96" s="60">
        <v>0.0112</v>
      </c>
    </row>
    <row r="97" spans="2:6" ht="13.5">
      <c r="B97" s="27" t="s">
        <v>105</v>
      </c>
      <c r="C97" s="24">
        <v>81.62986375314235</v>
      </c>
      <c r="D97" s="24">
        <v>-55.23840659450672</v>
      </c>
      <c r="E97" s="24">
        <v>12.911207221457728</v>
      </c>
      <c r="F97" s="60">
        <v>0.0288</v>
      </c>
    </row>
    <row r="98" spans="2:6" ht="13.5">
      <c r="B98" s="27" t="s">
        <v>106</v>
      </c>
      <c r="C98" s="24">
        <v>81.77505400291004</v>
      </c>
      <c r="D98" s="24">
        <v>-31.297422103809453</v>
      </c>
      <c r="E98" s="24">
        <v>41.149474968355136</v>
      </c>
      <c r="F98" s="60">
        <v>0.0112</v>
      </c>
    </row>
    <row r="99" spans="2:6" ht="13.5">
      <c r="B99" s="27" t="s">
        <v>107</v>
      </c>
      <c r="C99" s="24">
        <v>84.08816700291007</v>
      </c>
      <c r="D99" s="24">
        <v>-27.64352710380944</v>
      </c>
      <c r="E99" s="24">
        <v>41.04878196835515</v>
      </c>
      <c r="F99" s="60">
        <v>0.0168</v>
      </c>
    </row>
    <row r="100" spans="2:6" ht="13.5">
      <c r="B100" s="27" t="s">
        <v>108</v>
      </c>
      <c r="C100" s="24">
        <v>86.92724000291005</v>
      </c>
      <c r="D100" s="24">
        <v>-27.826140103809472</v>
      </c>
      <c r="E100" s="24">
        <v>39.04492496835514</v>
      </c>
      <c r="F100" s="60">
        <v>-0.0062</v>
      </c>
    </row>
    <row r="101" spans="2:6" ht="13.5">
      <c r="B101" s="27" t="s">
        <v>109</v>
      </c>
      <c r="C101" s="24">
        <v>83.00691600291003</v>
      </c>
      <c r="D101" s="24">
        <v>-34.01678610380944</v>
      </c>
      <c r="E101" s="24">
        <v>39.22192796835514</v>
      </c>
      <c r="F101" s="60">
        <v>-0.0113</v>
      </c>
    </row>
    <row r="102" spans="2:6" ht="13.5">
      <c r="B102" s="27" t="s">
        <v>110</v>
      </c>
      <c r="C102" s="24">
        <v>81.84263400291003</v>
      </c>
      <c r="D102" s="24">
        <v>-32.65569210380946</v>
      </c>
      <c r="E102" s="24">
        <v>40.556607968355145</v>
      </c>
      <c r="F102" s="60">
        <v>0.0022</v>
      </c>
    </row>
    <row r="103" spans="2:6" ht="13.5">
      <c r="B103" s="27" t="s">
        <v>111</v>
      </c>
      <c r="C103" s="24">
        <v>85.83763900291004</v>
      </c>
      <c r="D103" s="24">
        <v>-33.89451910380944</v>
      </c>
      <c r="E103" s="24">
        <v>37.357982968355145</v>
      </c>
      <c r="F103" s="60">
        <v>-0.0233</v>
      </c>
    </row>
    <row r="104" spans="2:6" ht="13.5">
      <c r="B104" s="27" t="s">
        <v>112</v>
      </c>
      <c r="C104" s="24">
        <v>87.71795500291006</v>
      </c>
      <c r="D104" s="24">
        <v>-31.48020410380947</v>
      </c>
      <c r="E104" s="24">
        <v>37.04492196835513</v>
      </c>
      <c r="F104" s="60">
        <v>-0.028</v>
      </c>
    </row>
    <row r="105" spans="2:6" ht="13.5">
      <c r="B105" s="27" t="s">
        <v>113</v>
      </c>
      <c r="C105" s="24">
        <v>87.94667300291003</v>
      </c>
      <c r="D105" s="24">
        <v>-28.89664710380946</v>
      </c>
      <c r="E105" s="24">
        <v>37.92216796835513</v>
      </c>
      <c r="F105" s="60">
        <v>-0.0196</v>
      </c>
    </row>
    <row r="106" spans="2:6" ht="13.5">
      <c r="B106" s="27" t="s">
        <v>114</v>
      </c>
      <c r="C106" s="24">
        <v>59.73908699999998</v>
      </c>
      <c r="D106" s="24">
        <v>-21.128212000000012</v>
      </c>
      <c r="E106" s="24">
        <v>53.30680399999999</v>
      </c>
      <c r="F106" s="60">
        <v>-0.029</v>
      </c>
    </row>
    <row r="107" spans="2:6" ht="13.5">
      <c r="B107" s="27" t="s">
        <v>115</v>
      </c>
      <c r="C107" s="24">
        <v>58.51108599999998</v>
      </c>
      <c r="D107" s="24">
        <v>-24.502445000000005</v>
      </c>
      <c r="E107" s="24">
        <v>53.29784000000001</v>
      </c>
      <c r="F107" s="60">
        <v>-0.038</v>
      </c>
    </row>
    <row r="108" spans="2:6" ht="13.5">
      <c r="B108" s="27" t="s">
        <v>116</v>
      </c>
      <c r="C108" s="24">
        <v>55.41084799999998</v>
      </c>
      <c r="D108" s="24">
        <v>-25.987132</v>
      </c>
      <c r="E108" s="24">
        <v>53.30133400000001</v>
      </c>
      <c r="F108" s="60">
        <v>-0.0345</v>
      </c>
    </row>
    <row r="109" spans="2:6" ht="13.5">
      <c r="B109" s="27" t="s">
        <v>117</v>
      </c>
      <c r="C109" s="24">
        <v>52.82341499999996</v>
      </c>
      <c r="D109" s="24">
        <v>-25.163640000000008</v>
      </c>
      <c r="E109" s="24">
        <v>53.312043</v>
      </c>
      <c r="F109" s="60">
        <v>-0.0238</v>
      </c>
    </row>
    <row r="110" spans="2:6" ht="13.5">
      <c r="B110" s="27" t="s">
        <v>118</v>
      </c>
      <c r="C110" s="24">
        <v>50.56466199999997</v>
      </c>
      <c r="D110" s="24">
        <v>-21.170124</v>
      </c>
      <c r="E110" s="24">
        <v>53.341592</v>
      </c>
      <c r="F110" s="60">
        <v>0.0058</v>
      </c>
    </row>
    <row r="111" spans="2:6" ht="13.5">
      <c r="B111" s="27" t="s">
        <v>119</v>
      </c>
      <c r="C111" s="24">
        <v>51.70250799999998</v>
      </c>
      <c r="D111" s="24">
        <v>-17.917806</v>
      </c>
      <c r="E111" s="24">
        <v>53.357198</v>
      </c>
      <c r="F111" s="60">
        <v>0.0214</v>
      </c>
    </row>
    <row r="112" spans="2:6" ht="13.5">
      <c r="B112" s="27" t="s">
        <v>120</v>
      </c>
      <c r="C112" s="24">
        <v>53.93489599999999</v>
      </c>
      <c r="D112" s="24">
        <v>-16.765803999999992</v>
      </c>
      <c r="E112" s="24">
        <v>53.352448</v>
      </c>
      <c r="F112" s="60">
        <v>0.0166</v>
      </c>
    </row>
    <row r="113" spans="2:6" ht="13.5">
      <c r="B113" s="27" t="s">
        <v>121</v>
      </c>
      <c r="C113" s="24">
        <v>56.317669999999985</v>
      </c>
      <c r="D113" s="24">
        <v>-16.682615000000002</v>
      </c>
      <c r="E113" s="24">
        <v>53.344298</v>
      </c>
      <c r="F113" s="60">
        <v>0.0085</v>
      </c>
    </row>
    <row r="114" spans="2:6" ht="13.5">
      <c r="B114" s="27" t="s">
        <v>122</v>
      </c>
      <c r="C114" s="24">
        <v>58.32098999999999</v>
      </c>
      <c r="D114" s="24">
        <v>-17.925883000000002</v>
      </c>
      <c r="E114" s="24">
        <v>53.32921300000001</v>
      </c>
      <c r="F114" s="60">
        <v>-0.0066</v>
      </c>
    </row>
    <row r="115" spans="2:6" ht="13.5">
      <c r="B115" s="27" t="s">
        <v>123</v>
      </c>
      <c r="C115" s="24">
        <v>70.98122920954334</v>
      </c>
      <c r="D115" s="24">
        <v>-54.272854928244</v>
      </c>
      <c r="E115" s="24">
        <v>28.481765723785603</v>
      </c>
      <c r="F115" s="60">
        <v>0.0229</v>
      </c>
    </row>
    <row r="116" spans="2:6" ht="13.5">
      <c r="B116" s="27" t="s">
        <v>124</v>
      </c>
      <c r="C116" s="24">
        <v>67.89225720954336</v>
      </c>
      <c r="D116" s="24">
        <v>-59.408791928243986</v>
      </c>
      <c r="E116" s="24">
        <v>27.562308723785602</v>
      </c>
      <c r="F116" s="60">
        <v>-0.0119</v>
      </c>
    </row>
    <row r="117" spans="2:6" ht="13.5">
      <c r="B117" s="27" t="s">
        <v>125</v>
      </c>
      <c r="C117" s="24">
        <v>63.96543720954336</v>
      </c>
      <c r="D117" s="24">
        <v>-60.61733892824399</v>
      </c>
      <c r="E117" s="24">
        <v>29.629228723785605</v>
      </c>
      <c r="F117" s="60">
        <v>-0.022</v>
      </c>
    </row>
    <row r="118" spans="2:6" ht="13.5">
      <c r="B118" s="27" t="s">
        <v>126</v>
      </c>
      <c r="C118" s="24">
        <v>61.658443209543385</v>
      </c>
      <c r="D118" s="24">
        <v>-56.64740992824398</v>
      </c>
      <c r="E118" s="24">
        <v>33.66470772378559</v>
      </c>
      <c r="F118" s="60">
        <v>-0.0162</v>
      </c>
    </row>
    <row r="119" spans="2:6" ht="13.5">
      <c r="B119" s="27" t="s">
        <v>127</v>
      </c>
      <c r="C119" s="24">
        <v>62.24329620954334</v>
      </c>
      <c r="D119" s="24">
        <v>-53.97396492824399</v>
      </c>
      <c r="E119" s="24">
        <v>34.875811723785596</v>
      </c>
      <c r="F119" s="60">
        <v>0.0031</v>
      </c>
    </row>
    <row r="120" spans="2:6" ht="13.5">
      <c r="B120" s="27" t="s">
        <v>128</v>
      </c>
      <c r="C120" s="24">
        <v>65.57663420954336</v>
      </c>
      <c r="D120" s="24">
        <v>-50.93382692824399</v>
      </c>
      <c r="E120" s="24">
        <v>34.34293372378559</v>
      </c>
      <c r="F120" s="60">
        <v>0.0221</v>
      </c>
    </row>
    <row r="121" spans="2:6" ht="13.5">
      <c r="B121" s="27" t="s">
        <v>129</v>
      </c>
      <c r="C121" s="24">
        <v>69.76992620954337</v>
      </c>
      <c r="D121" s="24">
        <v>-51.17973992824399</v>
      </c>
      <c r="E121" s="24">
        <v>31.218692723785594</v>
      </c>
      <c r="F121" s="60">
        <v>0.0358</v>
      </c>
    </row>
    <row r="122" spans="2:6" ht="13.5">
      <c r="B122" s="27" t="s">
        <v>130</v>
      </c>
      <c r="C122" s="24">
        <v>81.51106845210126</v>
      </c>
      <c r="D122" s="24">
        <v>51.42109936896776</v>
      </c>
      <c r="E122" s="24">
        <v>11.977356983137255</v>
      </c>
      <c r="F122" s="60">
        <v>0.0109</v>
      </c>
    </row>
    <row r="123" spans="2:6" ht="13.5">
      <c r="B123" s="27" t="s">
        <v>131</v>
      </c>
      <c r="C123" s="24">
        <v>80.16681145210126</v>
      </c>
      <c r="D123" s="24">
        <v>55.13319236896776</v>
      </c>
      <c r="E123" s="24">
        <v>8.07952998313726</v>
      </c>
      <c r="F123" s="60">
        <v>-0.0433</v>
      </c>
    </row>
    <row r="124" spans="2:6" ht="13.5">
      <c r="B124" s="27" t="s">
        <v>132</v>
      </c>
      <c r="C124" s="24">
        <v>76.92119545210126</v>
      </c>
      <c r="D124" s="24">
        <v>59.15677436896776</v>
      </c>
      <c r="E124" s="24">
        <v>9.074780983137256</v>
      </c>
      <c r="F124" s="60">
        <v>-0.0629</v>
      </c>
    </row>
    <row r="125" spans="2:6" ht="13.5">
      <c r="B125" s="27" t="s">
        <v>133</v>
      </c>
      <c r="C125" s="24">
        <v>74.58862945210126</v>
      </c>
      <c r="D125" s="24">
        <v>59.71820636896776</v>
      </c>
      <c r="E125" s="24">
        <v>14.756413983137255</v>
      </c>
      <c r="F125" s="60">
        <v>-0.0089</v>
      </c>
    </row>
    <row r="126" spans="2:6" ht="13.5">
      <c r="B126" s="27" t="s">
        <v>134</v>
      </c>
      <c r="C126" s="24">
        <v>76.33043545210126</v>
      </c>
      <c r="D126" s="24">
        <v>55.42481936896775</v>
      </c>
      <c r="E126" s="24">
        <v>18.714354983137255</v>
      </c>
      <c r="F126" s="60">
        <v>0.0486</v>
      </c>
    </row>
    <row r="127" spans="2:6" ht="13.5">
      <c r="B127" s="27" t="s">
        <v>135</v>
      </c>
      <c r="C127" s="24">
        <v>80.27117745210126</v>
      </c>
      <c r="D127" s="24">
        <v>51.242065368967765</v>
      </c>
      <c r="E127" s="24">
        <v>15.998639983137256</v>
      </c>
      <c r="F127" s="60">
        <v>0.0491</v>
      </c>
    </row>
    <row r="128" spans="2:6" ht="13.5">
      <c r="B128" s="27" t="s">
        <v>136</v>
      </c>
      <c r="C128" s="24">
        <v>57.20040860795136</v>
      </c>
      <c r="D128" s="24">
        <v>74.45723787768934</v>
      </c>
      <c r="E128" s="24">
        <v>-1.5900903774731903</v>
      </c>
      <c r="F128" s="60">
        <v>0.0002</v>
      </c>
    </row>
    <row r="129" spans="2:6" ht="13.5">
      <c r="B129" s="27" t="s">
        <v>137</v>
      </c>
      <c r="C129" s="24">
        <v>56.54366660795135</v>
      </c>
      <c r="D129" s="24">
        <v>75.08061987768933</v>
      </c>
      <c r="E129" s="24">
        <v>1.2907096225268753</v>
      </c>
      <c r="F129" s="60">
        <v>0.0179</v>
      </c>
    </row>
    <row r="130" spans="2:6" ht="13.5">
      <c r="B130" s="27" t="s">
        <v>138</v>
      </c>
      <c r="C130" s="24">
        <v>54.10127560795136</v>
      </c>
      <c r="D130" s="24">
        <v>76.84244587768934</v>
      </c>
      <c r="E130" s="24">
        <v>1.4613926225268752</v>
      </c>
      <c r="F130" s="60">
        <v>0.0017</v>
      </c>
    </row>
    <row r="131" spans="2:6" ht="13.5">
      <c r="B131" s="27" t="s">
        <v>139</v>
      </c>
      <c r="C131" s="24">
        <v>53.00353260795135</v>
      </c>
      <c r="D131" s="24">
        <v>77.49738587768934</v>
      </c>
      <c r="E131" s="24">
        <v>-0.9538353774732252</v>
      </c>
      <c r="F131" s="60">
        <v>-0.0293</v>
      </c>
    </row>
    <row r="132" spans="2:6" ht="13.5">
      <c r="B132" s="27" t="s">
        <v>140</v>
      </c>
      <c r="C132" s="24">
        <v>54.09368360795134</v>
      </c>
      <c r="D132" s="24">
        <v>76.58930787768934</v>
      </c>
      <c r="E132" s="24">
        <v>-3.2908013774731812</v>
      </c>
      <c r="F132" s="60">
        <v>-0.0416</v>
      </c>
    </row>
    <row r="133" spans="2:6" ht="13.5">
      <c r="B133" s="27" t="s">
        <v>141</v>
      </c>
      <c r="C133" s="24">
        <v>56.000537607951344</v>
      </c>
      <c r="D133" s="24">
        <v>75.21830987768934</v>
      </c>
      <c r="E133" s="24">
        <v>-3.3903583774732087</v>
      </c>
      <c r="F133" s="60">
        <v>-0.0264</v>
      </c>
    </row>
    <row r="134" spans="2:6" ht="13.5">
      <c r="B134" s="27" t="s">
        <v>142</v>
      </c>
      <c r="C134" s="24">
        <v>82.8274217531424</v>
      </c>
      <c r="D134" s="24">
        <v>55.03997559450668</v>
      </c>
      <c r="E134" s="24">
        <v>-10.0106432214578</v>
      </c>
      <c r="F134" s="60">
        <v>0.01</v>
      </c>
    </row>
    <row r="135" spans="2:6" ht="13.5">
      <c r="B135" s="27" t="s">
        <v>143</v>
      </c>
      <c r="C135" s="24">
        <v>81.8377117531424</v>
      </c>
      <c r="D135" s="24">
        <v>55.02616859450667</v>
      </c>
      <c r="E135" s="24">
        <v>-12.656436221457799</v>
      </c>
      <c r="F135" s="60">
        <v>0.0007</v>
      </c>
    </row>
    <row r="136" spans="2:6" ht="13.5">
      <c r="B136" s="27" t="s">
        <v>144</v>
      </c>
      <c r="C136" s="24">
        <v>80.10204475314241</v>
      </c>
      <c r="D136" s="24">
        <v>57.38933059450668</v>
      </c>
      <c r="E136" s="24">
        <v>-12.798255221457804</v>
      </c>
      <c r="F136" s="60">
        <v>-0.0212</v>
      </c>
    </row>
    <row r="137" spans="2:6" ht="13.5">
      <c r="B137" s="27" t="s">
        <v>145</v>
      </c>
      <c r="C137" s="24">
        <v>79.8254617531424</v>
      </c>
      <c r="D137" s="24">
        <v>59.23877859450667</v>
      </c>
      <c r="E137" s="24">
        <v>-10.091379221457805</v>
      </c>
      <c r="F137" s="60">
        <v>-0.0149</v>
      </c>
    </row>
    <row r="138" spans="2:6" ht="13.5">
      <c r="B138" s="27" t="s">
        <v>146</v>
      </c>
      <c r="C138" s="24">
        <v>82.13477475314242</v>
      </c>
      <c r="D138" s="24">
        <v>56.95415559450667</v>
      </c>
      <c r="E138" s="24">
        <v>-8.245336221457798</v>
      </c>
      <c r="F138" s="60">
        <v>0.0013</v>
      </c>
    </row>
    <row r="139" spans="2:6" ht="13.5">
      <c r="B139" s="27" t="s">
        <v>147</v>
      </c>
      <c r="C139" s="24">
        <v>82.8493857531424</v>
      </c>
      <c r="D139" s="24">
        <v>55.52543459450667</v>
      </c>
      <c r="E139" s="24">
        <v>-9.049853221457836</v>
      </c>
      <c r="F139" s="60">
        <v>0.0126</v>
      </c>
    </row>
    <row r="140" spans="2:6" ht="13.5">
      <c r="B140" s="27" t="s">
        <v>148</v>
      </c>
      <c r="C140" s="24">
        <v>59.63740099999993</v>
      </c>
      <c r="D140" s="24">
        <v>22.02355099999992</v>
      </c>
      <c r="E140" s="24">
        <v>-53.312308000000044</v>
      </c>
      <c r="F140" s="60">
        <v>-0.0235</v>
      </c>
    </row>
    <row r="141" spans="2:6" ht="13.5">
      <c r="B141" s="27" t="s">
        <v>149</v>
      </c>
      <c r="C141" s="24">
        <v>56.39658099999995</v>
      </c>
      <c r="D141" s="24">
        <v>25.382662999999926</v>
      </c>
      <c r="E141" s="24">
        <v>-53.29950600000003</v>
      </c>
      <c r="F141" s="60">
        <v>-0.0363</v>
      </c>
    </row>
    <row r="142" spans="2:6" ht="13.5">
      <c r="B142" s="27" t="s">
        <v>150</v>
      </c>
      <c r="C142" s="24">
        <v>52.15071199999994</v>
      </c>
      <c r="D142" s="24">
        <v>24.67284399999992</v>
      </c>
      <c r="E142" s="24">
        <v>-53.29480000000004</v>
      </c>
      <c r="F142" s="60">
        <v>-0.041</v>
      </c>
    </row>
    <row r="143" spans="2:6" ht="13.5">
      <c r="B143" s="27" t="s">
        <v>151</v>
      </c>
      <c r="C143" s="24">
        <v>50.50705199999993</v>
      </c>
      <c r="D143" s="24">
        <v>21.573078999999932</v>
      </c>
      <c r="E143" s="24">
        <v>-53.29756200000002</v>
      </c>
      <c r="F143" s="60">
        <v>-0.0382</v>
      </c>
    </row>
    <row r="144" spans="2:6" ht="13.5">
      <c r="B144" s="27" t="s">
        <v>152</v>
      </c>
      <c r="C144" s="24">
        <v>51.56702999999992</v>
      </c>
      <c r="D144" s="24">
        <v>18.184065999999927</v>
      </c>
      <c r="E144" s="24">
        <v>-53.30274500000003</v>
      </c>
      <c r="F144" s="60">
        <v>-0.0331</v>
      </c>
    </row>
    <row r="145" spans="2:6" ht="13.5">
      <c r="B145" s="27" t="s">
        <v>153</v>
      </c>
      <c r="C145" s="24">
        <v>54.16113199999994</v>
      </c>
      <c r="D145" s="24">
        <v>16.734678999999925</v>
      </c>
      <c r="E145" s="24">
        <v>-53.30302500000002</v>
      </c>
      <c r="F145" s="60">
        <v>-0.0328</v>
      </c>
    </row>
    <row r="146" spans="2:6" ht="13.5">
      <c r="B146" s="27" t="s">
        <v>154</v>
      </c>
      <c r="C146" s="24">
        <v>58.802166999999926</v>
      </c>
      <c r="D146" s="24">
        <v>18.422606999999932</v>
      </c>
      <c r="E146" s="24">
        <v>-53.317231000000035</v>
      </c>
      <c r="F146" s="60">
        <v>-0.0186</v>
      </c>
    </row>
    <row r="147" spans="2:6" ht="13.5">
      <c r="B147" s="27" t="s">
        <v>155</v>
      </c>
      <c r="C147" s="24">
        <v>59.59055699999992</v>
      </c>
      <c r="D147" s="24">
        <v>20.603494999999956</v>
      </c>
      <c r="E147" s="24">
        <v>-53.31452400000003</v>
      </c>
      <c r="F147" s="60">
        <v>-0.0213</v>
      </c>
    </row>
    <row r="148" spans="2:6" ht="13.5">
      <c r="B148" s="27" t="s">
        <v>156</v>
      </c>
      <c r="C148" s="24">
        <v>85.25072700291003</v>
      </c>
      <c r="D148" s="24">
        <v>27.260317103809378</v>
      </c>
      <c r="E148" s="24">
        <v>-40.403795968355205</v>
      </c>
      <c r="F148" s="60">
        <v>0.0033</v>
      </c>
    </row>
    <row r="149" spans="2:6" ht="13.5">
      <c r="B149" s="27" t="s">
        <v>157</v>
      </c>
      <c r="C149" s="24">
        <v>82.52549200291004</v>
      </c>
      <c r="D149" s="24">
        <v>29.004594103809346</v>
      </c>
      <c r="E149" s="24">
        <v>-41.54353396835523</v>
      </c>
      <c r="F149" s="60">
        <v>0.0048</v>
      </c>
    </row>
    <row r="150" spans="2:6" ht="13.5">
      <c r="B150" s="27" t="s">
        <v>158</v>
      </c>
      <c r="C150" s="24">
        <v>81.80572500291005</v>
      </c>
      <c r="D150" s="24">
        <v>32.11157210380937</v>
      </c>
      <c r="E150" s="24">
        <v>-40.7818199683552</v>
      </c>
      <c r="F150" s="60">
        <v>-0.0091</v>
      </c>
    </row>
    <row r="151" spans="2:6" ht="13.5">
      <c r="B151" s="27" t="s">
        <v>159</v>
      </c>
      <c r="C151" s="24">
        <v>83.78182300291003</v>
      </c>
      <c r="D151" s="24">
        <v>33.97197010380935</v>
      </c>
      <c r="E151" s="24">
        <v>-38.69010496835524</v>
      </c>
      <c r="F151" s="60">
        <v>-0.0351</v>
      </c>
    </row>
    <row r="152" spans="2:6" ht="13.5">
      <c r="B152" s="27" t="s">
        <v>160</v>
      </c>
      <c r="C152" s="24">
        <v>86.47174400291006</v>
      </c>
      <c r="D152" s="24">
        <v>33.01758810380938</v>
      </c>
      <c r="E152" s="24">
        <v>-37.259120968355205</v>
      </c>
      <c r="F152" s="60">
        <v>-0.0391</v>
      </c>
    </row>
    <row r="153" spans="2:6" ht="13.5">
      <c r="B153" s="27" t="s">
        <v>161</v>
      </c>
      <c r="C153" s="24">
        <v>87.67138100291004</v>
      </c>
      <c r="D153" s="24">
        <v>31.352002103809383</v>
      </c>
      <c r="E153" s="24">
        <v>-37.1169419683552</v>
      </c>
      <c r="F153" s="60">
        <v>-0.0358</v>
      </c>
    </row>
    <row r="154" spans="2:6" ht="13.5">
      <c r="B154" s="27" t="s">
        <v>162</v>
      </c>
      <c r="C154" s="24">
        <v>51.53499657487325</v>
      </c>
      <c r="D154" s="24">
        <v>38.537262362502936</v>
      </c>
      <c r="E154" s="24">
        <v>-45.56817794844384</v>
      </c>
      <c r="F154" s="60">
        <v>-0.0609</v>
      </c>
    </row>
    <row r="155" spans="2:6" ht="13.5">
      <c r="B155" s="27" t="s">
        <v>163</v>
      </c>
      <c r="C155" s="24">
        <v>50.17176257487324</v>
      </c>
      <c r="D155" s="24">
        <v>36.550819362502935</v>
      </c>
      <c r="E155" s="24">
        <v>-45.866923948443834</v>
      </c>
      <c r="F155" s="60">
        <v>-0.0847</v>
      </c>
    </row>
    <row r="156" spans="2:6" ht="13.5">
      <c r="B156" s="27" t="s">
        <v>164</v>
      </c>
      <c r="C156" s="24">
        <v>48.11706157487324</v>
      </c>
      <c r="D156" s="24">
        <v>37.24959536250296</v>
      </c>
      <c r="E156" s="24">
        <v>-46.01343194844382</v>
      </c>
      <c r="F156" s="60">
        <v>-0.1051</v>
      </c>
    </row>
    <row r="157" spans="2:6" ht="13.5">
      <c r="B157" s="27" t="s">
        <v>165</v>
      </c>
      <c r="C157" s="24">
        <v>47.931507574873216</v>
      </c>
      <c r="D157" s="24">
        <v>39.62251436250295</v>
      </c>
      <c r="E157" s="24">
        <v>-45.83802694844384</v>
      </c>
      <c r="F157" s="60">
        <v>-0.0959</v>
      </c>
    </row>
    <row r="158" spans="2:6" ht="13.5">
      <c r="B158" s="27" t="s">
        <v>166</v>
      </c>
      <c r="C158" s="24">
        <v>49.68654757487322</v>
      </c>
      <c r="D158" s="24">
        <v>40.669305362502925</v>
      </c>
      <c r="E158" s="24">
        <v>-45.57839094844385</v>
      </c>
      <c r="F158" s="60">
        <v>-0.0708</v>
      </c>
    </row>
    <row r="159" spans="2:6" ht="13.5">
      <c r="B159" s="27" t="s">
        <v>167</v>
      </c>
      <c r="C159" s="24">
        <v>50.912325574873215</v>
      </c>
      <c r="D159" s="24">
        <v>39.93194036250293</v>
      </c>
      <c r="E159" s="24">
        <v>-45.518580948443855</v>
      </c>
      <c r="F159" s="60">
        <v>-0.0588</v>
      </c>
    </row>
    <row r="160" spans="2:6" ht="13.5">
      <c r="B160" s="27" t="s">
        <v>168</v>
      </c>
      <c r="C160" s="24">
        <v>101.49520653441054</v>
      </c>
      <c r="D160" s="24">
        <v>-54.96213889250577</v>
      </c>
      <c r="E160" s="24">
        <v>13.952214</v>
      </c>
      <c r="F160" s="60">
        <v>-0.0775</v>
      </c>
    </row>
    <row r="161" spans="2:6" ht="13.5">
      <c r="B161" s="27" t="s">
        <v>169</v>
      </c>
      <c r="C161" s="24">
        <v>101.49270053441053</v>
      </c>
      <c r="D161" s="24">
        <v>-54.96547889250577</v>
      </c>
      <c r="E161" s="24">
        <v>9.900289000000004</v>
      </c>
      <c r="F161" s="60">
        <v>-0.0788</v>
      </c>
    </row>
    <row r="162" spans="2:6" ht="13.5">
      <c r="B162" s="27" t="s">
        <v>170</v>
      </c>
      <c r="C162" s="24">
        <v>101.50232053441053</v>
      </c>
      <c r="D162" s="24">
        <v>-54.93523489250577</v>
      </c>
      <c r="E162" s="24">
        <v>4.063732000000011</v>
      </c>
      <c r="F162" s="60">
        <v>-0.0801</v>
      </c>
    </row>
    <row r="163" spans="2:6" ht="13.5">
      <c r="B163" s="27" t="s">
        <v>171</v>
      </c>
      <c r="C163" s="24">
        <v>101.5017015344105</v>
      </c>
      <c r="D163" s="24">
        <v>-54.928709892505786</v>
      </c>
      <c r="E163" s="24">
        <v>-1.9350999999999814</v>
      </c>
      <c r="F163" s="60">
        <v>-0.0829</v>
      </c>
    </row>
    <row r="164" spans="2:6" ht="13.5">
      <c r="B164" s="27" t="s">
        <v>172</v>
      </c>
      <c r="C164" s="24">
        <v>101.47039653441054</v>
      </c>
      <c r="D164" s="24">
        <v>-55.00200589250577</v>
      </c>
      <c r="E164" s="24">
        <v>-8.019406999999973</v>
      </c>
      <c r="F164" s="60">
        <v>-0.0872</v>
      </c>
    </row>
    <row r="165" spans="2:6" ht="13.5">
      <c r="B165" s="27" t="s">
        <v>173</v>
      </c>
      <c r="C165" s="24">
        <v>101.5000595344105</v>
      </c>
      <c r="D165" s="24">
        <v>-54.90901889250583</v>
      </c>
      <c r="E165" s="24">
        <v>-13.666505999999996</v>
      </c>
      <c r="F165" s="60">
        <v>-0.0912</v>
      </c>
    </row>
    <row r="166" spans="2:6" ht="13.5">
      <c r="B166" s="27" t="s">
        <v>174</v>
      </c>
      <c r="C166" s="24">
        <v>102.28555153441046</v>
      </c>
      <c r="D166" s="24">
        <v>-52.78664189250582</v>
      </c>
      <c r="E166" s="24">
        <v>-17.68846500000002</v>
      </c>
      <c r="F166" s="60">
        <v>-0.0789</v>
      </c>
    </row>
    <row r="167" spans="2:6" ht="13.5">
      <c r="B167" s="27" t="s">
        <v>175</v>
      </c>
      <c r="C167" s="24">
        <v>104.17371453441051</v>
      </c>
      <c r="D167" s="24">
        <v>-47.693994892505785</v>
      </c>
      <c r="E167" s="24">
        <v>-19.460230000000013</v>
      </c>
      <c r="F167" s="60">
        <v>-0.0464</v>
      </c>
    </row>
    <row r="168" spans="2:6" ht="13.5">
      <c r="B168" s="27" t="s">
        <v>176</v>
      </c>
      <c r="C168" s="24">
        <v>106.3593805344105</v>
      </c>
      <c r="D168" s="24">
        <v>-41.803084892505815</v>
      </c>
      <c r="E168" s="24">
        <v>-19.529672000000005</v>
      </c>
      <c r="F168" s="60">
        <v>-0.0074</v>
      </c>
    </row>
    <row r="169" spans="2:6" ht="13.5">
      <c r="B169" s="27" t="s">
        <v>177</v>
      </c>
      <c r="C169" s="24">
        <v>108.5441565344105</v>
      </c>
      <c r="D169" s="24">
        <v>-35.928313892505834</v>
      </c>
      <c r="E169" s="24">
        <v>-19.429113000000036</v>
      </c>
      <c r="F169" s="60">
        <v>0.0363</v>
      </c>
    </row>
    <row r="170" spans="2:6" ht="13.5">
      <c r="B170" s="27" t="s">
        <v>178</v>
      </c>
      <c r="C170" s="24">
        <v>110.57605653441051</v>
      </c>
      <c r="D170" s="24">
        <v>-30.469602892505822</v>
      </c>
      <c r="E170" s="24">
        <v>-17.44110700000006</v>
      </c>
      <c r="F170" s="60">
        <v>0.0787</v>
      </c>
    </row>
    <row r="171" spans="2:6" ht="13.5">
      <c r="B171" s="27" t="s">
        <v>179</v>
      </c>
      <c r="C171" s="24">
        <v>111.18270753441057</v>
      </c>
      <c r="D171" s="24">
        <v>-28.855422892505786</v>
      </c>
      <c r="E171" s="24">
        <v>-9.929720000000026</v>
      </c>
      <c r="F171" s="60">
        <v>0.0967</v>
      </c>
    </row>
    <row r="172" spans="2:6" ht="13.5">
      <c r="B172" s="27" t="s">
        <v>180</v>
      </c>
      <c r="C172" s="24">
        <v>111.20240153441055</v>
      </c>
      <c r="D172" s="24">
        <v>-28.819603892505775</v>
      </c>
      <c r="E172" s="24">
        <v>-2.148932000000056</v>
      </c>
      <c r="F172" s="60">
        <v>0.103</v>
      </c>
    </row>
    <row r="173" spans="2:6" ht="13.5">
      <c r="B173" s="27" t="s">
        <v>181</v>
      </c>
      <c r="C173" s="24">
        <v>111.20237253441053</v>
      </c>
      <c r="D173" s="24">
        <v>-28.833585892505806</v>
      </c>
      <c r="E173" s="24">
        <v>4.028969000000004</v>
      </c>
      <c r="F173" s="60">
        <v>0.1077</v>
      </c>
    </row>
    <row r="174" spans="2:6" ht="13.5">
      <c r="B174" s="27" t="s">
        <v>182</v>
      </c>
      <c r="C174" s="24">
        <v>111.19929053441057</v>
      </c>
      <c r="D174" s="24">
        <v>-28.85619289250578</v>
      </c>
      <c r="E174" s="24">
        <v>10.549647999999996</v>
      </c>
      <c r="F174" s="60">
        <v>0.1126</v>
      </c>
    </row>
    <row r="175" spans="2:6" ht="13.5">
      <c r="B175" s="27" t="s">
        <v>183</v>
      </c>
      <c r="C175" s="24">
        <v>110.54819553441055</v>
      </c>
      <c r="D175" s="24">
        <v>-30.619367892505768</v>
      </c>
      <c r="E175" s="24">
        <v>17.638794000000004</v>
      </c>
      <c r="F175" s="60">
        <v>0.1038</v>
      </c>
    </row>
    <row r="176" spans="2:6" ht="13.5">
      <c r="B176" s="27" t="s">
        <v>184</v>
      </c>
      <c r="C176" s="24">
        <v>108.48040253441054</v>
      </c>
      <c r="D176" s="24">
        <v>-36.171003892505794</v>
      </c>
      <c r="E176" s="24">
        <v>19.517323999999995</v>
      </c>
      <c r="F176" s="60">
        <v>0.0594</v>
      </c>
    </row>
    <row r="177" spans="2:6" ht="13.5">
      <c r="B177" s="27" t="s">
        <v>185</v>
      </c>
      <c r="C177" s="24">
        <v>107.01448653441054</v>
      </c>
      <c r="D177" s="24">
        <v>-40.1061258925058</v>
      </c>
      <c r="E177" s="24">
        <v>19.586710999999998</v>
      </c>
      <c r="F177" s="60">
        <v>0.0278</v>
      </c>
    </row>
    <row r="178" spans="2:6" ht="13.5">
      <c r="B178" s="27" t="s">
        <v>186</v>
      </c>
      <c r="C178" s="24">
        <v>104.86719153441054</v>
      </c>
      <c r="D178" s="24">
        <v>-45.88562989250576</v>
      </c>
      <c r="E178" s="24">
        <v>19.419803000000005</v>
      </c>
      <c r="F178" s="60">
        <v>-0.0133</v>
      </c>
    </row>
    <row r="179" spans="2:6" ht="13.5">
      <c r="B179" s="27" t="s">
        <v>187</v>
      </c>
      <c r="C179" s="24">
        <v>102.7151335344105</v>
      </c>
      <c r="D179" s="24">
        <v>-51.6805148925058</v>
      </c>
      <c r="E179" s="24">
        <v>18.683931999999988</v>
      </c>
      <c r="F179" s="60">
        <v>-0.0536</v>
      </c>
    </row>
    <row r="180" spans="2:6" ht="13.5">
      <c r="B180" s="27" t="s">
        <v>188</v>
      </c>
      <c r="C180" s="24">
        <v>101.71885453441053</v>
      </c>
      <c r="D180" s="24">
        <v>-54.36027989250579</v>
      </c>
      <c r="E180" s="24">
        <v>15.817754000000004</v>
      </c>
      <c r="F180" s="60">
        <v>-0.0732</v>
      </c>
    </row>
    <row r="181" spans="2:6" ht="13.5">
      <c r="B181" s="27" t="s">
        <v>189</v>
      </c>
      <c r="C181" s="24">
        <v>101.70336753441056</v>
      </c>
      <c r="D181" s="24">
        <v>54.30959589250572</v>
      </c>
      <c r="E181" s="24">
        <v>-15.789893000000134</v>
      </c>
      <c r="F181" s="60">
        <v>-0.1051</v>
      </c>
    </row>
    <row r="182" spans="2:6" ht="13.5">
      <c r="B182" s="27" t="s">
        <v>190</v>
      </c>
      <c r="C182" s="24">
        <v>101.49510553441057</v>
      </c>
      <c r="D182" s="24">
        <v>54.9291788925057</v>
      </c>
      <c r="E182" s="24">
        <v>-10.151819000000122</v>
      </c>
      <c r="F182" s="60">
        <v>-0.0889</v>
      </c>
    </row>
    <row r="183" spans="2:6" ht="13.5">
      <c r="B183" s="27" t="s">
        <v>191</v>
      </c>
      <c r="C183" s="24">
        <v>101.51079253441058</v>
      </c>
      <c r="D183" s="24">
        <v>54.94919889250572</v>
      </c>
      <c r="E183" s="24">
        <v>-3.705569000000144</v>
      </c>
      <c r="F183" s="60">
        <v>-0.0673</v>
      </c>
    </row>
    <row r="184" spans="2:6" ht="13.5">
      <c r="B184" s="27" t="s">
        <v>192</v>
      </c>
      <c r="C184" s="24">
        <v>101.54945853441059</v>
      </c>
      <c r="D184" s="24">
        <v>54.901049892505725</v>
      </c>
      <c r="E184" s="24">
        <v>1.9503710000000003</v>
      </c>
      <c r="F184" s="60">
        <v>-0.0475</v>
      </c>
    </row>
    <row r="185" spans="2:6" ht="13.5">
      <c r="B185" s="27" t="s">
        <v>193</v>
      </c>
      <c r="C185" s="24">
        <v>101.57866053441057</v>
      </c>
      <c r="D185" s="24">
        <v>54.87948089250573</v>
      </c>
      <c r="E185" s="24">
        <v>8.004906</v>
      </c>
      <c r="F185" s="60">
        <v>-0.0274</v>
      </c>
    </row>
    <row r="186" spans="2:6" ht="13.5">
      <c r="B186" s="27" t="s">
        <v>194</v>
      </c>
      <c r="C186" s="24">
        <v>101.56484453441058</v>
      </c>
      <c r="D186" s="24">
        <v>54.95118489250574</v>
      </c>
      <c r="E186" s="24">
        <v>11.902705</v>
      </c>
      <c r="F186" s="60">
        <v>-0.0159</v>
      </c>
    </row>
    <row r="187" spans="2:6" ht="13.5">
      <c r="B187" s="27" t="s">
        <v>195</v>
      </c>
      <c r="C187" s="24">
        <v>102.72921753441058</v>
      </c>
      <c r="D187" s="24">
        <v>51.85624089250573</v>
      </c>
      <c r="E187" s="24">
        <v>18.694258</v>
      </c>
      <c r="F187" s="60">
        <v>0.0198</v>
      </c>
    </row>
    <row r="188" spans="2:6" ht="13.5">
      <c r="B188" s="27" t="s">
        <v>196</v>
      </c>
      <c r="C188" s="24">
        <v>104.86905353441058</v>
      </c>
      <c r="D188" s="24">
        <v>46.064563892505724</v>
      </c>
      <c r="E188" s="24">
        <v>19.492557000000005</v>
      </c>
      <c r="F188" s="60">
        <v>0.0497</v>
      </c>
    </row>
    <row r="189" spans="2:6" ht="13.5">
      <c r="B189" s="27" t="s">
        <v>197</v>
      </c>
      <c r="C189" s="24">
        <v>106.53290853441057</v>
      </c>
      <c r="D189" s="24">
        <v>41.55533189250572</v>
      </c>
      <c r="E189" s="24">
        <v>19.483111</v>
      </c>
      <c r="F189" s="60">
        <v>0.0709</v>
      </c>
    </row>
    <row r="190" spans="2:6" ht="13.5">
      <c r="B190" s="27" t="s">
        <v>198</v>
      </c>
      <c r="C190" s="24">
        <v>108.57619953441058</v>
      </c>
      <c r="D190" s="24">
        <v>36.02402489250573</v>
      </c>
      <c r="E190" s="24">
        <v>19.461535</v>
      </c>
      <c r="F190" s="60">
        <v>0.0992</v>
      </c>
    </row>
    <row r="191" spans="2:6" ht="13.5">
      <c r="B191" s="27" t="s">
        <v>199</v>
      </c>
      <c r="C191" s="24">
        <v>110.59953353441058</v>
      </c>
      <c r="D191" s="24">
        <v>30.53363289250572</v>
      </c>
      <c r="E191" s="24">
        <v>17.627757</v>
      </c>
      <c r="F191" s="60">
        <v>0.1227</v>
      </c>
    </row>
    <row r="192" spans="2:6" ht="13.5">
      <c r="B192" s="27" t="s">
        <v>200</v>
      </c>
      <c r="C192" s="24">
        <v>111.16536653441058</v>
      </c>
      <c r="D192" s="24">
        <v>28.935850892505727</v>
      </c>
      <c r="E192" s="24">
        <v>9.799501999999999</v>
      </c>
      <c r="F192" s="60">
        <v>0.1079</v>
      </c>
    </row>
    <row r="193" spans="2:6" ht="13.5">
      <c r="B193" s="27" t="s">
        <v>201</v>
      </c>
      <c r="C193" s="24">
        <v>111.15599053441058</v>
      </c>
      <c r="D193" s="24">
        <v>28.895503892505726</v>
      </c>
      <c r="E193" s="24">
        <v>1.871034</v>
      </c>
      <c r="F193" s="60">
        <v>0.0853</v>
      </c>
    </row>
    <row r="194" spans="2:6" ht="13.5">
      <c r="B194" s="27" t="s">
        <v>202</v>
      </c>
      <c r="C194" s="24">
        <v>111.15892953441058</v>
      </c>
      <c r="D194" s="24">
        <v>28.803736892505714</v>
      </c>
      <c r="E194" s="24">
        <v>-7.552978000000106</v>
      </c>
      <c r="F194" s="60">
        <v>0.0567</v>
      </c>
    </row>
    <row r="195" spans="2:6" ht="13.5">
      <c r="B195" s="27" t="s">
        <v>203</v>
      </c>
      <c r="C195" s="24">
        <v>110.94317053441056</v>
      </c>
      <c r="D195" s="24">
        <v>29.313038892505705</v>
      </c>
      <c r="E195" s="24">
        <v>-15.859883000000107</v>
      </c>
      <c r="F195" s="60">
        <v>0.0281</v>
      </c>
    </row>
    <row r="196" spans="2:6" ht="13.5">
      <c r="B196" s="27" t="s">
        <v>204</v>
      </c>
      <c r="C196" s="24">
        <v>109.21357153441055</v>
      </c>
      <c r="D196" s="24">
        <v>33.9543688925057</v>
      </c>
      <c r="E196" s="24">
        <v>-19.276951000000135</v>
      </c>
      <c r="F196" s="60">
        <v>-0.0097</v>
      </c>
    </row>
    <row r="197" spans="2:6" ht="13.5">
      <c r="B197" s="27" t="s">
        <v>205</v>
      </c>
      <c r="C197" s="24">
        <v>106.99042853441055</v>
      </c>
      <c r="D197" s="24">
        <v>39.95941989250572</v>
      </c>
      <c r="E197" s="24">
        <v>-19.498424000000114</v>
      </c>
      <c r="F197" s="60">
        <v>-0.045</v>
      </c>
    </row>
    <row r="198" spans="2:6" ht="13.5">
      <c r="B198" s="27" t="s">
        <v>206</v>
      </c>
      <c r="C198" s="24">
        <v>104.75946453441057</v>
      </c>
      <c r="D198" s="24">
        <v>45.999244892505715</v>
      </c>
      <c r="E198" s="24">
        <v>-19.297301000000076</v>
      </c>
      <c r="F198" s="60">
        <v>-0.0756</v>
      </c>
    </row>
    <row r="199" spans="2:6" ht="13.5">
      <c r="B199" s="27" t="s">
        <v>207</v>
      </c>
      <c r="C199" s="24">
        <v>51.344826574873224</v>
      </c>
      <c r="D199" s="24">
        <v>-39.166172362502984</v>
      </c>
      <c r="E199" s="24">
        <v>45.541264948443796</v>
      </c>
      <c r="F199" s="60">
        <v>-0.0545</v>
      </c>
    </row>
    <row r="200" spans="2:6" ht="13.5">
      <c r="B200" s="27" t="s">
        <v>208</v>
      </c>
      <c r="C200" s="24">
        <v>50.80680257487323</v>
      </c>
      <c r="D200" s="24">
        <v>-37.02375436250299</v>
      </c>
      <c r="E200" s="24">
        <v>45.75196094844379</v>
      </c>
      <c r="F200" s="60">
        <v>-0.0884</v>
      </c>
    </row>
    <row r="201" spans="2:6" ht="13.5">
      <c r="B201" s="27" t="s">
        <v>209</v>
      </c>
      <c r="C201" s="24">
        <v>48.512571574873256</v>
      </c>
      <c r="D201" s="24">
        <v>-37.046759362502996</v>
      </c>
      <c r="E201" s="24">
        <v>45.96815194844379</v>
      </c>
      <c r="F201" s="60">
        <v>-0.124</v>
      </c>
    </row>
    <row r="202" spans="2:6" ht="13.5">
      <c r="B202" s="27" t="s">
        <v>210</v>
      </c>
      <c r="C202" s="24">
        <v>47.681546574873245</v>
      </c>
      <c r="D202" s="24">
        <v>-39.264098362503</v>
      </c>
      <c r="E202" s="24">
        <v>45.88290094844379</v>
      </c>
      <c r="F202" s="60">
        <v>-0.1095</v>
      </c>
    </row>
    <row r="203" spans="2:6" ht="13.5">
      <c r="B203" s="27" t="s">
        <v>211</v>
      </c>
      <c r="C203" s="24">
        <v>49.317255574873215</v>
      </c>
      <c r="D203" s="24">
        <v>-40.567325362503</v>
      </c>
      <c r="E203" s="24">
        <v>45.62545494844378</v>
      </c>
      <c r="F203" s="60">
        <v>-0.0734</v>
      </c>
    </row>
    <row r="204" spans="2:6" ht="13.5">
      <c r="B204" s="27" t="s">
        <v>212</v>
      </c>
      <c r="C204" s="24">
        <v>46.154739764647466</v>
      </c>
      <c r="D204" s="24">
        <v>41.474057681021286</v>
      </c>
      <c r="E204" s="24">
        <v>52.476346927882666</v>
      </c>
      <c r="F204" s="60">
        <v>0.071</v>
      </c>
    </row>
    <row r="205" spans="2:6" ht="13.5">
      <c r="B205" s="27" t="s">
        <v>213</v>
      </c>
      <c r="C205" s="24">
        <v>41.79837276464748</v>
      </c>
      <c r="D205" s="24">
        <v>40.96361268102129</v>
      </c>
      <c r="E205" s="24">
        <v>54.86975992788266</v>
      </c>
      <c r="F205" s="60">
        <v>0.0356</v>
      </c>
    </row>
    <row r="206" spans="2:6" ht="13.5">
      <c r="B206" s="27" t="s">
        <v>214</v>
      </c>
      <c r="C206" s="24">
        <v>41.70611976464748</v>
      </c>
      <c r="D206" s="24">
        <v>43.12119268102129</v>
      </c>
      <c r="E206" s="24">
        <v>54.154935927882654</v>
      </c>
      <c r="F206" s="60">
        <v>0.0282</v>
      </c>
    </row>
    <row r="207" spans="2:6" ht="13.5">
      <c r="B207" s="27" t="s">
        <v>215</v>
      </c>
      <c r="C207" s="24">
        <v>43.788802764647485</v>
      </c>
      <c r="D207" s="24">
        <v>44.40126868102128</v>
      </c>
      <c r="E207" s="24">
        <v>52.65446392788267</v>
      </c>
      <c r="F207" s="60">
        <v>0.0501</v>
      </c>
    </row>
    <row r="208" spans="2:6" ht="13.5">
      <c r="B208" s="27" t="s">
        <v>216</v>
      </c>
      <c r="C208" s="24">
        <v>45.724654764647475</v>
      </c>
      <c r="D208" s="24">
        <v>43.166645681021286</v>
      </c>
      <c r="E208" s="24">
        <v>52.10159692788267</v>
      </c>
      <c r="F208" s="60">
        <v>0.0658</v>
      </c>
    </row>
    <row r="209" spans="2:6" ht="13.5">
      <c r="B209" s="27" t="s">
        <v>217</v>
      </c>
      <c r="C209" s="24">
        <v>43.98068076464748</v>
      </c>
      <c r="D209" s="24">
        <v>39.334102681021285</v>
      </c>
      <c r="E209" s="24">
        <v>54.34735092788266</v>
      </c>
      <c r="F209" s="60">
        <v>0.0685</v>
      </c>
    </row>
    <row r="210" spans="2:6" ht="13.5">
      <c r="B210" s="27" t="s">
        <v>218</v>
      </c>
      <c r="C210" s="24">
        <v>55.636392394827084</v>
      </c>
      <c r="D210" s="24">
        <v>76.0836223437157</v>
      </c>
      <c r="E210" s="24">
        <v>30.216439866749827</v>
      </c>
      <c r="F210" s="60">
        <v>-0.0916</v>
      </c>
    </row>
    <row r="211" spans="2:6" ht="13.5">
      <c r="B211" s="27" t="s">
        <v>219</v>
      </c>
      <c r="C211" s="24">
        <v>52.886328394827096</v>
      </c>
      <c r="D211" s="24">
        <v>78.64872834371569</v>
      </c>
      <c r="E211" s="24">
        <v>27.424809866749833</v>
      </c>
      <c r="F211" s="60">
        <v>-0.1245</v>
      </c>
    </row>
    <row r="212" spans="2:6" ht="13.5">
      <c r="B212" s="27" t="s">
        <v>220</v>
      </c>
      <c r="C212" s="24">
        <v>54.22843939482709</v>
      </c>
      <c r="D212" s="24">
        <v>78.1128133437157</v>
      </c>
      <c r="E212" s="24">
        <v>25.35257986674983</v>
      </c>
      <c r="F212" s="60">
        <v>-0.1345</v>
      </c>
    </row>
    <row r="213" spans="2:6" ht="13.5">
      <c r="B213" s="27" t="s">
        <v>221</v>
      </c>
      <c r="C213" s="24">
        <v>56.1693313948271</v>
      </c>
      <c r="D213" s="24">
        <v>76.68215634371569</v>
      </c>
      <c r="E213" s="24">
        <v>25.48238686674983</v>
      </c>
      <c r="F213" s="60">
        <v>-0.1283</v>
      </c>
    </row>
    <row r="214" spans="2:6" ht="13.5">
      <c r="B214" s="27" t="s">
        <v>222</v>
      </c>
      <c r="C214" s="24">
        <v>57.05881639482709</v>
      </c>
      <c r="D214" s="24">
        <v>75.77175034371568</v>
      </c>
      <c r="E214" s="24">
        <v>26.764759866749834</v>
      </c>
      <c r="F214" s="60">
        <v>-0.1161</v>
      </c>
    </row>
    <row r="215" spans="2:7" ht="13.5">
      <c r="B215" s="27" t="s">
        <v>223</v>
      </c>
      <c r="C215" s="24">
        <v>46.01585476464739</v>
      </c>
      <c r="D215" s="24">
        <v>-41.51445868102136</v>
      </c>
      <c r="E215" s="24">
        <v>-52.20572492788259</v>
      </c>
      <c r="F215" s="60">
        <v>-0.2075</v>
      </c>
      <c r="G215" s="60">
        <v>-0.02</v>
      </c>
    </row>
    <row r="216" spans="2:7" ht="13.5">
      <c r="B216" s="27" t="s">
        <v>224</v>
      </c>
      <c r="C216" s="24">
        <v>45.35506676464738</v>
      </c>
      <c r="D216" s="24">
        <v>-39.768178681021325</v>
      </c>
      <c r="E216" s="24">
        <v>-53.15031992788262</v>
      </c>
      <c r="F216" s="60">
        <v>-0.2143</v>
      </c>
      <c r="G216" s="60">
        <v>-0.02679999999999999</v>
      </c>
    </row>
    <row r="217" spans="2:7" ht="13.5">
      <c r="B217" s="27" t="s">
        <v>225</v>
      </c>
      <c r="C217" s="24">
        <v>43.71690376464737</v>
      </c>
      <c r="D217" s="24">
        <v>-39.231117681021324</v>
      </c>
      <c r="E217" s="24">
        <v>-54.173904927882624</v>
      </c>
      <c r="F217" s="60">
        <v>-0.225</v>
      </c>
      <c r="G217" s="60">
        <v>-0.0375</v>
      </c>
    </row>
    <row r="218" spans="2:7" ht="13.5">
      <c r="B218" s="27" t="s">
        <v>226</v>
      </c>
      <c r="C218" s="24">
        <v>42.096958764647376</v>
      </c>
      <c r="D218" s="24">
        <v>-40.15875068102136</v>
      </c>
      <c r="E218" s="24">
        <v>-54.68112692788259</v>
      </c>
      <c r="F218" s="60">
        <v>-0.2317</v>
      </c>
      <c r="G218" s="60">
        <v>-0.04419999999999999</v>
      </c>
    </row>
    <row r="219" spans="2:7" ht="13.5">
      <c r="B219" s="27" t="s">
        <v>227</v>
      </c>
      <c r="C219" s="24">
        <v>41.36770376464735</v>
      </c>
      <c r="D219" s="24">
        <v>-41.89185368102134</v>
      </c>
      <c r="E219" s="24">
        <v>-54.4511409278826</v>
      </c>
      <c r="F219" s="60">
        <v>-0.2335</v>
      </c>
      <c r="G219" s="60">
        <v>-0.04600000000000001</v>
      </c>
    </row>
    <row r="220" spans="2:7" ht="13.5">
      <c r="B220" s="27" t="s">
        <v>228</v>
      </c>
      <c r="C220" s="24">
        <v>41.85868876464738</v>
      </c>
      <c r="D220" s="24">
        <v>-43.57290768102132</v>
      </c>
      <c r="E220" s="24">
        <v>-53.62111292788261</v>
      </c>
      <c r="F220" s="60">
        <v>-0.2236</v>
      </c>
      <c r="G220" s="60">
        <v>-0.03609999999999999</v>
      </c>
    </row>
    <row r="221" spans="2:7" ht="13.5">
      <c r="B221" s="27" t="s">
        <v>229</v>
      </c>
      <c r="C221" s="24">
        <v>43.62352376464738</v>
      </c>
      <c r="D221" s="24">
        <v>-44.205148681021356</v>
      </c>
      <c r="E221" s="24">
        <v>-52.50273192788259</v>
      </c>
      <c r="F221" s="60">
        <v>-0.2094</v>
      </c>
      <c r="G221" s="60">
        <v>-0.021900000000000003</v>
      </c>
    </row>
    <row r="222" spans="2:6" ht="13.5">
      <c r="B222" s="27" t="s">
        <v>230</v>
      </c>
      <c r="C222" s="24">
        <v>56.99870539482696</v>
      </c>
      <c r="D222" s="24">
        <v>-75.94010934371572</v>
      </c>
      <c r="E222" s="24">
        <v>-26.45252086674974</v>
      </c>
      <c r="F222" s="60">
        <v>-0.0709</v>
      </c>
    </row>
    <row r="223" spans="2:6" ht="13.5">
      <c r="B223" s="27" t="s">
        <v>231</v>
      </c>
      <c r="C223" s="24">
        <v>53.06324839482693</v>
      </c>
      <c r="D223" s="24">
        <v>-78.14126334371572</v>
      </c>
      <c r="E223" s="24">
        <v>-29.343320866749753</v>
      </c>
      <c r="F223" s="60">
        <v>-0.0933</v>
      </c>
    </row>
    <row r="224" spans="2:6" ht="13.5">
      <c r="B224" s="27" t="s">
        <v>232</v>
      </c>
      <c r="C224" s="24">
        <v>53.53858839482695</v>
      </c>
      <c r="D224" s="24">
        <v>-78.58208434371575</v>
      </c>
      <c r="E224" s="24">
        <v>-25.763314866749727</v>
      </c>
      <c r="F224" s="60">
        <v>-0.0886</v>
      </c>
    </row>
    <row r="225" spans="2:6" ht="13.5">
      <c r="B225" s="27" t="s">
        <v>233</v>
      </c>
      <c r="C225" s="24">
        <v>55.835170394827</v>
      </c>
      <c r="D225" s="24">
        <v>-77.03707834371572</v>
      </c>
      <c r="E225" s="24">
        <v>-25.264966866749756</v>
      </c>
      <c r="F225" s="60">
        <v>-0.0767</v>
      </c>
    </row>
    <row r="226" spans="2:6" ht="13.5">
      <c r="B226" s="27" t="s">
        <v>234</v>
      </c>
      <c r="C226" s="24">
        <v>53.881529394826984</v>
      </c>
      <c r="D226" s="24">
        <v>-77.36300234371572</v>
      </c>
      <c r="E226" s="24">
        <v>-30.111286866749733</v>
      </c>
      <c r="F226" s="60">
        <v>-0.1063</v>
      </c>
    </row>
    <row r="227" spans="2:6" ht="13.5">
      <c r="B227" s="27" t="s">
        <v>235</v>
      </c>
      <c r="C227" s="24">
        <v>56.43658339482693</v>
      </c>
      <c r="D227" s="24">
        <v>-75.67348934371572</v>
      </c>
      <c r="E227" s="24">
        <v>-29.47215886674976</v>
      </c>
      <c r="F227" s="60">
        <v>-0.0844</v>
      </c>
    </row>
    <row r="228" spans="2:6" ht="13.5">
      <c r="B228" s="27" t="s">
        <v>236</v>
      </c>
      <c r="C228" s="24">
        <v>52.92985539482695</v>
      </c>
      <c r="D228" s="24">
        <v>-78.78882634371571</v>
      </c>
      <c r="E228" s="24">
        <v>-26.76358886674972</v>
      </c>
      <c r="F228" s="60">
        <v>-0.1025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228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38924.43376157407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182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-0.022710989010989016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0.1227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-0.23353130717408777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0.3562313071740878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0.0659240588558762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66.01233042339699</v>
      </c>
      <c r="D47" s="24">
        <v>28.464761197712285</v>
      </c>
      <c r="E47" s="24">
        <v>48.24121191469429</v>
      </c>
      <c r="F47" s="60">
        <v>-0.0665</v>
      </c>
    </row>
    <row r="48" spans="2:6" ht="13.5">
      <c r="B48" s="27" t="s">
        <v>56</v>
      </c>
      <c r="C48" s="24">
        <v>63.74272508075933</v>
      </c>
      <c r="D48" s="24">
        <v>24.41510457790073</v>
      </c>
      <c r="E48" s="24">
        <v>48.96440995654852</v>
      </c>
      <c r="F48" s="60">
        <v>-0.0103</v>
      </c>
    </row>
    <row r="49" spans="2:6" ht="13.5">
      <c r="B49" s="27" t="s">
        <v>57</v>
      </c>
      <c r="C49" s="24">
        <v>60.17287139483914</v>
      </c>
      <c r="D49" s="24">
        <v>25.03321950570762</v>
      </c>
      <c r="E49" s="24">
        <v>49.549458460094826</v>
      </c>
      <c r="F49" s="60">
        <v>0.01</v>
      </c>
    </row>
    <row r="50" spans="2:6" ht="13.5">
      <c r="B50" s="27" t="s">
        <v>58</v>
      </c>
      <c r="C50" s="24">
        <v>60.68966656213169</v>
      </c>
      <c r="D50" s="24">
        <v>30.925915328648976</v>
      </c>
      <c r="E50" s="24">
        <v>48.99180250266969</v>
      </c>
      <c r="F50" s="60">
        <v>-0.0548</v>
      </c>
    </row>
    <row r="51" spans="2:6" ht="13.5">
      <c r="B51" s="27" t="s">
        <v>59</v>
      </c>
      <c r="C51" s="24">
        <v>62.99888207731462</v>
      </c>
      <c r="D51" s="24">
        <v>31.457767231940558</v>
      </c>
      <c r="E51" s="24">
        <v>48.539693924325434</v>
      </c>
      <c r="F51" s="60">
        <v>-0.0809</v>
      </c>
    </row>
    <row r="52" spans="2:6" ht="13.5">
      <c r="B52" s="27" t="s">
        <v>60</v>
      </c>
      <c r="C52" s="24">
        <v>65.04147524782641</v>
      </c>
      <c r="D52" s="24">
        <v>30.541033007462072</v>
      </c>
      <c r="E52" s="24">
        <v>48.249458403997615</v>
      </c>
      <c r="F52" s="60">
        <v>-0.0811</v>
      </c>
    </row>
    <row r="53" spans="2:6" ht="13.5">
      <c r="B53" s="27" t="s">
        <v>61</v>
      </c>
      <c r="C53" s="24">
        <v>65.94213241368729</v>
      </c>
      <c r="D53" s="24">
        <v>50.756706725273546</v>
      </c>
      <c r="E53" s="24">
        <v>31.068634335466626</v>
      </c>
      <c r="F53" s="60">
        <v>0.0214</v>
      </c>
    </row>
    <row r="54" spans="2:6" ht="13.5">
      <c r="B54" s="27" t="s">
        <v>62</v>
      </c>
      <c r="C54" s="24">
        <v>64.81622953260491</v>
      </c>
      <c r="D54" s="24">
        <v>49.20751656432883</v>
      </c>
      <c r="E54" s="24">
        <v>32.94861272439932</v>
      </c>
      <c r="F54" s="60">
        <v>0.054</v>
      </c>
    </row>
    <row r="55" spans="2:6" ht="13.5">
      <c r="B55" s="27" t="s">
        <v>63</v>
      </c>
      <c r="C55" s="24">
        <v>63.07928197005374</v>
      </c>
      <c r="D55" s="24">
        <v>49.5682828560044</v>
      </c>
      <c r="E55" s="24">
        <v>33.972893734500985</v>
      </c>
      <c r="F55" s="60">
        <v>0.0564</v>
      </c>
    </row>
    <row r="56" spans="2:6" ht="13.5">
      <c r="B56" s="27" t="s">
        <v>64</v>
      </c>
      <c r="C56" s="24">
        <v>61.40337497770987</v>
      </c>
      <c r="D56" s="24">
        <v>51.85900881697053</v>
      </c>
      <c r="E56" s="24">
        <v>33.6363031681896</v>
      </c>
      <c r="F56" s="60">
        <v>0.0315</v>
      </c>
    </row>
    <row r="57" spans="2:6" ht="13.5">
      <c r="B57" s="27" t="s">
        <v>65</v>
      </c>
      <c r="C57" s="24">
        <v>63.36753165087483</v>
      </c>
      <c r="D57" s="24">
        <v>53.72040727469072</v>
      </c>
      <c r="E57" s="24">
        <v>30.930339219122178</v>
      </c>
      <c r="F57" s="60">
        <v>-0.0021</v>
      </c>
    </row>
    <row r="58" spans="2:6" ht="13.5">
      <c r="B58" s="27" t="s">
        <v>66</v>
      </c>
      <c r="C58" s="24">
        <v>66.00878190183121</v>
      </c>
      <c r="D58" s="24">
        <v>-50.59539130924677</v>
      </c>
      <c r="E58" s="24">
        <v>-31.129906834784606</v>
      </c>
      <c r="F58" s="60">
        <v>0.0209</v>
      </c>
    </row>
    <row r="59" spans="2:6" ht="13.5">
      <c r="B59" s="27" t="s">
        <v>67</v>
      </c>
      <c r="C59" s="24">
        <v>65.13753091440235</v>
      </c>
      <c r="D59" s="24">
        <v>-49.33325768754239</v>
      </c>
      <c r="E59" s="24">
        <v>-32.6278725296623</v>
      </c>
      <c r="F59" s="60">
        <v>0.0091</v>
      </c>
    </row>
    <row r="60" spans="2:6" ht="13.5">
      <c r="B60" s="27" t="s">
        <v>68</v>
      </c>
      <c r="C60" s="24">
        <v>63.419008873635505</v>
      </c>
      <c r="D60" s="24">
        <v>-49.46021913226977</v>
      </c>
      <c r="E60" s="24">
        <v>-33.79813248839611</v>
      </c>
      <c r="F60" s="60">
        <v>-0.0056</v>
      </c>
    </row>
    <row r="61" spans="2:6" ht="13.5">
      <c r="B61" s="27" t="s">
        <v>69</v>
      </c>
      <c r="C61" s="24">
        <v>61.62631576449094</v>
      </c>
      <c r="D61" s="24">
        <v>-51.60438424977914</v>
      </c>
      <c r="E61" s="24">
        <v>-33.646908135791534</v>
      </c>
      <c r="F61" s="60">
        <v>-0.0177</v>
      </c>
    </row>
    <row r="62" spans="2:6" ht="13.5">
      <c r="B62" s="27" t="s">
        <v>70</v>
      </c>
      <c r="C62" s="24">
        <v>62.464634080489716</v>
      </c>
      <c r="D62" s="24">
        <v>-53.729644116429455</v>
      </c>
      <c r="E62" s="24">
        <v>-31.584377188488375</v>
      </c>
      <c r="F62" s="60">
        <v>-0.0068</v>
      </c>
    </row>
    <row r="63" spans="2:6" ht="13.5">
      <c r="B63" s="27" t="s">
        <v>71</v>
      </c>
      <c r="C63" s="24">
        <v>64.85100500056564</v>
      </c>
      <c r="D63" s="24">
        <v>-52.92207292145569</v>
      </c>
      <c r="E63" s="24">
        <v>-30.389858213260247</v>
      </c>
      <c r="F63" s="60">
        <v>0.0106</v>
      </c>
    </row>
    <row r="64" spans="2:6" ht="13.5">
      <c r="B64" s="27" t="s">
        <v>72</v>
      </c>
      <c r="C64" s="24">
        <v>65.90690383348782</v>
      </c>
      <c r="D64" s="24">
        <v>-51.23472579746374</v>
      </c>
      <c r="E64" s="24">
        <v>-30.76839066468595</v>
      </c>
      <c r="F64" s="60">
        <v>0.0194</v>
      </c>
    </row>
    <row r="65" spans="2:6" ht="13.5">
      <c r="B65" s="27" t="s">
        <v>73</v>
      </c>
      <c r="C65" s="24">
        <v>65.96128463018395</v>
      </c>
      <c r="D65" s="24">
        <v>-27.623141090445394</v>
      </c>
      <c r="E65" s="24">
        <v>-48.316816211682685</v>
      </c>
      <c r="F65" s="60">
        <v>0.0065</v>
      </c>
    </row>
    <row r="66" spans="2:6" ht="13.5">
      <c r="B66" s="27" t="s">
        <v>74</v>
      </c>
      <c r="C66" s="24">
        <v>64.40011150967652</v>
      </c>
      <c r="D66" s="24">
        <v>-24.815676554012704</v>
      </c>
      <c r="E66" s="24">
        <v>-48.81600453898302</v>
      </c>
      <c r="F66" s="60">
        <v>0.0141</v>
      </c>
    </row>
    <row r="67" spans="2:6" ht="13.5">
      <c r="B67" s="27" t="s">
        <v>75</v>
      </c>
      <c r="C67" s="24">
        <v>61.25524825289281</v>
      </c>
      <c r="D67" s="24">
        <v>-24.513707504904414</v>
      </c>
      <c r="E67" s="24">
        <v>-49.39832856769276</v>
      </c>
      <c r="F67" s="60">
        <v>0.003</v>
      </c>
    </row>
    <row r="68" spans="2:6" ht="13.5">
      <c r="B68" s="27" t="s">
        <v>76</v>
      </c>
      <c r="C68" s="24">
        <v>59.04110275695437</v>
      </c>
      <c r="D68" s="24">
        <v>-27.048160591273085</v>
      </c>
      <c r="E68" s="24">
        <v>-49.59112810229134</v>
      </c>
      <c r="F68" s="60">
        <v>-0.0187</v>
      </c>
    </row>
    <row r="69" spans="2:6" ht="13.5">
      <c r="B69" s="27" t="s">
        <v>77</v>
      </c>
      <c r="C69" s="24">
        <v>59.66422903007156</v>
      </c>
      <c r="D69" s="24">
        <v>-30.172545074252877</v>
      </c>
      <c r="E69" s="24">
        <v>-49.23345748071413</v>
      </c>
      <c r="F69" s="60">
        <v>-0.0336</v>
      </c>
    </row>
    <row r="70" spans="2:6" ht="13.5">
      <c r="B70" s="27" t="s">
        <v>78</v>
      </c>
      <c r="C70" s="24">
        <v>61.550495050996744</v>
      </c>
      <c r="D70" s="24">
        <v>-31.244636903445105</v>
      </c>
      <c r="E70" s="24">
        <v>-48.8137420339919</v>
      </c>
      <c r="F70" s="60">
        <v>-0.0331</v>
      </c>
    </row>
    <row r="71" spans="2:6" ht="13.5">
      <c r="B71" s="27" t="s">
        <v>79</v>
      </c>
      <c r="C71" s="24">
        <v>63.60551668120901</v>
      </c>
      <c r="D71" s="24">
        <v>-31.19440936274434</v>
      </c>
      <c r="E71" s="24">
        <v>-48.45279212685078</v>
      </c>
      <c r="F71" s="60">
        <v>-0.0214</v>
      </c>
    </row>
    <row r="72" spans="2:6" ht="13.5">
      <c r="B72" s="27" t="s">
        <v>80</v>
      </c>
      <c r="C72" s="24">
        <v>65.45725844797259</v>
      </c>
      <c r="D72" s="24">
        <v>-29.85841231846875</v>
      </c>
      <c r="E72" s="24">
        <v>-48.22959467897769</v>
      </c>
      <c r="F72" s="60">
        <v>-0.0039</v>
      </c>
    </row>
    <row r="73" spans="2:6" ht="13.5">
      <c r="B73" s="27" t="s">
        <v>81</v>
      </c>
      <c r="C73" s="24">
        <v>81.45494990977976</v>
      </c>
      <c r="D73" s="24">
        <v>-52.173055958821124</v>
      </c>
      <c r="E73" s="24">
        <v>-10.574141021656327</v>
      </c>
      <c r="F73" s="60">
        <v>0.0272</v>
      </c>
    </row>
    <row r="74" spans="2:6" ht="13.5">
      <c r="B74" s="27" t="s">
        <v>82</v>
      </c>
      <c r="C74" s="24">
        <v>80.49082941673127</v>
      </c>
      <c r="D74" s="24">
        <v>-54.54741086984492</v>
      </c>
      <c r="E74" s="24">
        <v>-8.503002341568195</v>
      </c>
      <c r="F74" s="60">
        <v>0.0137</v>
      </c>
    </row>
    <row r="75" spans="2:6" ht="13.5">
      <c r="B75" s="27" t="s">
        <v>83</v>
      </c>
      <c r="C75" s="24">
        <v>78.17967915385243</v>
      </c>
      <c r="D75" s="24">
        <v>-57.86749172361034</v>
      </c>
      <c r="E75" s="24">
        <v>-8.341055635452994</v>
      </c>
      <c r="F75" s="60">
        <v>-0.0241</v>
      </c>
    </row>
    <row r="76" spans="2:6" ht="13.5">
      <c r="B76" s="27" t="s">
        <v>84</v>
      </c>
      <c r="C76" s="24">
        <v>76.17140008300235</v>
      </c>
      <c r="D76" s="24">
        <v>-59.701200477025836</v>
      </c>
      <c r="E76" s="24">
        <v>-10.329338942051015</v>
      </c>
      <c r="F76" s="60">
        <v>-0.0494</v>
      </c>
    </row>
    <row r="77" spans="2:6" ht="13.5">
      <c r="B77" s="27" t="s">
        <v>85</v>
      </c>
      <c r="C77" s="24">
        <v>74.85756253793568</v>
      </c>
      <c r="D77" s="24">
        <v>-60.068814484573146</v>
      </c>
      <c r="E77" s="24">
        <v>-13.3150574080311</v>
      </c>
      <c r="F77" s="60">
        <v>-0.07</v>
      </c>
    </row>
    <row r="78" spans="2:6" ht="13.5">
      <c r="B78" s="27" t="s">
        <v>86</v>
      </c>
      <c r="C78" s="24">
        <v>74.45236361852025</v>
      </c>
      <c r="D78" s="24">
        <v>-59.09317543285151</v>
      </c>
      <c r="E78" s="24">
        <v>-16.441298505117334</v>
      </c>
      <c r="F78" s="60">
        <v>-0.0593</v>
      </c>
    </row>
    <row r="79" spans="2:6" ht="13.5">
      <c r="B79" s="27" t="s">
        <v>87</v>
      </c>
      <c r="C79" s="24">
        <v>75.4939783804727</v>
      </c>
      <c r="D79" s="24">
        <v>-56.62538663543856</v>
      </c>
      <c r="E79" s="24">
        <v>-18.481636505064458</v>
      </c>
      <c r="F79" s="60">
        <v>-0.0498</v>
      </c>
    </row>
    <row r="80" spans="2:6" ht="13.5">
      <c r="B80" s="27" t="s">
        <v>88</v>
      </c>
      <c r="C80" s="24">
        <v>77.34569040992795</v>
      </c>
      <c r="D80" s="24">
        <v>-53.840732922357645</v>
      </c>
      <c r="E80" s="24">
        <v>-18.86367976905832</v>
      </c>
      <c r="F80" s="60">
        <v>-0.0301</v>
      </c>
    </row>
    <row r="81" spans="2:6" ht="13.5">
      <c r="B81" s="27" t="s">
        <v>89</v>
      </c>
      <c r="C81" s="24">
        <v>79.72787847410682</v>
      </c>
      <c r="D81" s="24">
        <v>-51.42663540465592</v>
      </c>
      <c r="E81" s="24">
        <v>-16.98918506580275</v>
      </c>
      <c r="F81" s="60">
        <v>-0.004</v>
      </c>
    </row>
    <row r="82" spans="2:6" ht="13.5">
      <c r="B82" s="27" t="s">
        <v>90</v>
      </c>
      <c r="C82" s="24">
        <v>81.12592062956813</v>
      </c>
      <c r="D82" s="24">
        <v>-50.77710251687742</v>
      </c>
      <c r="E82" s="24">
        <v>-14.335324937245232</v>
      </c>
      <c r="F82" s="60">
        <v>0.0098</v>
      </c>
    </row>
    <row r="83" spans="2:6" ht="13.5">
      <c r="B83" s="27" t="s">
        <v>91</v>
      </c>
      <c r="C83" s="24">
        <v>81.55930793015733</v>
      </c>
      <c r="D83" s="24">
        <v>-51.38841239727103</v>
      </c>
      <c r="E83" s="24">
        <v>-11.866874470657926</v>
      </c>
      <c r="F83" s="60">
        <v>0.0235</v>
      </c>
    </row>
    <row r="84" spans="2:6" ht="13.5">
      <c r="B84" s="27" t="s">
        <v>92</v>
      </c>
      <c r="C84" s="24">
        <v>57.28802063121948</v>
      </c>
      <c r="D84" s="24">
        <v>-74.4632323210658</v>
      </c>
      <c r="E84" s="24">
        <v>-0.02995158388106195</v>
      </c>
      <c r="F84" s="60">
        <v>0.0323</v>
      </c>
    </row>
    <row r="85" spans="2:6" ht="13.5">
      <c r="B85" s="27" t="s">
        <v>93</v>
      </c>
      <c r="C85" s="24">
        <v>56.37360723523548</v>
      </c>
      <c r="D85" s="24">
        <v>-75.00279074893434</v>
      </c>
      <c r="E85" s="24">
        <v>2.861358445184864</v>
      </c>
      <c r="F85" s="60">
        <v>0.0277</v>
      </c>
    </row>
    <row r="86" spans="2:6" ht="13.5">
      <c r="B86" s="27" t="s">
        <v>94</v>
      </c>
      <c r="C86" s="24">
        <v>54.01301558668027</v>
      </c>
      <c r="D86" s="24">
        <v>-76.70868730168219</v>
      </c>
      <c r="E86" s="24">
        <v>3.0738868629392075</v>
      </c>
      <c r="F86" s="60">
        <v>-0.0006</v>
      </c>
    </row>
    <row r="87" spans="2:6" ht="13.5">
      <c r="B87" s="27" t="s">
        <v>95</v>
      </c>
      <c r="C87" s="24">
        <v>53.09008805825738</v>
      </c>
      <c r="D87" s="24">
        <v>-77.45442298454844</v>
      </c>
      <c r="E87" s="24">
        <v>1.331953580991275</v>
      </c>
      <c r="F87" s="60">
        <v>-0.0205</v>
      </c>
    </row>
    <row r="88" spans="2:6" ht="13.5">
      <c r="B88" s="27" t="s">
        <v>96</v>
      </c>
      <c r="C88" s="24">
        <v>53.270380704745975</v>
      </c>
      <c r="D88" s="24">
        <v>-77.39947502766191</v>
      </c>
      <c r="E88" s="24">
        <v>-0.4297351982302302</v>
      </c>
      <c r="F88" s="60">
        <v>-0.0254</v>
      </c>
    </row>
    <row r="89" spans="2:6" ht="13.5">
      <c r="B89" s="27" t="s">
        <v>97</v>
      </c>
      <c r="C89" s="24">
        <v>54.59844565404674</v>
      </c>
      <c r="D89" s="24">
        <v>-76.49439981659324</v>
      </c>
      <c r="E89" s="24">
        <v>-1.8156085637901809</v>
      </c>
      <c r="F89" s="60">
        <v>-0.0128</v>
      </c>
    </row>
    <row r="90" spans="2:6" ht="13.5">
      <c r="B90" s="27" t="s">
        <v>98</v>
      </c>
      <c r="C90" s="24">
        <v>56.27976527234777</v>
      </c>
      <c r="D90" s="24">
        <v>-75.26317304735989</v>
      </c>
      <c r="E90" s="24">
        <v>-1.5914295343538503</v>
      </c>
      <c r="F90" s="60">
        <v>0.0108</v>
      </c>
    </row>
    <row r="91" spans="2:6" ht="13.5">
      <c r="B91" s="27" t="s">
        <v>99</v>
      </c>
      <c r="C91" s="24">
        <v>57.1833051815201</v>
      </c>
      <c r="D91" s="24">
        <v>-74.53840081720084</v>
      </c>
      <c r="E91" s="24">
        <v>-0.008829305753527888</v>
      </c>
      <c r="F91" s="60">
        <v>0.0295</v>
      </c>
    </row>
    <row r="92" spans="2:6" ht="13.5">
      <c r="B92" s="27" t="s">
        <v>100</v>
      </c>
      <c r="C92" s="24">
        <v>82.54390621440588</v>
      </c>
      <c r="D92" s="24">
        <v>-54.79613996917271</v>
      </c>
      <c r="E92" s="24">
        <v>11.193408414261517</v>
      </c>
      <c r="F92" s="60">
        <v>0.0224</v>
      </c>
    </row>
    <row r="93" spans="2:6" ht="13.5">
      <c r="B93" s="27" t="s">
        <v>101</v>
      </c>
      <c r="C93" s="24">
        <v>82.52603349158198</v>
      </c>
      <c r="D93" s="24">
        <v>-56.252550540971285</v>
      </c>
      <c r="E93" s="24">
        <v>8.508946703445275</v>
      </c>
      <c r="F93" s="60">
        <v>0.001</v>
      </c>
    </row>
    <row r="94" spans="2:6" ht="13.5">
      <c r="B94" s="27" t="s">
        <v>102</v>
      </c>
      <c r="C94" s="24">
        <v>80.80245793815683</v>
      </c>
      <c r="D94" s="24">
        <v>-58.615772850518155</v>
      </c>
      <c r="E94" s="24">
        <v>8.693363286005303</v>
      </c>
      <c r="F94" s="60">
        <v>-0.0174</v>
      </c>
    </row>
    <row r="95" spans="2:6" ht="13.5">
      <c r="B95" s="27" t="s">
        <v>103</v>
      </c>
      <c r="C95" s="24">
        <v>79.59358287363087</v>
      </c>
      <c r="D95" s="24">
        <v>-58.939414627924826</v>
      </c>
      <c r="E95" s="24">
        <v>11.325154047786262</v>
      </c>
      <c r="F95" s="60">
        <v>-0.0169</v>
      </c>
    </row>
    <row r="96" spans="2:6" ht="13.5">
      <c r="B96" s="27" t="s">
        <v>104</v>
      </c>
      <c r="C96" s="24">
        <v>80.44891636462845</v>
      </c>
      <c r="D96" s="24">
        <v>-56.690585600903496</v>
      </c>
      <c r="E96" s="24">
        <v>13.252429252130051</v>
      </c>
      <c r="F96" s="60">
        <v>0.0112</v>
      </c>
    </row>
    <row r="97" spans="2:6" ht="13.5">
      <c r="B97" s="27" t="s">
        <v>105</v>
      </c>
      <c r="C97" s="24">
        <v>81.60730163453108</v>
      </c>
      <c r="D97" s="24">
        <v>-55.222608428977125</v>
      </c>
      <c r="E97" s="24">
        <v>12.902786401481423</v>
      </c>
      <c r="F97" s="60">
        <v>0.0288</v>
      </c>
    </row>
    <row r="98" spans="2:6" ht="13.5">
      <c r="B98" s="27" t="s">
        <v>106</v>
      </c>
      <c r="C98" s="24">
        <v>81.76911500492696</v>
      </c>
      <c r="D98" s="24">
        <v>-31.293923766644983</v>
      </c>
      <c r="E98" s="24">
        <v>41.140612861077145</v>
      </c>
      <c r="F98" s="60">
        <v>0.0112</v>
      </c>
    </row>
    <row r="99" spans="2:6" ht="13.5">
      <c r="B99" s="27" t="s">
        <v>107</v>
      </c>
      <c r="C99" s="24">
        <v>84.07927541647341</v>
      </c>
      <c r="D99" s="24">
        <v>-27.638289559130854</v>
      </c>
      <c r="E99" s="24">
        <v>41.03551404115638</v>
      </c>
      <c r="F99" s="60">
        <v>0.0168</v>
      </c>
    </row>
    <row r="100" spans="2:6" ht="13.5">
      <c r="B100" s="27" t="s">
        <v>108</v>
      </c>
      <c r="C100" s="24">
        <v>86.93051905945786</v>
      </c>
      <c r="D100" s="24">
        <v>-27.828071615727527</v>
      </c>
      <c r="E100" s="24">
        <v>39.04981794036493</v>
      </c>
      <c r="F100" s="60">
        <v>-0.0062</v>
      </c>
    </row>
    <row r="101" spans="2:6" ht="13.5">
      <c r="B101" s="27" t="s">
        <v>109</v>
      </c>
      <c r="C101" s="24">
        <v>83.0128906314064</v>
      </c>
      <c r="D101" s="24">
        <v>-34.0203054289502</v>
      </c>
      <c r="E101" s="24">
        <v>39.23084324309205</v>
      </c>
      <c r="F101" s="60">
        <v>-0.0113</v>
      </c>
    </row>
    <row r="102" spans="2:6" ht="13.5">
      <c r="B102" s="27" t="s">
        <v>110</v>
      </c>
      <c r="C102" s="24">
        <v>81.84145418721306</v>
      </c>
      <c r="D102" s="24">
        <v>-32.65499713925287</v>
      </c>
      <c r="E102" s="24">
        <v>40.55484746038654</v>
      </c>
      <c r="F102" s="60">
        <v>0.0022</v>
      </c>
    </row>
    <row r="103" spans="2:6" ht="13.5">
      <c r="B103" s="27" t="s">
        <v>111</v>
      </c>
      <c r="C103" s="24">
        <v>85.84995343516272</v>
      </c>
      <c r="D103" s="24">
        <v>-33.90177285875794</v>
      </c>
      <c r="E103" s="24">
        <v>37.37635842832359</v>
      </c>
      <c r="F103" s="60">
        <v>-0.0233</v>
      </c>
    </row>
    <row r="104" spans="2:6" ht="13.5">
      <c r="B104" s="27" t="s">
        <v>112</v>
      </c>
      <c r="C104" s="24">
        <v>87.73277961671202</v>
      </c>
      <c r="D104" s="24">
        <v>-31.488936468689886</v>
      </c>
      <c r="E104" s="24">
        <v>37.06704309354192</v>
      </c>
      <c r="F104" s="60">
        <v>-0.028</v>
      </c>
    </row>
    <row r="105" spans="2:6" ht="13.5">
      <c r="B105" s="27" t="s">
        <v>113</v>
      </c>
      <c r="C105" s="24">
        <v>87.95704736479932</v>
      </c>
      <c r="D105" s="24">
        <v>-28.902758069978884</v>
      </c>
      <c r="E105" s="24">
        <v>37.93764847672797</v>
      </c>
      <c r="F105" s="60">
        <v>-0.0196</v>
      </c>
    </row>
    <row r="106" spans="2:6" ht="13.5">
      <c r="B106" s="27" t="s">
        <v>114</v>
      </c>
      <c r="C106" s="24">
        <v>59.73908699999998</v>
      </c>
      <c r="D106" s="24">
        <v>-21.128212000000012</v>
      </c>
      <c r="E106" s="24">
        <v>53.33580000000002</v>
      </c>
      <c r="F106" s="60">
        <v>-0.029</v>
      </c>
    </row>
    <row r="107" spans="2:6" ht="13.5">
      <c r="B107" s="27" t="s">
        <v>115</v>
      </c>
      <c r="C107" s="24">
        <v>58.511085999999985</v>
      </c>
      <c r="D107" s="24">
        <v>-24.502445</v>
      </c>
      <c r="E107" s="24">
        <v>53.33580000000002</v>
      </c>
      <c r="F107" s="60">
        <v>-0.038</v>
      </c>
    </row>
    <row r="108" spans="2:6" ht="13.5">
      <c r="B108" s="27" t="s">
        <v>116</v>
      </c>
      <c r="C108" s="24">
        <v>55.41084799999999</v>
      </c>
      <c r="D108" s="24">
        <v>-25.987132000000003</v>
      </c>
      <c r="E108" s="24">
        <v>53.33580000000003</v>
      </c>
      <c r="F108" s="60">
        <v>-0.0345</v>
      </c>
    </row>
    <row r="109" spans="2:6" ht="13.5">
      <c r="B109" s="27" t="s">
        <v>117</v>
      </c>
      <c r="C109" s="24">
        <v>52.82341499999996</v>
      </c>
      <c r="D109" s="24">
        <v>-25.163640000000008</v>
      </c>
      <c r="E109" s="24">
        <v>53.33580000000002</v>
      </c>
      <c r="F109" s="60">
        <v>-0.0238</v>
      </c>
    </row>
    <row r="110" spans="2:6" ht="13.5">
      <c r="B110" s="27" t="s">
        <v>118</v>
      </c>
      <c r="C110" s="24">
        <v>50.56466199999997</v>
      </c>
      <c r="D110" s="24">
        <v>-21.17012400000001</v>
      </c>
      <c r="E110" s="24">
        <v>53.33580000000002</v>
      </c>
      <c r="F110" s="60">
        <v>0.0058</v>
      </c>
    </row>
    <row r="111" spans="2:6" ht="13.5">
      <c r="B111" s="27" t="s">
        <v>119</v>
      </c>
      <c r="C111" s="24">
        <v>51.70250799999997</v>
      </c>
      <c r="D111" s="24">
        <v>-17.917806000000002</v>
      </c>
      <c r="E111" s="24">
        <v>53.335800000000006</v>
      </c>
      <c r="F111" s="60">
        <v>0.0214</v>
      </c>
    </row>
    <row r="112" spans="2:6" ht="13.5">
      <c r="B112" s="27" t="s">
        <v>120</v>
      </c>
      <c r="C112" s="24">
        <v>53.93489599999998</v>
      </c>
      <c r="D112" s="24">
        <v>-16.765803999999996</v>
      </c>
      <c r="E112" s="24">
        <v>53.335800000000006</v>
      </c>
      <c r="F112" s="60">
        <v>0.0166</v>
      </c>
    </row>
    <row r="113" spans="2:6" ht="13.5">
      <c r="B113" s="27" t="s">
        <v>121</v>
      </c>
      <c r="C113" s="24">
        <v>56.31766999999999</v>
      </c>
      <c r="D113" s="24">
        <v>-16.682615000000006</v>
      </c>
      <c r="E113" s="24">
        <v>53.335800000000006</v>
      </c>
      <c r="F113" s="60">
        <v>0.0085</v>
      </c>
    </row>
    <row r="114" spans="2:6" ht="13.5">
      <c r="B114" s="27" t="s">
        <v>122</v>
      </c>
      <c r="C114" s="24">
        <v>58.32098999999999</v>
      </c>
      <c r="D114" s="24">
        <v>-17.925883000000002</v>
      </c>
      <c r="E114" s="24">
        <v>53.335800000000006</v>
      </c>
      <c r="F114" s="60">
        <v>-0.0066</v>
      </c>
    </row>
    <row r="115" spans="2:6" ht="13.5">
      <c r="B115" s="27" t="s">
        <v>123</v>
      </c>
      <c r="C115" s="24">
        <v>70.96927221093847</v>
      </c>
      <c r="D115" s="24">
        <v>-54.26282181512465</v>
      </c>
      <c r="E115" s="24">
        <v>28.465027385318628</v>
      </c>
      <c r="F115" s="60">
        <v>0.0229</v>
      </c>
    </row>
    <row r="116" spans="2:6" ht="13.5">
      <c r="B116" s="27" t="s">
        <v>124</v>
      </c>
      <c r="C116" s="24">
        <v>67.89846105308933</v>
      </c>
      <c r="D116" s="24">
        <v>-59.41399757107529</v>
      </c>
      <c r="E116" s="24">
        <v>27.570993347452486</v>
      </c>
      <c r="F116" s="60">
        <v>-0.0119</v>
      </c>
    </row>
    <row r="117" spans="2:6" ht="13.5">
      <c r="B117" s="27" t="s">
        <v>125</v>
      </c>
      <c r="C117" s="24">
        <v>63.97690696478022</v>
      </c>
      <c r="D117" s="24">
        <v>-60.62696319563293</v>
      </c>
      <c r="E117" s="24">
        <v>29.64528498101471</v>
      </c>
      <c r="F117" s="60">
        <v>-0.022</v>
      </c>
    </row>
    <row r="118" spans="2:6" ht="13.5">
      <c r="B118" s="27" t="s">
        <v>126</v>
      </c>
      <c r="C118" s="24">
        <v>61.666905651543104</v>
      </c>
      <c r="D118" s="24">
        <v>-56.654510760204815</v>
      </c>
      <c r="E118" s="24">
        <v>33.67655410958268</v>
      </c>
      <c r="F118" s="60">
        <v>-0.0162</v>
      </c>
    </row>
    <row r="119" spans="2:6" ht="13.5">
      <c r="B119" s="27" t="s">
        <v>127</v>
      </c>
      <c r="C119" s="24">
        <v>62.24166951217258</v>
      </c>
      <c r="D119" s="24">
        <v>-53.97259996708016</v>
      </c>
      <c r="E119" s="24">
        <v>34.873534546036</v>
      </c>
      <c r="F119" s="60">
        <v>0.0031</v>
      </c>
    </row>
    <row r="120" spans="2:6" ht="13.5">
      <c r="B120" s="27" t="s">
        <v>128</v>
      </c>
      <c r="C120" s="24">
        <v>65.56507364413095</v>
      </c>
      <c r="D120" s="24">
        <v>-50.92412646207022</v>
      </c>
      <c r="E120" s="24">
        <v>34.3267503433958</v>
      </c>
      <c r="F120" s="60">
        <v>0.0221</v>
      </c>
    </row>
    <row r="121" spans="2:6" ht="13.5">
      <c r="B121" s="27" t="s">
        <v>129</v>
      </c>
      <c r="C121" s="24">
        <v>69.75124684334747</v>
      </c>
      <c r="D121" s="24">
        <v>-51.164066078958385</v>
      </c>
      <c r="E121" s="24">
        <v>31.19254389128442</v>
      </c>
      <c r="F121" s="60">
        <v>0.0358</v>
      </c>
    </row>
    <row r="122" spans="2:6" ht="13.5">
      <c r="B122" s="27" t="s">
        <v>130</v>
      </c>
      <c r="C122" s="24">
        <v>81.50250073793565</v>
      </c>
      <c r="D122" s="24">
        <v>51.414988077845685</v>
      </c>
      <c r="E122" s="24">
        <v>11.974339287923126</v>
      </c>
      <c r="F122" s="60">
        <v>0.0109</v>
      </c>
    </row>
    <row r="123" spans="2:6" ht="13.5">
      <c r="B123" s="27" t="s">
        <v>131</v>
      </c>
      <c r="C123" s="24">
        <v>80.20070218598569</v>
      </c>
      <c r="D123" s="24">
        <v>55.15736639451345</v>
      </c>
      <c r="E123" s="24">
        <v>8.091466878261134</v>
      </c>
      <c r="F123" s="60">
        <v>-0.0433</v>
      </c>
    </row>
    <row r="124" spans="2:6" ht="13.5">
      <c r="B124" s="27" t="s">
        <v>132</v>
      </c>
      <c r="C124" s="24">
        <v>76.97044494543651</v>
      </c>
      <c r="D124" s="24">
        <v>59.191903691161215</v>
      </c>
      <c r="E124" s="24">
        <v>9.092127495574893</v>
      </c>
      <c r="F124" s="60">
        <v>-0.0629</v>
      </c>
    </row>
    <row r="125" spans="2:6" ht="13.5">
      <c r="B125" s="27" t="s">
        <v>133</v>
      </c>
      <c r="C125" s="24">
        <v>74.59557991994362</v>
      </c>
      <c r="D125" s="24">
        <v>59.72316408949837</v>
      </c>
      <c r="E125" s="24">
        <v>14.758862056583506</v>
      </c>
      <c r="F125" s="60">
        <v>-0.0089</v>
      </c>
    </row>
    <row r="126" spans="2:6" ht="13.5">
      <c r="B126" s="27" t="s">
        <v>134</v>
      </c>
      <c r="C126" s="24">
        <v>76.29242313167117</v>
      </c>
      <c r="D126" s="24">
        <v>55.39770544431029</v>
      </c>
      <c r="E126" s="24">
        <v>18.700966394860103</v>
      </c>
      <c r="F126" s="60">
        <v>0.0486</v>
      </c>
    </row>
    <row r="127" spans="2:6" ht="13.5">
      <c r="B127" s="27" t="s">
        <v>135</v>
      </c>
      <c r="C127" s="24">
        <v>80.23274171334742</v>
      </c>
      <c r="D127" s="24">
        <v>51.214649422955155</v>
      </c>
      <c r="E127" s="24">
        <v>15.985102259697042</v>
      </c>
      <c r="F127" s="60">
        <v>0.0491</v>
      </c>
    </row>
    <row r="128" spans="2:6" ht="13.5">
      <c r="B128" s="27" t="s">
        <v>136</v>
      </c>
      <c r="C128" s="24">
        <v>57.2002756660187</v>
      </c>
      <c r="D128" s="24">
        <v>74.45705489881679</v>
      </c>
      <c r="E128" s="24">
        <v>-1.590082479291724</v>
      </c>
      <c r="F128" s="60">
        <v>0.0002</v>
      </c>
    </row>
    <row r="129" spans="2:6" ht="13.5">
      <c r="B129" s="27" t="s">
        <v>137</v>
      </c>
      <c r="C129" s="24">
        <v>56.533140415145226</v>
      </c>
      <c r="D129" s="24">
        <v>75.06613181621958</v>
      </c>
      <c r="E129" s="24">
        <v>1.29133499165816</v>
      </c>
      <c r="F129" s="60">
        <v>0.0179</v>
      </c>
    </row>
    <row r="130" spans="2:6" ht="13.5">
      <c r="B130" s="27" t="s">
        <v>138</v>
      </c>
      <c r="C130" s="24">
        <v>54.10026851954428</v>
      </c>
      <c r="D130" s="24">
        <v>76.84105973941354</v>
      </c>
      <c r="E130" s="24">
        <v>1.4614524544161307</v>
      </c>
      <c r="F130" s="60">
        <v>0.0017</v>
      </c>
    </row>
    <row r="131" spans="2:6" ht="13.5">
      <c r="B131" s="27" t="s">
        <v>139</v>
      </c>
      <c r="C131" s="24">
        <v>53.02074694008683</v>
      </c>
      <c r="D131" s="24">
        <v>77.52107937321361</v>
      </c>
      <c r="E131" s="24">
        <v>-0.9548580940557072</v>
      </c>
      <c r="F131" s="60">
        <v>-0.0293</v>
      </c>
    </row>
    <row r="132" spans="2:6" ht="13.5">
      <c r="B132" s="27" t="s">
        <v>140</v>
      </c>
      <c r="C132" s="24">
        <v>54.11809963870701</v>
      </c>
      <c r="D132" s="24">
        <v>76.62291366099112</v>
      </c>
      <c r="E132" s="24">
        <v>-3.2922519524554508</v>
      </c>
      <c r="F132" s="60">
        <v>-0.0416</v>
      </c>
    </row>
    <row r="133" spans="2:6" ht="13.5">
      <c r="B133" s="27" t="s">
        <v>141</v>
      </c>
      <c r="C133" s="24">
        <v>56.0160674135132</v>
      </c>
      <c r="D133" s="24">
        <v>75.23968482129311</v>
      </c>
      <c r="E133" s="24">
        <v>-3.391281015049028</v>
      </c>
      <c r="F133" s="60">
        <v>-0.0264</v>
      </c>
    </row>
    <row r="134" spans="2:6" ht="13.5">
      <c r="B134" s="27" t="s">
        <v>142</v>
      </c>
      <c r="C134" s="24">
        <v>82.8195610625014</v>
      </c>
      <c r="D134" s="24">
        <v>55.03447147966432</v>
      </c>
      <c r="E134" s="24">
        <v>-10.007709389670206</v>
      </c>
      <c r="F134" s="60">
        <v>0.01</v>
      </c>
    </row>
    <row r="135" spans="2:6" ht="13.5">
      <c r="B135" s="27" t="s">
        <v>143</v>
      </c>
      <c r="C135" s="24">
        <v>81.83714926814082</v>
      </c>
      <c r="D135" s="24">
        <v>55.025774738268446</v>
      </c>
      <c r="E135" s="24">
        <v>-12.656226286166737</v>
      </c>
      <c r="F135" s="60">
        <v>0.0007</v>
      </c>
    </row>
    <row r="136" spans="2:6" ht="13.5">
      <c r="B136" s="27" t="s">
        <v>144</v>
      </c>
      <c r="C136" s="24">
        <v>80.11868432399395</v>
      </c>
      <c r="D136" s="24">
        <v>57.40098174744952</v>
      </c>
      <c r="E136" s="24">
        <v>-12.804465579316393</v>
      </c>
      <c r="F136" s="60">
        <v>-0.0212</v>
      </c>
    </row>
    <row r="137" spans="2:6" ht="13.5">
      <c r="B137" s="27" t="s">
        <v>145</v>
      </c>
      <c r="C137" s="24">
        <v>79.83711120538379</v>
      </c>
      <c r="D137" s="24">
        <v>59.24693562878211</v>
      </c>
      <c r="E137" s="24">
        <v>-10.095727126095557</v>
      </c>
      <c r="F137" s="60">
        <v>-0.0149</v>
      </c>
    </row>
    <row r="138" spans="2:6" ht="13.5">
      <c r="B138" s="27" t="s">
        <v>146</v>
      </c>
      <c r="C138" s="24">
        <v>82.13377847131285</v>
      </c>
      <c r="D138" s="24">
        <v>56.95345799045944</v>
      </c>
      <c r="E138" s="24">
        <v>-8.244964380937102</v>
      </c>
      <c r="F138" s="60">
        <v>0.0013</v>
      </c>
    </row>
    <row r="139" spans="2:6" ht="13.5">
      <c r="B139" s="27" t="s">
        <v>147</v>
      </c>
      <c r="C139" s="24">
        <v>82.83950487086791</v>
      </c>
      <c r="D139" s="24">
        <v>55.51851592625391</v>
      </c>
      <c r="E139" s="24">
        <v>-9.046165397088409</v>
      </c>
      <c r="F139" s="60">
        <v>0.0126</v>
      </c>
    </row>
    <row r="140" spans="2:6" ht="13.5">
      <c r="B140" s="27" t="s">
        <v>148</v>
      </c>
      <c r="C140" s="24">
        <v>59.637400999999926</v>
      </c>
      <c r="D140" s="24">
        <v>22.02355099999992</v>
      </c>
      <c r="E140" s="24">
        <v>-53.33580000000001</v>
      </c>
      <c r="F140" s="60">
        <v>-0.0235</v>
      </c>
    </row>
    <row r="141" spans="2:6" ht="13.5">
      <c r="B141" s="27" t="s">
        <v>149</v>
      </c>
      <c r="C141" s="24">
        <v>56.396580999999955</v>
      </c>
      <c r="D141" s="24">
        <v>25.38266299999993</v>
      </c>
      <c r="E141" s="24">
        <v>-53.33580000000002</v>
      </c>
      <c r="F141" s="60">
        <v>-0.0363</v>
      </c>
    </row>
    <row r="142" spans="2:6" ht="13.5">
      <c r="B142" s="27" t="s">
        <v>150</v>
      </c>
      <c r="C142" s="24">
        <v>52.15071199999994</v>
      </c>
      <c r="D142" s="24">
        <v>24.67284399999992</v>
      </c>
      <c r="E142" s="24">
        <v>-53.33580000000002</v>
      </c>
      <c r="F142" s="60">
        <v>-0.041</v>
      </c>
    </row>
    <row r="143" spans="2:6" ht="13.5">
      <c r="B143" s="27" t="s">
        <v>151</v>
      </c>
      <c r="C143" s="24">
        <v>50.50705199999993</v>
      </c>
      <c r="D143" s="24">
        <v>21.573078999999932</v>
      </c>
      <c r="E143" s="24">
        <v>-53.33580000000001</v>
      </c>
      <c r="F143" s="60">
        <v>-0.0382</v>
      </c>
    </row>
    <row r="144" spans="2:6" ht="13.5">
      <c r="B144" s="27" t="s">
        <v>152</v>
      </c>
      <c r="C144" s="24">
        <v>51.56702999999992</v>
      </c>
      <c r="D144" s="24">
        <v>18.184065999999927</v>
      </c>
      <c r="E144" s="24">
        <v>-53.33580000000001</v>
      </c>
      <c r="F144" s="60">
        <v>-0.0331</v>
      </c>
    </row>
    <row r="145" spans="2:6" ht="13.5">
      <c r="B145" s="27" t="s">
        <v>153</v>
      </c>
      <c r="C145" s="24">
        <v>54.16113199999994</v>
      </c>
      <c r="D145" s="24">
        <v>16.734678999999925</v>
      </c>
      <c r="E145" s="24">
        <v>-53.335800000000006</v>
      </c>
      <c r="F145" s="60">
        <v>-0.0328</v>
      </c>
    </row>
    <row r="146" spans="2:6" ht="13.5">
      <c r="B146" s="27" t="s">
        <v>154</v>
      </c>
      <c r="C146" s="24">
        <v>58.802166999999926</v>
      </c>
      <c r="D146" s="24">
        <v>18.422606999999932</v>
      </c>
      <c r="E146" s="24">
        <v>-53.33580000000002</v>
      </c>
      <c r="F146" s="60">
        <v>-0.0186</v>
      </c>
    </row>
    <row r="147" spans="2:6" ht="13.5">
      <c r="B147" s="27" t="s">
        <v>155</v>
      </c>
      <c r="C147" s="24">
        <v>59.59055699999991</v>
      </c>
      <c r="D147" s="24">
        <v>20.603494999999953</v>
      </c>
      <c r="E147" s="24">
        <v>-53.33580000000002</v>
      </c>
      <c r="F147" s="60">
        <v>-0.0213</v>
      </c>
    </row>
    <row r="148" spans="2:6" ht="13.5">
      <c r="B148" s="27" t="s">
        <v>156</v>
      </c>
      <c r="C148" s="24">
        <v>85.2490015573956</v>
      </c>
      <c r="D148" s="24">
        <v>27.259300738728008</v>
      </c>
      <c r="E148" s="24">
        <v>-40.401221277591766</v>
      </c>
      <c r="F148" s="60">
        <v>0.0033</v>
      </c>
    </row>
    <row r="149" spans="2:6" ht="13.5">
      <c r="B149" s="27" t="s">
        <v>157</v>
      </c>
      <c r="C149" s="24">
        <v>82.5229474551464</v>
      </c>
      <c r="D149" s="24">
        <v>29.003095250630125</v>
      </c>
      <c r="E149" s="24">
        <v>-41.539737022250904</v>
      </c>
      <c r="F149" s="60">
        <v>0.0048</v>
      </c>
    </row>
    <row r="150" spans="2:6" ht="13.5">
      <c r="B150" s="27" t="s">
        <v>158</v>
      </c>
      <c r="C150" s="24">
        <v>81.81052271703152</v>
      </c>
      <c r="D150" s="24">
        <v>32.11439817340285</v>
      </c>
      <c r="E150" s="24">
        <v>-40.788979064444256</v>
      </c>
      <c r="F150" s="60">
        <v>-0.0091</v>
      </c>
    </row>
    <row r="151" spans="2:6" ht="13.5">
      <c r="B151" s="27" t="s">
        <v>159</v>
      </c>
      <c r="C151" s="24">
        <v>83.80041013167917</v>
      </c>
      <c r="D151" s="24">
        <v>33.98291875938038</v>
      </c>
      <c r="E151" s="24">
        <v>-38.71784047687221</v>
      </c>
      <c r="F151" s="60">
        <v>-0.0351</v>
      </c>
    </row>
    <row r="152" spans="2:6" ht="13.5">
      <c r="B152" s="27" t="s">
        <v>160</v>
      </c>
      <c r="C152" s="24">
        <v>86.49244426592155</v>
      </c>
      <c r="D152" s="24">
        <v>33.02978149057491</v>
      </c>
      <c r="E152" s="24">
        <v>-37.290009672478895</v>
      </c>
      <c r="F152" s="60">
        <v>-0.0391</v>
      </c>
    </row>
    <row r="153" spans="2:6" ht="13.5">
      <c r="B153" s="27" t="s">
        <v>161</v>
      </c>
      <c r="C153" s="24">
        <v>87.6902976504191</v>
      </c>
      <c r="D153" s="24">
        <v>31.363144860751984</v>
      </c>
      <c r="E153" s="24">
        <v>-37.14516918110099</v>
      </c>
      <c r="F153" s="60">
        <v>-0.0358</v>
      </c>
    </row>
    <row r="154" spans="2:6" ht="13.5">
      <c r="B154" s="27" t="s">
        <v>162</v>
      </c>
      <c r="C154" s="24">
        <v>51.54167233773832</v>
      </c>
      <c r="D154" s="24">
        <v>38.5424780400754</v>
      </c>
      <c r="E154" s="24">
        <v>-45.62845697477272</v>
      </c>
      <c r="F154" s="60">
        <v>-0.0609</v>
      </c>
    </row>
    <row r="155" spans="2:6" ht="13.5">
      <c r="B155" s="27" t="s">
        <v>163</v>
      </c>
      <c r="C155" s="24">
        <v>50.181056436171225</v>
      </c>
      <c r="D155" s="24">
        <v>36.55808052274981</v>
      </c>
      <c r="E155" s="24">
        <v>-45.95084318302436</v>
      </c>
      <c r="F155" s="60">
        <v>-0.0847</v>
      </c>
    </row>
    <row r="156" spans="2:6" ht="13.5">
      <c r="B156" s="27" t="s">
        <v>164</v>
      </c>
      <c r="C156" s="24">
        <v>48.12859084589402</v>
      </c>
      <c r="D156" s="24">
        <v>37.258603016235604</v>
      </c>
      <c r="E156" s="24">
        <v>-46.117535890638905</v>
      </c>
      <c r="F156" s="60">
        <v>-0.1051</v>
      </c>
    </row>
    <row r="157" spans="2:6" ht="13.5">
      <c r="B157" s="27" t="s">
        <v>165</v>
      </c>
      <c r="C157" s="24">
        <v>47.942019944310395</v>
      </c>
      <c r="D157" s="24">
        <v>39.63072752564479</v>
      </c>
      <c r="E157" s="24">
        <v>-45.93294874343435</v>
      </c>
      <c r="F157" s="60">
        <v>-0.0959</v>
      </c>
    </row>
    <row r="158" spans="2:6" ht="13.5">
      <c r="B158" s="27" t="s">
        <v>166</v>
      </c>
      <c r="C158" s="24">
        <v>49.69431177504268</v>
      </c>
      <c r="D158" s="24">
        <v>40.67537142049667</v>
      </c>
      <c r="E158" s="24">
        <v>-45.64849805618526</v>
      </c>
      <c r="F158" s="60">
        <v>-0.0708</v>
      </c>
    </row>
    <row r="159" spans="2:6" ht="13.5">
      <c r="B159" s="27" t="s">
        <v>167</v>
      </c>
      <c r="C159" s="24">
        <v>50.91877121477238</v>
      </c>
      <c r="D159" s="24">
        <v>39.936976248309804</v>
      </c>
      <c r="E159" s="24">
        <v>-45.57678207167751</v>
      </c>
      <c r="F159" s="60">
        <v>-0.0588</v>
      </c>
    </row>
    <row r="160" spans="2:6" ht="13.5">
      <c r="B160" s="27" t="s">
        <v>168</v>
      </c>
      <c r="C160" s="24">
        <v>101.56807476659779</v>
      </c>
      <c r="D160" s="24">
        <v>-54.98866076004553</v>
      </c>
      <c r="E160" s="24">
        <v>13.952214000000001</v>
      </c>
      <c r="F160" s="60">
        <v>-0.0775</v>
      </c>
    </row>
    <row r="161" spans="2:6" ht="13.5">
      <c r="B161" s="27" t="s">
        <v>169</v>
      </c>
      <c r="C161" s="24">
        <v>101.56670816497684</v>
      </c>
      <c r="D161" s="24">
        <v>-54.99241546714049</v>
      </c>
      <c r="E161" s="24">
        <v>9.900289000000004</v>
      </c>
      <c r="F161" s="60">
        <v>-0.0788</v>
      </c>
    </row>
    <row r="162" spans="2:6" ht="13.5">
      <c r="B162" s="27" t="s">
        <v>170</v>
      </c>
      <c r="C162" s="24">
        <v>101.57755372543915</v>
      </c>
      <c r="D162" s="24">
        <v>-54.96261753466905</v>
      </c>
      <c r="E162" s="24">
        <v>4.063732000000012</v>
      </c>
      <c r="F162" s="60">
        <v>-0.0801</v>
      </c>
    </row>
    <row r="163" spans="2:6" ht="13.5">
      <c r="B163" s="27" t="s">
        <v>171</v>
      </c>
      <c r="C163" s="24">
        <v>101.57957841077088</v>
      </c>
      <c r="D163" s="24">
        <v>-54.9570547574386</v>
      </c>
      <c r="E163" s="24">
        <v>-1.9350999999999843</v>
      </c>
      <c r="F163" s="60">
        <v>-0.0829</v>
      </c>
    </row>
    <row r="164" spans="2:6" ht="13.5">
      <c r="B164" s="27" t="s">
        <v>172</v>
      </c>
      <c r="C164" s="24">
        <v>101.55235954109702</v>
      </c>
      <c r="D164" s="24">
        <v>-55.03183798725061</v>
      </c>
      <c r="E164" s="24">
        <v>-8.019406999999969</v>
      </c>
      <c r="F164" s="60">
        <v>-0.0872</v>
      </c>
    </row>
    <row r="165" spans="2:6" ht="13.5">
      <c r="B165" s="27" t="s">
        <v>173</v>
      </c>
      <c r="C165" s="24">
        <v>101.58571489866983</v>
      </c>
      <c r="D165" s="24">
        <v>-54.940194895501456</v>
      </c>
      <c r="E165" s="24">
        <v>-13.666506000000002</v>
      </c>
      <c r="F165" s="60">
        <v>-0.0912</v>
      </c>
    </row>
    <row r="166" spans="2:6" ht="13.5">
      <c r="B166" s="27" t="s">
        <v>174</v>
      </c>
      <c r="C166" s="24">
        <v>102.35971882715455</v>
      </c>
      <c r="D166" s="24">
        <v>-52.81363657942078</v>
      </c>
      <c r="E166" s="24">
        <v>-17.68846500000002</v>
      </c>
      <c r="F166" s="60">
        <v>-0.0789</v>
      </c>
    </row>
    <row r="167" spans="2:6" ht="13.5">
      <c r="B167" s="27" t="s">
        <v>175</v>
      </c>
      <c r="C167" s="24">
        <v>104.21733713628196</v>
      </c>
      <c r="D167" s="24">
        <v>-47.70987222112824</v>
      </c>
      <c r="E167" s="24">
        <v>-19.460230000000017</v>
      </c>
      <c r="F167" s="60">
        <v>-0.0464</v>
      </c>
    </row>
    <row r="168" spans="2:6" ht="13.5">
      <c r="B168" s="27" t="s">
        <v>176</v>
      </c>
      <c r="C168" s="24">
        <v>106.36631346826437</v>
      </c>
      <c r="D168" s="24">
        <v>-41.80560827406475</v>
      </c>
      <c r="E168" s="24">
        <v>-19.529672000000012</v>
      </c>
      <c r="F168" s="60">
        <v>-0.0074</v>
      </c>
    </row>
    <row r="169" spans="2:6" ht="13.5">
      <c r="B169" s="27" t="s">
        <v>177</v>
      </c>
      <c r="C169" s="24">
        <v>108.50999871540759</v>
      </c>
      <c r="D169" s="24">
        <v>-35.91588146312132</v>
      </c>
      <c r="E169" s="24">
        <v>-19.429113000000036</v>
      </c>
      <c r="F169" s="60">
        <v>0.0363</v>
      </c>
    </row>
    <row r="170" spans="2:6" ht="13.5">
      <c r="B170" s="27" t="s">
        <v>178</v>
      </c>
      <c r="C170" s="24">
        <v>110.50208176125086</v>
      </c>
      <c r="D170" s="24">
        <v>-30.442678276989106</v>
      </c>
      <c r="E170" s="24">
        <v>-17.441107000000063</v>
      </c>
      <c r="F170" s="60">
        <v>0.0787</v>
      </c>
    </row>
    <row r="171" spans="2:6" ht="13.5">
      <c r="B171" s="27" t="s">
        <v>179</v>
      </c>
      <c r="C171" s="24">
        <v>111.09183389942156</v>
      </c>
      <c r="D171" s="24">
        <v>-28.822347594290203</v>
      </c>
      <c r="E171" s="24">
        <v>-9.929720000000026</v>
      </c>
      <c r="F171" s="60">
        <v>0.0967</v>
      </c>
    </row>
    <row r="172" spans="2:6" ht="13.5">
      <c r="B172" s="27" t="s">
        <v>180</v>
      </c>
      <c r="C172" s="24">
        <v>111.10564966448584</v>
      </c>
      <c r="D172" s="24">
        <v>-28.784389091743574</v>
      </c>
      <c r="E172" s="24">
        <v>-2.148932000000056</v>
      </c>
      <c r="F172" s="60">
        <v>0.103</v>
      </c>
    </row>
    <row r="173" spans="2:6" ht="13.5">
      <c r="B173" s="27" t="s">
        <v>181</v>
      </c>
      <c r="C173" s="24">
        <v>111.10115254395093</v>
      </c>
      <c r="D173" s="24">
        <v>-28.7967448288658</v>
      </c>
      <c r="E173" s="24">
        <v>4.02896900000001</v>
      </c>
      <c r="F173" s="60">
        <v>0.1077</v>
      </c>
    </row>
    <row r="174" spans="2:6" ht="13.5">
      <c r="B174" s="27" t="s">
        <v>182</v>
      </c>
      <c r="C174" s="24">
        <v>111.0935262686917</v>
      </c>
      <c r="D174" s="24">
        <v>-28.817697847935086</v>
      </c>
      <c r="E174" s="24">
        <v>10.54964799999999</v>
      </c>
      <c r="F174" s="60">
        <v>0.1126</v>
      </c>
    </row>
    <row r="175" spans="2:6" ht="13.5">
      <c r="B175" s="27" t="s">
        <v>183</v>
      </c>
      <c r="C175" s="24">
        <v>110.4506891001834</v>
      </c>
      <c r="D175" s="24">
        <v>-30.583878452797638</v>
      </c>
      <c r="E175" s="24">
        <v>17.63879400000001</v>
      </c>
      <c r="F175" s="60">
        <v>0.1038</v>
      </c>
    </row>
    <row r="176" spans="2:6" ht="13.5">
      <c r="B176" s="27" t="s">
        <v>184</v>
      </c>
      <c r="C176" s="24">
        <v>108.42454185162347</v>
      </c>
      <c r="D176" s="24">
        <v>-36.150672266705506</v>
      </c>
      <c r="E176" s="24">
        <v>19.51732399999999</v>
      </c>
      <c r="F176" s="60">
        <v>0.0594</v>
      </c>
    </row>
    <row r="177" spans="2:6" ht="13.5">
      <c r="B177" s="27" t="s">
        <v>185</v>
      </c>
      <c r="C177" s="24">
        <v>106.98833842246049</v>
      </c>
      <c r="D177" s="24">
        <v>-40.09660875807372</v>
      </c>
      <c r="E177" s="24">
        <v>19.586710999999994</v>
      </c>
      <c r="F177" s="60">
        <v>0.0278</v>
      </c>
    </row>
    <row r="178" spans="2:6" ht="13.5">
      <c r="B178" s="27" t="s">
        <v>186</v>
      </c>
      <c r="C178" s="24">
        <v>104.879655843037</v>
      </c>
      <c r="D178" s="24">
        <v>-45.89016652983649</v>
      </c>
      <c r="E178" s="24">
        <v>19.41980300000001</v>
      </c>
      <c r="F178" s="60">
        <v>-0.0133</v>
      </c>
    </row>
    <row r="179" spans="2:6" ht="13.5">
      <c r="B179" s="27" t="s">
        <v>187</v>
      </c>
      <c r="C179" s="24">
        <v>102.76547274034247</v>
      </c>
      <c r="D179" s="24">
        <v>-51.69883686508164</v>
      </c>
      <c r="E179" s="24">
        <v>18.683931999999995</v>
      </c>
      <c r="F179" s="60">
        <v>-0.0536</v>
      </c>
    </row>
    <row r="180" spans="2:6" ht="13.5">
      <c r="B180" s="27" t="s">
        <v>188</v>
      </c>
      <c r="C180" s="24">
        <v>101.78767036677964</v>
      </c>
      <c r="D180" s="24">
        <v>-54.38532680713438</v>
      </c>
      <c r="E180" s="24">
        <v>15.817754000000003</v>
      </c>
      <c r="F180" s="60">
        <v>-0.0732</v>
      </c>
    </row>
    <row r="181" spans="2:6" ht="13.5">
      <c r="B181" s="27" t="s">
        <v>189</v>
      </c>
      <c r="C181" s="24">
        <v>101.80214825552964</v>
      </c>
      <c r="D181" s="24">
        <v>54.345549134712414</v>
      </c>
      <c r="E181" s="24">
        <v>-15.78989300000013</v>
      </c>
      <c r="F181" s="60">
        <v>-0.1051</v>
      </c>
    </row>
    <row r="182" spans="2:6" ht="13.5">
      <c r="B182" s="27" t="s">
        <v>190</v>
      </c>
      <c r="C182" s="24">
        <v>101.57865609164983</v>
      </c>
      <c r="D182" s="24">
        <v>54.95958880839716</v>
      </c>
      <c r="E182" s="24">
        <v>-10.151819000000117</v>
      </c>
      <c r="F182" s="60">
        <v>-0.0889</v>
      </c>
    </row>
    <row r="183" spans="2:6" ht="13.5">
      <c r="B183" s="27" t="s">
        <v>191</v>
      </c>
      <c r="C183" s="24">
        <v>101.57405681808726</v>
      </c>
      <c r="D183" s="24">
        <v>54.9722252086562</v>
      </c>
      <c r="E183" s="24">
        <v>-3.705569000000141</v>
      </c>
      <c r="F183" s="60">
        <v>-0.0673</v>
      </c>
    </row>
    <row r="184" spans="2:6" ht="13.5">
      <c r="B184" s="27" t="s">
        <v>192</v>
      </c>
      <c r="C184" s="24">
        <v>101.59405467117786</v>
      </c>
      <c r="D184" s="24">
        <v>54.917281558852274</v>
      </c>
      <c r="E184" s="24">
        <v>1.9503710000000023</v>
      </c>
      <c r="F184" s="60">
        <v>-0.0475</v>
      </c>
    </row>
    <row r="185" spans="2:6" ht="13.5">
      <c r="B185" s="27" t="s">
        <v>193</v>
      </c>
      <c r="C185" s="24">
        <v>101.60440279924055</v>
      </c>
      <c r="D185" s="24">
        <v>54.888850310666434</v>
      </c>
      <c r="E185" s="24">
        <v>8.00490599999999</v>
      </c>
      <c r="F185" s="60">
        <v>-0.0274</v>
      </c>
    </row>
    <row r="186" spans="2:6" ht="13.5">
      <c r="B186" s="27" t="s">
        <v>194</v>
      </c>
      <c r="C186" s="24">
        <v>101.57974141287112</v>
      </c>
      <c r="D186" s="24">
        <v>54.956606912848855</v>
      </c>
      <c r="E186" s="24">
        <v>11.902705000000005</v>
      </c>
      <c r="F186" s="60">
        <v>-0.0159</v>
      </c>
    </row>
    <row r="187" spans="2:6" ht="13.5">
      <c r="B187" s="27" t="s">
        <v>195</v>
      </c>
      <c r="C187" s="24">
        <v>102.71064300762418</v>
      </c>
      <c r="D187" s="24">
        <v>51.8494803176399</v>
      </c>
      <c r="E187" s="24">
        <v>18.694258000000005</v>
      </c>
      <c r="F187" s="60">
        <v>0.0198</v>
      </c>
    </row>
    <row r="188" spans="2:6" ht="13.5">
      <c r="B188" s="27" t="s">
        <v>196</v>
      </c>
      <c r="C188" s="24">
        <v>104.82236537658466</v>
      </c>
      <c r="D188" s="24">
        <v>46.047570792764375</v>
      </c>
      <c r="E188" s="24">
        <v>19.492557</v>
      </c>
      <c r="F188" s="60">
        <v>0.0497</v>
      </c>
    </row>
    <row r="189" spans="2:6" ht="13.5">
      <c r="B189" s="27" t="s">
        <v>197</v>
      </c>
      <c r="C189" s="24">
        <v>106.46623866753296</v>
      </c>
      <c r="D189" s="24">
        <v>41.531066045439786</v>
      </c>
      <c r="E189" s="24">
        <v>19.483111000000008</v>
      </c>
      <c r="F189" s="60">
        <v>0.0709</v>
      </c>
    </row>
    <row r="190" spans="2:6" ht="13.5">
      <c r="B190" s="27" t="s">
        <v>198</v>
      </c>
      <c r="C190" s="24">
        <v>108.48298611190683</v>
      </c>
      <c r="D190" s="24">
        <v>35.990097981280286</v>
      </c>
      <c r="E190" s="24">
        <v>19.461535000000005</v>
      </c>
      <c r="F190" s="60">
        <v>0.0992</v>
      </c>
    </row>
    <row r="191" spans="2:6" ht="13.5">
      <c r="B191" s="27" t="s">
        <v>199</v>
      </c>
      <c r="C191" s="24">
        <v>110.48424920323123</v>
      </c>
      <c r="D191" s="24">
        <v>30.49167282747914</v>
      </c>
      <c r="E191" s="24">
        <v>17.627757</v>
      </c>
      <c r="F191" s="60">
        <v>0.1227</v>
      </c>
    </row>
    <row r="192" spans="2:6" ht="13.5">
      <c r="B192" s="27" t="s">
        <v>200</v>
      </c>
      <c r="C192" s="24">
        <v>111.0639563268297</v>
      </c>
      <c r="D192" s="24">
        <v>28.89894059549552</v>
      </c>
      <c r="E192" s="24">
        <v>9.799501999999995</v>
      </c>
      <c r="F192" s="60">
        <v>0.1079</v>
      </c>
    </row>
    <row r="193" spans="2:6" ht="13.5">
      <c r="B193" s="27" t="s">
        <v>201</v>
      </c>
      <c r="C193" s="24">
        <v>111.07582681902305</v>
      </c>
      <c r="D193" s="24">
        <v>28.86632668623647</v>
      </c>
      <c r="E193" s="24">
        <v>1.871033999999998</v>
      </c>
      <c r="F193" s="60">
        <v>0.0853</v>
      </c>
    </row>
    <row r="194" spans="2:6" ht="13.5">
      <c r="B194" s="27" t="s">
        <v>202</v>
      </c>
      <c r="C194" s="24">
        <v>111.10566396200295</v>
      </c>
      <c r="D194" s="24">
        <v>28.784349809638176</v>
      </c>
      <c r="E194" s="24">
        <v>-7.552978000000104</v>
      </c>
      <c r="F194" s="60">
        <v>0.0567</v>
      </c>
    </row>
    <row r="195" spans="2:6" ht="13.5">
      <c r="B195" s="27" t="s">
        <v>203</v>
      </c>
      <c r="C195" s="24">
        <v>110.91673844591008</v>
      </c>
      <c r="D195" s="24">
        <v>29.303418399062043</v>
      </c>
      <c r="E195" s="24">
        <v>-15.859883000000108</v>
      </c>
      <c r="F195" s="60">
        <v>0.0281</v>
      </c>
    </row>
    <row r="196" spans="2:6" ht="13.5">
      <c r="B196" s="27" t="s">
        <v>204</v>
      </c>
      <c r="C196" s="24">
        <v>109.22271908906379</v>
      </c>
      <c r="D196" s="24">
        <v>33.957698330115804</v>
      </c>
      <c r="E196" s="24">
        <v>-19.276951000000135</v>
      </c>
      <c r="F196" s="60">
        <v>-0.0097</v>
      </c>
    </row>
    <row r="197" spans="2:6" ht="13.5">
      <c r="B197" s="27" t="s">
        <v>205</v>
      </c>
      <c r="C197" s="24">
        <v>107.03267457060014</v>
      </c>
      <c r="D197" s="24">
        <v>39.97479619219447</v>
      </c>
      <c r="E197" s="24">
        <v>-19.498424000000107</v>
      </c>
      <c r="F197" s="60">
        <v>-0.045</v>
      </c>
    </row>
    <row r="198" spans="2:6" ht="13.5">
      <c r="B198" s="27" t="s">
        <v>206</v>
      </c>
      <c r="C198" s="24">
        <v>104.83053902076169</v>
      </c>
      <c r="D198" s="24">
        <v>46.02511388995328</v>
      </c>
      <c r="E198" s="24">
        <v>-19.297301000000076</v>
      </c>
      <c r="F198" s="60">
        <v>-0.0756</v>
      </c>
    </row>
    <row r="199" spans="2:6" ht="13.5">
      <c r="B199" s="27" t="s">
        <v>207</v>
      </c>
      <c r="C199" s="24">
        <v>51.3508026206332</v>
      </c>
      <c r="D199" s="24">
        <v>-39.17084136115862</v>
      </c>
      <c r="E199" s="24">
        <v>45.5952258555326</v>
      </c>
      <c r="F199" s="60">
        <v>-0.0545</v>
      </c>
    </row>
    <row r="200" spans="2:6" ht="13.5">
      <c r="B200" s="27" t="s">
        <v>208</v>
      </c>
      <c r="C200" s="24">
        <v>50.81649965736893</v>
      </c>
      <c r="D200" s="24">
        <v>-37.03133055367595</v>
      </c>
      <c r="E200" s="24">
        <v>45.839521082451796</v>
      </c>
      <c r="F200" s="60">
        <v>-0.0884</v>
      </c>
    </row>
    <row r="201" spans="2:6" ht="13.5">
      <c r="B201" s="27" t="s">
        <v>209</v>
      </c>
      <c r="C201" s="24">
        <v>48.52616741040808</v>
      </c>
      <c r="D201" s="24">
        <v>-37.057381593386744</v>
      </c>
      <c r="E201" s="24">
        <v>46.090916004736975</v>
      </c>
      <c r="F201" s="60">
        <v>-0.124</v>
      </c>
    </row>
    <row r="202" spans="2:6" ht="13.5">
      <c r="B202" s="27" t="s">
        <v>210</v>
      </c>
      <c r="C202" s="24">
        <v>47.69355991419085</v>
      </c>
      <c r="D202" s="24">
        <v>-39.27348421183821</v>
      </c>
      <c r="E202" s="24">
        <v>45.99137580167918</v>
      </c>
      <c r="F202" s="60">
        <v>-0.1095</v>
      </c>
    </row>
    <row r="203" spans="2:6" ht="13.5">
      <c r="B203" s="27" t="s">
        <v>211</v>
      </c>
      <c r="C203" s="24">
        <v>49.32530845313459</v>
      </c>
      <c r="D203" s="24">
        <v>-40.57361696054063</v>
      </c>
      <c r="E203" s="24">
        <v>45.698168684769016</v>
      </c>
      <c r="F203" s="60">
        <v>-0.0734</v>
      </c>
    </row>
    <row r="204" spans="2:6" ht="13.5">
      <c r="B204" s="27" t="s">
        <v>212</v>
      </c>
      <c r="C204" s="24">
        <v>46.123548250283406</v>
      </c>
      <c r="D204" s="24">
        <v>41.45301873892951</v>
      </c>
      <c r="E204" s="24">
        <v>52.416136318493685</v>
      </c>
      <c r="F204" s="60">
        <v>0.071</v>
      </c>
    </row>
    <row r="205" spans="2:6" ht="13.5">
      <c r="B205" s="27" t="s">
        <v>213</v>
      </c>
      <c r="C205" s="24">
        <v>41.78272514707208</v>
      </c>
      <c r="D205" s="24">
        <v>40.953058229698385</v>
      </c>
      <c r="E205" s="24">
        <v>54.839554514362035</v>
      </c>
      <c r="F205" s="60">
        <v>0.0356</v>
      </c>
    </row>
    <row r="206" spans="2:6" ht="13.5">
      <c r="B206" s="27" t="s">
        <v>214</v>
      </c>
      <c r="C206" s="24">
        <v>41.69371636632928</v>
      </c>
      <c r="D206" s="24">
        <v>43.11282648321787</v>
      </c>
      <c r="E206" s="24">
        <v>54.130993000248026</v>
      </c>
      <c r="F206" s="60">
        <v>0.0282</v>
      </c>
    </row>
    <row r="207" spans="2:6" ht="13.5">
      <c r="B207" s="27" t="s">
        <v>215</v>
      </c>
      <c r="C207" s="24">
        <v>43.766813655831434</v>
      </c>
      <c r="D207" s="24">
        <v>44.38643683984708</v>
      </c>
      <c r="E207" s="24">
        <v>52.61201720258802</v>
      </c>
      <c r="F207" s="60">
        <v>0.0501</v>
      </c>
    </row>
    <row r="208" spans="2:6" ht="13.5">
      <c r="B208" s="27" t="s">
        <v>216</v>
      </c>
      <c r="C208" s="24">
        <v>45.69574446479673</v>
      </c>
      <c r="D208" s="24">
        <v>43.14714543754749</v>
      </c>
      <c r="E208" s="24">
        <v>52.045789866022375</v>
      </c>
      <c r="F208" s="60">
        <v>0.0658</v>
      </c>
    </row>
    <row r="209" spans="2:6" ht="13.5">
      <c r="B209" s="27" t="s">
        <v>217</v>
      </c>
      <c r="C209" s="24">
        <v>43.95060484140212</v>
      </c>
      <c r="D209" s="24">
        <v>39.31381621464038</v>
      </c>
      <c r="E209" s="24">
        <v>54.289293802300264</v>
      </c>
      <c r="F209" s="60">
        <v>0.0685</v>
      </c>
    </row>
    <row r="210" spans="2:6" ht="13.5">
      <c r="B210" s="27" t="s">
        <v>218</v>
      </c>
      <c r="C210" s="24">
        <v>55.689400810891435</v>
      </c>
      <c r="D210" s="24">
        <v>76.15658216921949</v>
      </c>
      <c r="E210" s="24">
        <v>30.232341616445506</v>
      </c>
      <c r="F210" s="60">
        <v>-0.0916</v>
      </c>
    </row>
    <row r="211" spans="2:6" ht="13.5">
      <c r="B211" s="27" t="s">
        <v>219</v>
      </c>
      <c r="C211" s="24">
        <v>52.95841813545947</v>
      </c>
      <c r="D211" s="24">
        <v>78.74795135937356</v>
      </c>
      <c r="E211" s="24">
        <v>27.446435734796342</v>
      </c>
      <c r="F211" s="60">
        <v>-0.1245</v>
      </c>
    </row>
    <row r="212" spans="2:6" ht="13.5">
      <c r="B212" s="27" t="s">
        <v>220</v>
      </c>
      <c r="C212" s="24">
        <v>54.30627612298286</v>
      </c>
      <c r="D212" s="24">
        <v>78.21994640909794</v>
      </c>
      <c r="E212" s="24">
        <v>25.37592974701716</v>
      </c>
      <c r="F212" s="60">
        <v>-0.1345</v>
      </c>
    </row>
    <row r="213" spans="2:6" ht="13.5">
      <c r="B213" s="27" t="s">
        <v>221</v>
      </c>
      <c r="C213" s="24">
        <v>56.243582240849605</v>
      </c>
      <c r="D213" s="24">
        <v>76.78435386576076</v>
      </c>
      <c r="E213" s="24">
        <v>25.50466103481229</v>
      </c>
      <c r="F213" s="60">
        <v>-0.1283</v>
      </c>
    </row>
    <row r="214" spans="2:6" ht="13.5">
      <c r="B214" s="27" t="s">
        <v>222</v>
      </c>
      <c r="C214" s="24">
        <v>57.12599323624873</v>
      </c>
      <c r="D214" s="24">
        <v>75.8642113337228</v>
      </c>
      <c r="E214" s="24">
        <v>26.78491193687274</v>
      </c>
      <c r="F214" s="60">
        <v>-0.1161</v>
      </c>
    </row>
    <row r="215" spans="2:7" ht="13.5">
      <c r="B215" s="27" t="s">
        <v>223</v>
      </c>
      <c r="C215" s="24">
        <v>46.10703400119891</v>
      </c>
      <c r="D215" s="24">
        <v>-41.57595985263455</v>
      </c>
      <c r="E215" s="24">
        <v>-52.38173297072111</v>
      </c>
      <c r="F215" s="60">
        <v>-0.2075</v>
      </c>
      <c r="G215" s="39">
        <v>-0.02</v>
      </c>
    </row>
    <row r="216" spans="2:7" ht="13.5">
      <c r="B216" s="27" t="s">
        <v>224</v>
      </c>
      <c r="C216" s="24">
        <v>45.44919273214863</v>
      </c>
      <c r="D216" s="24">
        <v>-39.83166744775694</v>
      </c>
      <c r="E216" s="24">
        <v>-53.33201619938865</v>
      </c>
      <c r="F216" s="60">
        <v>-0.2143</v>
      </c>
      <c r="G216" s="39">
        <v>-0.02679999999999999</v>
      </c>
    </row>
    <row r="217" spans="2:7" ht="13.5">
      <c r="B217" s="27" t="s">
        <v>225</v>
      </c>
      <c r="C217" s="24">
        <v>43.815765223327595</v>
      </c>
      <c r="D217" s="24">
        <v>-39.297800576888605</v>
      </c>
      <c r="E217" s="24">
        <v>-54.36474236535815</v>
      </c>
      <c r="F217" s="60">
        <v>-0.225</v>
      </c>
      <c r="G217" s="39">
        <v>-0.0375</v>
      </c>
    </row>
    <row r="218" spans="2:7" ht="13.5">
      <c r="B218" s="27" t="s">
        <v>226</v>
      </c>
      <c r="C218" s="24">
        <v>42.19874067769499</v>
      </c>
      <c r="D218" s="24">
        <v>-40.2274034482325</v>
      </c>
      <c r="E218" s="24">
        <v>-54.87760187096627</v>
      </c>
      <c r="F218" s="60">
        <v>-0.2317</v>
      </c>
      <c r="G218" s="39">
        <v>-0.04419999999999999</v>
      </c>
    </row>
    <row r="219" spans="2:7" ht="13.5">
      <c r="B219" s="27" t="s">
        <v>227</v>
      </c>
      <c r="C219" s="24">
        <v>41.47029943454814</v>
      </c>
      <c r="D219" s="24">
        <v>-41.96105533416056</v>
      </c>
      <c r="E219" s="24">
        <v>-54.64918670832451</v>
      </c>
      <c r="F219" s="60">
        <v>-0.2335</v>
      </c>
      <c r="G219" s="39">
        <v>-0.04600000000000001</v>
      </c>
    </row>
    <row r="220" spans="2:7" ht="13.5">
      <c r="B220" s="27" t="s">
        <v>228</v>
      </c>
      <c r="C220" s="24">
        <v>41.95691792802371</v>
      </c>
      <c r="D220" s="24">
        <v>-43.63916408832096</v>
      </c>
      <c r="E220" s="24">
        <v>-53.81072981270664</v>
      </c>
      <c r="F220" s="60">
        <v>-0.2236</v>
      </c>
      <c r="G220" s="39">
        <v>-0.03609999999999999</v>
      </c>
    </row>
    <row r="221" spans="2:7" ht="13.5">
      <c r="B221" s="27" t="s">
        <v>229</v>
      </c>
      <c r="C221" s="24">
        <v>43.715496164220866</v>
      </c>
      <c r="D221" s="24">
        <v>-44.2671848478481</v>
      </c>
      <c r="E221" s="24">
        <v>-52.680271054731335</v>
      </c>
      <c r="F221" s="60">
        <v>-0.2094</v>
      </c>
      <c r="G221" s="39">
        <v>-0.021900000000000003</v>
      </c>
    </row>
    <row r="222" spans="2:6" ht="13.5">
      <c r="B222" s="27" t="s">
        <v>230</v>
      </c>
      <c r="C222" s="24">
        <v>57.039763864558324</v>
      </c>
      <c r="D222" s="24">
        <v>-75.99662147913617</v>
      </c>
      <c r="E222" s="24">
        <v>-26.46483780728542</v>
      </c>
      <c r="F222" s="60">
        <v>-0.0709</v>
      </c>
    </row>
    <row r="223" spans="2:6" ht="13.5">
      <c r="B223" s="27" t="s">
        <v>231</v>
      </c>
      <c r="C223" s="24">
        <v>53.11725099503351</v>
      </c>
      <c r="D223" s="24">
        <v>-78.21559154629848</v>
      </c>
      <c r="E223" s="24">
        <v>-29.35952085715049</v>
      </c>
      <c r="F223" s="60">
        <v>-0.0933</v>
      </c>
    </row>
    <row r="224" spans="2:6" ht="13.5">
      <c r="B224" s="27" t="s">
        <v>232</v>
      </c>
      <c r="C224" s="24">
        <v>53.589867314031316</v>
      </c>
      <c r="D224" s="24">
        <v>-78.65266372100994</v>
      </c>
      <c r="E224" s="24">
        <v>-25.778697792677242</v>
      </c>
      <c r="F224" s="60">
        <v>-0.0886</v>
      </c>
    </row>
    <row r="225" spans="2:6" ht="13.5">
      <c r="B225" s="27" t="s">
        <v>233</v>
      </c>
      <c r="C225" s="24">
        <v>55.87955800092707</v>
      </c>
      <c r="D225" s="24">
        <v>-77.09817264224485</v>
      </c>
      <c r="E225" s="24">
        <v>-25.278282499515253</v>
      </c>
      <c r="F225" s="60">
        <v>-0.0767</v>
      </c>
    </row>
    <row r="226" spans="2:6" ht="13.5">
      <c r="B226" s="27" t="s">
        <v>234</v>
      </c>
      <c r="C226" s="24">
        <v>53.94307946202896</v>
      </c>
      <c r="D226" s="24">
        <v>-77.4477187434163</v>
      </c>
      <c r="E226" s="24">
        <v>-30.129750986885103</v>
      </c>
      <c r="F226" s="60">
        <v>-0.1063</v>
      </c>
    </row>
    <row r="227" spans="2:6" ht="13.5">
      <c r="B227" s="27" t="s">
        <v>235</v>
      </c>
      <c r="C227" s="24">
        <v>56.485430887241925</v>
      </c>
      <c r="D227" s="24">
        <v>-75.74072214913606</v>
      </c>
      <c r="E227" s="24">
        <v>-29.486812400194363</v>
      </c>
      <c r="F227" s="60">
        <v>-0.0844</v>
      </c>
    </row>
    <row r="228" spans="2:6" ht="13.5">
      <c r="B228" s="27" t="s">
        <v>236</v>
      </c>
      <c r="C228" s="24">
        <v>52.98921276426286</v>
      </c>
      <c r="D228" s="24">
        <v>-78.87052475385401</v>
      </c>
      <c r="E228" s="24">
        <v>-26.781395209618324</v>
      </c>
      <c r="F228" s="60">
        <v>-0.1025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228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38924.43376157407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182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-0.022710989010989016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0.1227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-0.23353130717408777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0.3562313071740878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0.0659240588558762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-0.011593941649934436</v>
      </c>
      <c r="D47" s="24">
        <v>-0.005161955398335749</v>
      </c>
      <c r="E47" s="24">
        <v>-0.06529030227999044</v>
      </c>
      <c r="F47" s="60">
        <v>-0.0665</v>
      </c>
    </row>
    <row r="48" spans="2:6" ht="13.5">
      <c r="B48" s="27" t="s">
        <v>56</v>
      </c>
      <c r="C48" s="24">
        <v>-0.0017885990122863404</v>
      </c>
      <c r="D48" s="24">
        <v>-0.0007963355867879329</v>
      </c>
      <c r="E48" s="24">
        <v>-0.010072344134229638</v>
      </c>
      <c r="F48" s="60">
        <v>-0.0103</v>
      </c>
    </row>
    <row r="49" spans="2:6" ht="13.5">
      <c r="B49" s="27" t="s">
        <v>57</v>
      </c>
      <c r="C49" s="24">
        <v>0.0017400869079011727</v>
      </c>
      <c r="D49" s="24">
        <v>0.0007747366063277639</v>
      </c>
      <c r="E49" s="24">
        <v>0.009799152319473592</v>
      </c>
      <c r="F49" s="60">
        <v>0.01</v>
      </c>
    </row>
    <row r="50" spans="2:6" ht="13.5">
      <c r="B50" s="27" t="s">
        <v>58</v>
      </c>
      <c r="C50" s="24">
        <v>-0.009557080384638539</v>
      </c>
      <c r="D50" s="24">
        <v>-0.004255086335032132</v>
      </c>
      <c r="E50" s="24">
        <v>-0.05381989025539724</v>
      </c>
      <c r="F50" s="60">
        <v>-0.0548</v>
      </c>
    </row>
    <row r="51" spans="2:6" ht="13.5">
      <c r="B51" s="27" t="s">
        <v>59</v>
      </c>
      <c r="C51" s="24">
        <v>-0.014100595567569485</v>
      </c>
      <c r="D51" s="24">
        <v>-0.006277989626607194</v>
      </c>
      <c r="E51" s="24">
        <v>-0.07940631191113567</v>
      </c>
      <c r="F51" s="60">
        <v>-0.0809</v>
      </c>
    </row>
    <row r="52" spans="2:6" ht="13.5">
      <c r="B52" s="27" t="s">
        <v>60</v>
      </c>
      <c r="C52" s="24">
        <v>-0.014142766079359603</v>
      </c>
      <c r="D52" s="24">
        <v>-0.006296765148121608</v>
      </c>
      <c r="E52" s="24">
        <v>-0.07964379158332235</v>
      </c>
      <c r="F52" s="60">
        <v>-0.0811</v>
      </c>
    </row>
    <row r="53" spans="2:6" ht="13.5">
      <c r="B53" s="27" t="s">
        <v>61</v>
      </c>
      <c r="C53" s="24">
        <v>0.011049714917106712</v>
      </c>
      <c r="D53" s="24">
        <v>0.01030402585772805</v>
      </c>
      <c r="E53" s="24">
        <v>0.015108578643481252</v>
      </c>
      <c r="F53" s="60">
        <v>0.0214</v>
      </c>
    </row>
    <row r="54" spans="2:6" ht="13.5">
      <c r="B54" s="27" t="s">
        <v>62</v>
      </c>
      <c r="C54" s="24">
        <v>0.02790859599949158</v>
      </c>
      <c r="D54" s="24">
        <v>0.026025186802435485</v>
      </c>
      <c r="E54" s="24">
        <v>0.03816018971079416</v>
      </c>
      <c r="F54" s="60">
        <v>0.054</v>
      </c>
    </row>
    <row r="55" spans="2:6" ht="13.5">
      <c r="B55" s="27" t="s">
        <v>63</v>
      </c>
      <c r="C55" s="24">
        <v>0.029151158550639877</v>
      </c>
      <c r="D55" s="24">
        <v>0.027183895126874802</v>
      </c>
      <c r="E55" s="24">
        <v>0.039859179609123885</v>
      </c>
      <c r="F55" s="60">
        <v>0.0564</v>
      </c>
    </row>
    <row r="56" spans="2:6" ht="13.5">
      <c r="B56" s="27" t="s">
        <v>64</v>
      </c>
      <c r="C56" s="24">
        <v>0.016303150894515284</v>
      </c>
      <c r="D56" s="24">
        <v>0.01520293416073315</v>
      </c>
      <c r="E56" s="24">
        <v>0.02229174592050498</v>
      </c>
      <c r="F56" s="60">
        <v>0.0315</v>
      </c>
    </row>
    <row r="57" spans="2:6" ht="13.5">
      <c r="B57" s="27" t="s">
        <v>65</v>
      </c>
      <c r="C57" s="24">
        <v>-0.0010965222704371058</v>
      </c>
      <c r="D57" s="24">
        <v>-0.00102252355945609</v>
      </c>
      <c r="E57" s="24">
        <v>-0.0014993050120644114</v>
      </c>
      <c r="F57" s="60">
        <v>-0.0021</v>
      </c>
    </row>
    <row r="58" spans="2:6" ht="13.5">
      <c r="B58" s="27" t="s">
        <v>66</v>
      </c>
      <c r="C58" s="24">
        <v>0.010799226773087867</v>
      </c>
      <c r="D58" s="24">
        <v>-0.010070441884536763</v>
      </c>
      <c r="E58" s="24">
        <v>-0.0147660793254758</v>
      </c>
      <c r="F58" s="60">
        <v>0.0209</v>
      </c>
    </row>
    <row r="59" spans="2:6" ht="13.5">
      <c r="B59" s="27" t="s">
        <v>67</v>
      </c>
      <c r="C59" s="24">
        <v>0.004729214201972809</v>
      </c>
      <c r="D59" s="24">
        <v>-0.004410063588920821</v>
      </c>
      <c r="E59" s="24">
        <v>-0.006466384447769258</v>
      </c>
      <c r="F59" s="60">
        <v>0.0091</v>
      </c>
    </row>
    <row r="60" spans="2:6" ht="13.5">
      <c r="B60" s="27" t="s">
        <v>68</v>
      </c>
      <c r="C60" s="24">
        <v>-0.0029097450312463025</v>
      </c>
      <c r="D60" s="24">
        <v>0.002713381138448767</v>
      </c>
      <c r="E60" s="24">
        <v>0.003978574286030323</v>
      </c>
      <c r="F60" s="60">
        <v>-0.0056</v>
      </c>
    </row>
    <row r="61" spans="2:6" ht="13.5">
      <c r="B61" s="27" t="s">
        <v>69</v>
      </c>
      <c r="C61" s="24">
        <v>-0.009159635886653916</v>
      </c>
      <c r="D61" s="24">
        <v>0.008541498647829826</v>
      </c>
      <c r="E61" s="24">
        <v>0.012524221681488257</v>
      </c>
      <c r="F61" s="60">
        <v>-0.0177</v>
      </c>
    </row>
    <row r="62" spans="2:6" ht="13.5">
      <c r="B62" s="27" t="s">
        <v>70</v>
      </c>
      <c r="C62" s="24">
        <v>-0.0034909518854320254</v>
      </c>
      <c r="D62" s="24">
        <v>0.0032553652981377468</v>
      </c>
      <c r="E62" s="24">
        <v>0.004773274378319314</v>
      </c>
      <c r="F62" s="60">
        <v>-0.0068</v>
      </c>
    </row>
    <row r="63" spans="2:6" ht="13.5">
      <c r="B63" s="27" t="s">
        <v>71</v>
      </c>
      <c r="C63" s="24">
        <v>0.005487128038666356</v>
      </c>
      <c r="D63" s="24">
        <v>-0.0051168296756287646</v>
      </c>
      <c r="E63" s="24">
        <v>-0.007502700849823185</v>
      </c>
      <c r="F63" s="60">
        <v>0.0106</v>
      </c>
    </row>
    <row r="64" spans="2:6" ht="13.5">
      <c r="B64" s="27" t="s">
        <v>72</v>
      </c>
      <c r="C64" s="24">
        <v>0.010007295116508885</v>
      </c>
      <c r="D64" s="24">
        <v>-0.009331953667576443</v>
      </c>
      <c r="E64" s="24">
        <v>-0.013683249424115473</v>
      </c>
      <c r="F64" s="60">
        <v>0.0194</v>
      </c>
    </row>
    <row r="65" spans="2:6" ht="13.5">
      <c r="B65" s="27" t="s">
        <v>73</v>
      </c>
      <c r="C65" s="24">
        <v>0.0011278515630266384</v>
      </c>
      <c r="D65" s="24">
        <v>-0.0005021518686270099</v>
      </c>
      <c r="E65" s="24">
        <v>-0.006351400731581691</v>
      </c>
      <c r="F65" s="60">
        <v>0.0065</v>
      </c>
    </row>
    <row r="66" spans="2:6" ht="13.5">
      <c r="B66" s="27" t="s">
        <v>74</v>
      </c>
      <c r="C66" s="24">
        <v>0.002451972070417696</v>
      </c>
      <c r="D66" s="24">
        <v>-0.0010916883013187828</v>
      </c>
      <c r="E66" s="24">
        <v>-0.013808073431263779</v>
      </c>
      <c r="F66" s="60">
        <v>0.0141</v>
      </c>
    </row>
    <row r="67" spans="2:6" ht="13.5">
      <c r="B67" s="27" t="s">
        <v>75</v>
      </c>
      <c r="C67" s="24">
        <v>0.0005272288541320336</v>
      </c>
      <c r="D67" s="24">
        <v>-0.0002347374095847954</v>
      </c>
      <c r="E67" s="24">
        <v>-0.0029690447215315885</v>
      </c>
      <c r="F67" s="60">
        <v>0.003</v>
      </c>
    </row>
    <row r="68" spans="2:6" ht="13.5">
      <c r="B68" s="27" t="s">
        <v>76</v>
      </c>
      <c r="C68" s="24">
        <v>-0.003264275207385481</v>
      </c>
      <c r="D68" s="24">
        <v>0.0014533489590675686</v>
      </c>
      <c r="E68" s="24">
        <v>0.018382489877083685</v>
      </c>
      <c r="F68" s="60">
        <v>-0.0187</v>
      </c>
    </row>
    <row r="69" spans="2:6" ht="13.5">
      <c r="B69" s="27" t="s">
        <v>77</v>
      </c>
      <c r="C69" s="24">
        <v>-0.005850548324595195</v>
      </c>
      <c r="D69" s="24">
        <v>0.0026048319388891628</v>
      </c>
      <c r="E69" s="24">
        <v>0.03294686829984528</v>
      </c>
      <c r="F69" s="60">
        <v>-0.0336</v>
      </c>
    </row>
    <row r="70" spans="2:6" ht="13.5">
      <c r="B70" s="27" t="s">
        <v>78</v>
      </c>
      <c r="C70" s="24">
        <v>-0.005762569249810667</v>
      </c>
      <c r="D70" s="24">
        <v>0.0025656611310793664</v>
      </c>
      <c r="E70" s="24">
        <v>0.032451421577633255</v>
      </c>
      <c r="F70" s="60">
        <v>-0.0331</v>
      </c>
    </row>
    <row r="71" spans="2:6" ht="13.5">
      <c r="B71" s="27" t="s">
        <v>79</v>
      </c>
      <c r="C71" s="24">
        <v>-0.003724199462077138</v>
      </c>
      <c r="D71" s="24">
        <v>0.0016581204303172115</v>
      </c>
      <c r="E71" s="24">
        <v>0.02097251443650805</v>
      </c>
      <c r="F71" s="60">
        <v>-0.0214</v>
      </c>
    </row>
    <row r="72" spans="2:6" ht="13.5">
      <c r="B72" s="27" t="s">
        <v>80</v>
      </c>
      <c r="C72" s="24">
        <v>-0.0006829662256251368</v>
      </c>
      <c r="D72" s="24">
        <v>0.00030407615474103977</v>
      </c>
      <c r="E72" s="24">
        <v>0.003846066563404804</v>
      </c>
      <c r="F72" s="60">
        <v>-0.0039</v>
      </c>
    </row>
    <row r="73" spans="2:6" ht="13.5">
      <c r="B73" s="27" t="s">
        <v>81</v>
      </c>
      <c r="C73" s="24">
        <v>0.021276542321430725</v>
      </c>
      <c r="D73" s="24">
        <v>-0.015176410146686692</v>
      </c>
      <c r="E73" s="24">
        <v>-0.007493961480905753</v>
      </c>
      <c r="F73" s="60">
        <v>0.0272</v>
      </c>
    </row>
    <row r="74" spans="2:6" ht="13.5">
      <c r="B74" s="27" t="s">
        <v>82</v>
      </c>
      <c r="C74" s="24">
        <v>0.010748035369928743</v>
      </c>
      <c r="D74" s="24">
        <v>-0.007666499122876758</v>
      </c>
      <c r="E74" s="24">
        <v>-0.003785641569047371</v>
      </c>
      <c r="F74" s="60">
        <v>0.0137</v>
      </c>
    </row>
    <row r="75" spans="2:6" ht="13.5">
      <c r="B75" s="27" t="s">
        <v>83</v>
      </c>
      <c r="C75" s="24">
        <v>-0.018856701751232663</v>
      </c>
      <c r="D75" s="24">
        <v>0.013450354642543516</v>
      </c>
      <c r="E75" s="24">
        <v>0.006641652315767743</v>
      </c>
      <c r="F75" s="60">
        <v>-0.0241</v>
      </c>
    </row>
    <row r="76" spans="2:6" ht="13.5">
      <c r="B76" s="27" t="s">
        <v>84</v>
      </c>
      <c r="C76" s="24">
        <v>-0.03862663090119156</v>
      </c>
      <c r="D76" s="24">
        <v>0.027552108058031877</v>
      </c>
      <c r="E76" s="24">
        <v>0.013604958913800758</v>
      </c>
      <c r="F76" s="60">
        <v>-0.0494</v>
      </c>
    </row>
    <row r="77" spans="2:6" ht="13.5">
      <c r="B77" s="27" t="s">
        <v>85</v>
      </c>
      <c r="C77" s="24">
        <v>-0.054777085834501804</v>
      </c>
      <c r="D77" s="24">
        <v>0.03907211560535018</v>
      </c>
      <c r="E77" s="24">
        <v>0.019293424893890077</v>
      </c>
      <c r="F77" s="60">
        <v>-0.07</v>
      </c>
    </row>
    <row r="78" spans="2:6" ht="13.5">
      <c r="B78" s="27" t="s">
        <v>86</v>
      </c>
      <c r="C78" s="24">
        <v>-0.04639616641907196</v>
      </c>
      <c r="D78" s="24">
        <v>0.03309406388370917</v>
      </c>
      <c r="E78" s="24">
        <v>0.016341521980102414</v>
      </c>
      <c r="F78" s="60">
        <v>-0.0593</v>
      </c>
    </row>
    <row r="79" spans="2:6" ht="13.5">
      <c r="B79" s="27" t="s">
        <v>87</v>
      </c>
      <c r="C79" s="24">
        <v>-0.0389689283715029</v>
      </c>
      <c r="D79" s="24">
        <v>0.02779626647075162</v>
      </c>
      <c r="E79" s="24">
        <v>0.013725521927224094</v>
      </c>
      <c r="F79" s="60">
        <v>-0.0498</v>
      </c>
    </row>
    <row r="80" spans="2:6" ht="13.5">
      <c r="B80" s="27" t="s">
        <v>88</v>
      </c>
      <c r="C80" s="24">
        <v>-0.02358995782677198</v>
      </c>
      <c r="D80" s="24">
        <v>0.016826553389826415</v>
      </c>
      <c r="E80" s="24">
        <v>0.008308785921101958</v>
      </c>
      <c r="F80" s="60">
        <v>-0.0301</v>
      </c>
    </row>
    <row r="81" spans="2:6" ht="13.5">
      <c r="B81" s="27" t="s">
        <v>89</v>
      </c>
      <c r="C81" s="24">
        <v>-0.0031460220056658272</v>
      </c>
      <c r="D81" s="24">
        <v>0.002244035688093504</v>
      </c>
      <c r="E81" s="24">
        <v>0.0011080826655209819</v>
      </c>
      <c r="F81" s="60">
        <v>-0.004</v>
      </c>
    </row>
    <row r="82" spans="2:6" ht="13.5">
      <c r="B82" s="27" t="s">
        <v>90</v>
      </c>
      <c r="C82" s="24">
        <v>0.007648822533056432</v>
      </c>
      <c r="D82" s="24">
        <v>-0.00545585209039956</v>
      </c>
      <c r="E82" s="24">
        <v>-0.002694045891999508</v>
      </c>
      <c r="F82" s="60">
        <v>0.0098</v>
      </c>
    </row>
    <row r="83" spans="2:6" ht="13.5">
      <c r="B83" s="27" t="s">
        <v>91</v>
      </c>
      <c r="C83" s="24">
        <v>0.01839352194386379</v>
      </c>
      <c r="D83" s="24">
        <v>-0.013119971696781363</v>
      </c>
      <c r="E83" s="24">
        <v>-0.006478512479295873</v>
      </c>
      <c r="F83" s="60">
        <v>0.0235</v>
      </c>
    </row>
    <row r="84" spans="2:6" ht="13.5">
      <c r="B84" s="27" t="s">
        <v>92</v>
      </c>
      <c r="C84" s="24">
        <v>0.01896897673182707</v>
      </c>
      <c r="D84" s="24">
        <v>-0.026108556623526624</v>
      </c>
      <c r="E84" s="24">
        <v>0.0011269613542750218</v>
      </c>
      <c r="F84" s="60">
        <v>0.0323</v>
      </c>
    </row>
    <row r="85" spans="2:6" ht="13.5">
      <c r="B85" s="27" t="s">
        <v>93</v>
      </c>
      <c r="C85" s="24">
        <v>0.016275372715817582</v>
      </c>
      <c r="D85" s="24">
        <v>-0.022401128754992783</v>
      </c>
      <c r="E85" s="24">
        <v>0.0009669322882541742</v>
      </c>
      <c r="F85" s="60">
        <v>0.0277</v>
      </c>
    </row>
    <row r="86" spans="2:6" ht="13.5">
      <c r="B86" s="27" t="s">
        <v>94</v>
      </c>
      <c r="C86" s="24">
        <v>-0.0003279787289685032</v>
      </c>
      <c r="D86" s="24">
        <v>0.0004514239928568031</v>
      </c>
      <c r="E86" s="24">
        <v>-1.948546607399848E-05</v>
      </c>
      <c r="F86" s="60">
        <v>-0.0006</v>
      </c>
    </row>
    <row r="87" spans="2:6" ht="13.5">
      <c r="B87" s="27" t="s">
        <v>95</v>
      </c>
      <c r="C87" s="24">
        <v>-0.012021450306079373</v>
      </c>
      <c r="D87" s="24">
        <v>0.016546106859109955</v>
      </c>
      <c r="E87" s="24">
        <v>-0.0007142035181344486</v>
      </c>
      <c r="F87" s="60">
        <v>-0.0205</v>
      </c>
    </row>
    <row r="88" spans="2:6" ht="13.5">
      <c r="B88" s="27" t="s">
        <v>96</v>
      </c>
      <c r="C88" s="24">
        <v>-0.014937096794717775</v>
      </c>
      <c r="D88" s="24">
        <v>0.020559149972569912</v>
      </c>
      <c r="E88" s="24">
        <v>-0.0008874242965604684</v>
      </c>
      <c r="F88" s="60">
        <v>-0.0254</v>
      </c>
    </row>
    <row r="89" spans="2:6" ht="13.5">
      <c r="B89" s="27" t="s">
        <v>97</v>
      </c>
      <c r="C89" s="24">
        <v>-0.007508046095487941</v>
      </c>
      <c r="D89" s="24">
        <v>0.010333938903897888</v>
      </c>
      <c r="E89" s="24">
        <v>-0.00044605873660796824</v>
      </c>
      <c r="F89" s="60">
        <v>-0.0128</v>
      </c>
    </row>
    <row r="90" spans="2:6" ht="13.5">
      <c r="B90" s="27" t="s">
        <v>98</v>
      </c>
      <c r="C90" s="24">
        <v>0.006327335603529605</v>
      </c>
      <c r="D90" s="24">
        <v>-0.008708830329453576</v>
      </c>
      <c r="E90" s="24">
        <v>0.0003759118270598716</v>
      </c>
      <c r="F90" s="60">
        <v>0.0108</v>
      </c>
    </row>
    <row r="91" spans="2:6" ht="13.5">
      <c r="B91" s="27" t="s">
        <v>99</v>
      </c>
      <c r="C91" s="24">
        <v>0.01734842643118384</v>
      </c>
      <c r="D91" s="24">
        <v>-0.023878060488513597</v>
      </c>
      <c r="E91" s="24">
        <v>0.0010306832267145336</v>
      </c>
      <c r="F91" s="60">
        <v>0.0295</v>
      </c>
    </row>
    <row r="92" spans="2:6" ht="13.5">
      <c r="B92" s="27" t="s">
        <v>100</v>
      </c>
      <c r="C92" s="24">
        <v>0.01757853873648685</v>
      </c>
      <c r="D92" s="24">
        <v>-0.012308625334007672</v>
      </c>
      <c r="E92" s="24">
        <v>0.006560807196208884</v>
      </c>
      <c r="F92" s="60">
        <v>0.0224</v>
      </c>
    </row>
    <row r="93" spans="2:6" ht="13.5">
      <c r="B93" s="27" t="s">
        <v>101</v>
      </c>
      <c r="C93" s="24">
        <v>0.0008212615603753193</v>
      </c>
      <c r="D93" s="24">
        <v>-0.0005750535354209774</v>
      </c>
      <c r="E93" s="24">
        <v>0.0003065180124526279</v>
      </c>
      <c r="F93" s="60">
        <v>0.001</v>
      </c>
    </row>
    <row r="94" spans="2:6" ht="13.5">
      <c r="B94" s="27" t="s">
        <v>102</v>
      </c>
      <c r="C94" s="24">
        <v>-0.013619185014476898</v>
      </c>
      <c r="D94" s="24">
        <v>0.009536256011443811</v>
      </c>
      <c r="E94" s="24">
        <v>-0.00508306454757701</v>
      </c>
      <c r="F94" s="60">
        <v>-0.0174</v>
      </c>
    </row>
    <row r="95" spans="2:6" ht="13.5">
      <c r="B95" s="27" t="s">
        <v>103</v>
      </c>
      <c r="C95" s="24">
        <v>-0.013246120488517477</v>
      </c>
      <c r="D95" s="24">
        <v>0.009275033418106204</v>
      </c>
      <c r="E95" s="24">
        <v>-0.004943826328553058</v>
      </c>
      <c r="F95" s="60">
        <v>-0.0169</v>
      </c>
    </row>
    <row r="96" spans="2:6" ht="13.5">
      <c r="B96" s="27" t="s">
        <v>104</v>
      </c>
      <c r="C96" s="24">
        <v>0.008777388513905748</v>
      </c>
      <c r="D96" s="24">
        <v>-0.0061459936032264295</v>
      </c>
      <c r="E96" s="24">
        <v>0.0032759693276656066</v>
      </c>
      <c r="F96" s="60">
        <v>0.0112</v>
      </c>
    </row>
    <row r="97" spans="2:6" ht="13.5">
      <c r="B97" s="27" t="s">
        <v>105</v>
      </c>
      <c r="C97" s="24">
        <v>0.022562118611261894</v>
      </c>
      <c r="D97" s="24">
        <v>-0.015798165529595565</v>
      </c>
      <c r="E97" s="24">
        <v>0.008420819976304728</v>
      </c>
      <c r="F97" s="60">
        <v>0.0288</v>
      </c>
    </row>
    <row r="98" spans="2:6" ht="13.5">
      <c r="B98" s="27" t="s">
        <v>106</v>
      </c>
      <c r="C98" s="24">
        <v>0.00593899798307973</v>
      </c>
      <c r="D98" s="24">
        <v>-0.003498337164469234</v>
      </c>
      <c r="E98" s="24">
        <v>0.008862107277991527</v>
      </c>
      <c r="F98" s="60">
        <v>0.0112</v>
      </c>
    </row>
    <row r="99" spans="2:6" ht="13.5">
      <c r="B99" s="27" t="s">
        <v>107</v>
      </c>
      <c r="C99" s="24">
        <v>0.008891586436661214</v>
      </c>
      <c r="D99" s="24">
        <v>-0.005237544678585948</v>
      </c>
      <c r="E99" s="24">
        <v>0.013267927198768348</v>
      </c>
      <c r="F99" s="60">
        <v>0.0168</v>
      </c>
    </row>
    <row r="100" spans="2:6" ht="13.5">
      <c r="B100" s="27" t="s">
        <v>108</v>
      </c>
      <c r="C100" s="24">
        <v>-0.00327905654781091</v>
      </c>
      <c r="D100" s="24">
        <v>0.0019315119180554063</v>
      </c>
      <c r="E100" s="24">
        <v>-0.004892972009791663</v>
      </c>
      <c r="F100" s="60">
        <v>-0.0062</v>
      </c>
    </row>
    <row r="101" spans="2:6" ht="13.5">
      <c r="B101" s="27" t="s">
        <v>109</v>
      </c>
      <c r="C101" s="24">
        <v>-0.0059746284963750895</v>
      </c>
      <c r="D101" s="24">
        <v>0.0035193251407648063</v>
      </c>
      <c r="E101" s="24">
        <v>-0.008915274736914114</v>
      </c>
      <c r="F101" s="60">
        <v>-0.0113</v>
      </c>
    </row>
    <row r="102" spans="2:6" ht="13.5">
      <c r="B102" s="27" t="s">
        <v>110</v>
      </c>
      <c r="C102" s="24">
        <v>0.0011798156969717866</v>
      </c>
      <c r="D102" s="24">
        <v>-0.0006949645565867968</v>
      </c>
      <c r="E102" s="24">
        <v>0.0017605079686049407</v>
      </c>
      <c r="F102" s="60">
        <v>0.0022</v>
      </c>
    </row>
    <row r="103" spans="2:6" ht="13.5">
      <c r="B103" s="27" t="s">
        <v>111</v>
      </c>
      <c r="C103" s="24">
        <v>-0.012314432252679808</v>
      </c>
      <c r="D103" s="24">
        <v>0.007253754948493452</v>
      </c>
      <c r="E103" s="24">
        <v>-0.01837545996844625</v>
      </c>
      <c r="F103" s="60">
        <v>-0.0233</v>
      </c>
    </row>
    <row r="104" spans="2:6" ht="13.5">
      <c r="B104" s="27" t="s">
        <v>112</v>
      </c>
      <c r="C104" s="24">
        <v>-0.014824613801962983</v>
      </c>
      <c r="D104" s="24">
        <v>0.008732364880415844</v>
      </c>
      <c r="E104" s="24">
        <v>-0.022121125186785662</v>
      </c>
      <c r="F104" s="60">
        <v>-0.028</v>
      </c>
    </row>
    <row r="105" spans="2:6" ht="13.5">
      <c r="B105" s="27" t="s">
        <v>113</v>
      </c>
      <c r="C105" s="24">
        <v>-0.01037436188929064</v>
      </c>
      <c r="D105" s="24">
        <v>0.006110966169423193</v>
      </c>
      <c r="E105" s="24">
        <v>-0.015480508372839097</v>
      </c>
      <c r="F105" s="60">
        <v>-0.0196</v>
      </c>
    </row>
    <row r="106" spans="2:6" ht="13.5">
      <c r="B106" s="27" t="s">
        <v>114</v>
      </c>
      <c r="C106" s="24">
        <v>0</v>
      </c>
      <c r="D106" s="24">
        <v>0</v>
      </c>
      <c r="E106" s="24">
        <v>-0.028996000000027777</v>
      </c>
      <c r="F106" s="60">
        <v>-0.029</v>
      </c>
    </row>
    <row r="107" spans="2:6" ht="13.5">
      <c r="B107" s="27" t="s">
        <v>115</v>
      </c>
      <c r="C107" s="24">
        <v>-7.105427357601002E-15</v>
      </c>
      <c r="D107" s="24">
        <v>-3.552713678800501E-15</v>
      </c>
      <c r="E107" s="24">
        <v>-0.03796000000001243</v>
      </c>
      <c r="F107" s="60">
        <v>-0.038</v>
      </c>
    </row>
    <row r="108" spans="2:6" ht="13.5">
      <c r="B108" s="27" t="s">
        <v>116</v>
      </c>
      <c r="C108" s="24">
        <v>-7.105427357601002E-15</v>
      </c>
      <c r="D108" s="24">
        <v>3.552713678800501E-15</v>
      </c>
      <c r="E108" s="24">
        <v>-0.034466000000016095</v>
      </c>
      <c r="F108" s="60">
        <v>-0.0345</v>
      </c>
    </row>
    <row r="109" spans="2:6" ht="13.5">
      <c r="B109" s="27" t="s">
        <v>117</v>
      </c>
      <c r="C109" s="24">
        <v>0</v>
      </c>
      <c r="D109" s="24">
        <v>0</v>
      </c>
      <c r="E109" s="24">
        <v>-0.02375700000001757</v>
      </c>
      <c r="F109" s="60">
        <v>-0.0238</v>
      </c>
    </row>
    <row r="110" spans="2:6" ht="13.5">
      <c r="B110" s="27" t="s">
        <v>118</v>
      </c>
      <c r="C110" s="24">
        <v>0</v>
      </c>
      <c r="D110" s="24">
        <v>7.105427357601002E-15</v>
      </c>
      <c r="E110" s="24">
        <v>0.005791999999978259</v>
      </c>
      <c r="F110" s="60">
        <v>0.0058</v>
      </c>
    </row>
    <row r="111" spans="2:6" ht="13.5">
      <c r="B111" s="27" t="s">
        <v>119</v>
      </c>
      <c r="C111" s="24">
        <v>7.105427357601002E-15</v>
      </c>
      <c r="D111" s="24">
        <v>3.552713678800501E-15</v>
      </c>
      <c r="E111" s="24">
        <v>0.021397999999990702</v>
      </c>
      <c r="F111" s="60">
        <v>0.0214</v>
      </c>
    </row>
    <row r="112" spans="2:6" ht="13.5">
      <c r="B112" s="27" t="s">
        <v>120</v>
      </c>
      <c r="C112" s="24">
        <v>7.105427357601002E-15</v>
      </c>
      <c r="D112" s="24">
        <v>3.552713678800501E-15</v>
      </c>
      <c r="E112" s="24">
        <v>0.016647999999996443</v>
      </c>
      <c r="F112" s="60">
        <v>0.0166</v>
      </c>
    </row>
    <row r="113" spans="2:6" ht="13.5">
      <c r="B113" s="27" t="s">
        <v>121</v>
      </c>
      <c r="C113" s="24">
        <v>-7.105427357601002E-15</v>
      </c>
      <c r="D113" s="24">
        <v>3.552713678800501E-15</v>
      </c>
      <c r="E113" s="24">
        <v>0.008497999999995898</v>
      </c>
      <c r="F113" s="60">
        <v>0.0085</v>
      </c>
    </row>
    <row r="114" spans="2:6" ht="13.5">
      <c r="B114" s="27" t="s">
        <v>122</v>
      </c>
      <c r="C114" s="24">
        <v>0</v>
      </c>
      <c r="D114" s="24">
        <v>0</v>
      </c>
      <c r="E114" s="24">
        <v>-0.006586999999996124</v>
      </c>
      <c r="F114" s="60">
        <v>-0.0066</v>
      </c>
    </row>
    <row r="115" spans="2:6" ht="13.5">
      <c r="B115" s="27" t="s">
        <v>123</v>
      </c>
      <c r="C115" s="24">
        <v>0.011956998604873093</v>
      </c>
      <c r="D115" s="24">
        <v>-0.010033113119348513</v>
      </c>
      <c r="E115" s="24">
        <v>0.016738338466975478</v>
      </c>
      <c r="F115" s="60">
        <v>0.0229</v>
      </c>
    </row>
    <row r="116" spans="2:6" ht="13.5">
      <c r="B116" s="27" t="s">
        <v>124</v>
      </c>
      <c r="C116" s="24">
        <v>-0.006203843545975474</v>
      </c>
      <c r="D116" s="24">
        <v>0.005205642831306534</v>
      </c>
      <c r="E116" s="24">
        <v>-0.00868462366688405</v>
      </c>
      <c r="F116" s="60">
        <v>-0.0119</v>
      </c>
    </row>
    <row r="117" spans="2:6" ht="13.5">
      <c r="B117" s="27" t="s">
        <v>125</v>
      </c>
      <c r="C117" s="24">
        <v>-0.011469755236859669</v>
      </c>
      <c r="D117" s="24">
        <v>0.009624267388943508</v>
      </c>
      <c r="E117" s="24">
        <v>-0.016056257229106308</v>
      </c>
      <c r="F117" s="60">
        <v>-0.022</v>
      </c>
    </row>
    <row r="118" spans="2:6" ht="13.5">
      <c r="B118" s="27" t="s">
        <v>126</v>
      </c>
      <c r="C118" s="24">
        <v>-0.008462441999718351</v>
      </c>
      <c r="D118" s="24">
        <v>0.007100831960833887</v>
      </c>
      <c r="E118" s="24">
        <v>-0.011846385797092296</v>
      </c>
      <c r="F118" s="60">
        <v>-0.0162</v>
      </c>
    </row>
    <row r="119" spans="2:6" ht="13.5">
      <c r="B119" s="27" t="s">
        <v>127</v>
      </c>
      <c r="C119" s="24">
        <v>0.001626697370760155</v>
      </c>
      <c r="D119" s="24">
        <v>-0.001364961163830003</v>
      </c>
      <c r="E119" s="24">
        <v>0.00227717774959757</v>
      </c>
      <c r="F119" s="60">
        <v>0.0031</v>
      </c>
    </row>
    <row r="120" spans="2:6" ht="13.5">
      <c r="B120" s="27" t="s">
        <v>128</v>
      </c>
      <c r="C120" s="24">
        <v>0.011560565412409574</v>
      </c>
      <c r="D120" s="24">
        <v>-0.009700466173768518</v>
      </c>
      <c r="E120" s="24">
        <v>0.016183380389790614</v>
      </c>
      <c r="F120" s="60">
        <v>0.0221</v>
      </c>
    </row>
    <row r="121" spans="2:6" ht="13.5">
      <c r="B121" s="27" t="s">
        <v>129</v>
      </c>
      <c r="C121" s="24">
        <v>0.018679366195897273</v>
      </c>
      <c r="D121" s="24">
        <v>-0.015673849285605</v>
      </c>
      <c r="E121" s="24">
        <v>0.026148832501174724</v>
      </c>
      <c r="F121" s="60">
        <v>0.0358</v>
      </c>
    </row>
    <row r="122" spans="2:6" ht="13.5">
      <c r="B122" s="27" t="s">
        <v>130</v>
      </c>
      <c r="C122" s="24">
        <v>0.008567714165607754</v>
      </c>
      <c r="D122" s="24">
        <v>0.006111291122074647</v>
      </c>
      <c r="E122" s="24">
        <v>0.0030176952141296454</v>
      </c>
      <c r="F122" s="60">
        <v>0.0109</v>
      </c>
    </row>
    <row r="123" spans="2:6" ht="13.5">
      <c r="B123" s="27" t="s">
        <v>131</v>
      </c>
      <c r="C123" s="24">
        <v>-0.033890733884433644</v>
      </c>
      <c r="D123" s="24">
        <v>-0.02417402554569037</v>
      </c>
      <c r="E123" s="24">
        <v>-0.01193689512387408</v>
      </c>
      <c r="F123" s="60">
        <v>-0.0433</v>
      </c>
    </row>
    <row r="124" spans="2:6" ht="13.5">
      <c r="B124" s="27" t="s">
        <v>132</v>
      </c>
      <c r="C124" s="24">
        <v>-0.04924949333525319</v>
      </c>
      <c r="D124" s="24">
        <v>-0.03512932219345544</v>
      </c>
      <c r="E124" s="24">
        <v>-0.017346512437637074</v>
      </c>
      <c r="F124" s="60">
        <v>-0.0629</v>
      </c>
    </row>
    <row r="125" spans="2:6" ht="13.5">
      <c r="B125" s="27" t="s">
        <v>133</v>
      </c>
      <c r="C125" s="24">
        <v>-0.006950467842358421</v>
      </c>
      <c r="D125" s="24">
        <v>-0.004957720530605059</v>
      </c>
      <c r="E125" s="24">
        <v>-0.0024480734462510867</v>
      </c>
      <c r="F125" s="60">
        <v>-0.0089</v>
      </c>
    </row>
    <row r="126" spans="2:6" ht="13.5">
      <c r="B126" s="27" t="s">
        <v>134</v>
      </c>
      <c r="C126" s="24">
        <v>0.0380123204300844</v>
      </c>
      <c r="D126" s="24">
        <v>0.02711392465746343</v>
      </c>
      <c r="E126" s="24">
        <v>0.01338858827715228</v>
      </c>
      <c r="F126" s="60">
        <v>0.0486</v>
      </c>
    </row>
    <row r="127" spans="2:6" ht="13.5">
      <c r="B127" s="27" t="s">
        <v>135</v>
      </c>
      <c r="C127" s="24">
        <v>0.03843573875383299</v>
      </c>
      <c r="D127" s="24">
        <v>0.027415946012609993</v>
      </c>
      <c r="E127" s="24">
        <v>0.013537723440213867</v>
      </c>
      <c r="F127" s="60">
        <v>0.0491</v>
      </c>
    </row>
    <row r="128" spans="2:6" ht="13.5">
      <c r="B128" s="27" t="s">
        <v>136</v>
      </c>
      <c r="C128" s="24">
        <v>0.00013294193266233378</v>
      </c>
      <c r="D128" s="24">
        <v>0.00018297887254448142</v>
      </c>
      <c r="E128" s="24">
        <v>-7.898181466181597E-06</v>
      </c>
      <c r="F128" s="60">
        <v>0.0002</v>
      </c>
    </row>
    <row r="129" spans="2:6" ht="13.5">
      <c r="B129" s="27" t="s">
        <v>137</v>
      </c>
      <c r="C129" s="24">
        <v>0.010526192806125323</v>
      </c>
      <c r="D129" s="24">
        <v>0.014488061469748459</v>
      </c>
      <c r="E129" s="24">
        <v>-0.0006253691312847476</v>
      </c>
      <c r="F129" s="60">
        <v>0.0179</v>
      </c>
    </row>
    <row r="130" spans="2:6" ht="13.5">
      <c r="B130" s="27" t="s">
        <v>138</v>
      </c>
      <c r="C130" s="24">
        <v>0.0010070884070785269</v>
      </c>
      <c r="D130" s="24">
        <v>0.0013861382758051377</v>
      </c>
      <c r="E130" s="24">
        <v>-5.983188925551275E-05</v>
      </c>
      <c r="F130" s="60">
        <v>0.0017</v>
      </c>
    </row>
    <row r="131" spans="2:6" ht="13.5">
      <c r="B131" s="27" t="s">
        <v>139</v>
      </c>
      <c r="C131" s="24">
        <v>-0.01721433213548096</v>
      </c>
      <c r="D131" s="24">
        <v>-0.023693495524270247</v>
      </c>
      <c r="E131" s="24">
        <v>0.0010227165824819862</v>
      </c>
      <c r="F131" s="60">
        <v>-0.0293</v>
      </c>
    </row>
    <row r="132" spans="2:6" ht="13.5">
      <c r="B132" s="27" t="s">
        <v>140</v>
      </c>
      <c r="C132" s="24">
        <v>-0.024416030755666895</v>
      </c>
      <c r="D132" s="24">
        <v>-0.033605783301780434</v>
      </c>
      <c r="E132" s="24">
        <v>0.0014505749822695257</v>
      </c>
      <c r="F132" s="60">
        <v>-0.0416</v>
      </c>
    </row>
    <row r="133" spans="2:6" ht="13.5">
      <c r="B133" s="27" t="s">
        <v>141</v>
      </c>
      <c r="C133" s="24">
        <v>-0.01552980556185446</v>
      </c>
      <c r="D133" s="24">
        <v>-0.021374943603774454</v>
      </c>
      <c r="E133" s="24">
        <v>0.0009226375758193406</v>
      </c>
      <c r="F133" s="60">
        <v>-0.0264</v>
      </c>
    </row>
    <row r="134" spans="2:6" ht="13.5">
      <c r="B134" s="27" t="s">
        <v>142</v>
      </c>
      <c r="C134" s="24">
        <v>0.007860690640995927</v>
      </c>
      <c r="D134" s="24">
        <v>0.005504114842359797</v>
      </c>
      <c r="E134" s="24">
        <v>-0.002933831787593988</v>
      </c>
      <c r="F134" s="60">
        <v>0.01</v>
      </c>
    </row>
    <row r="135" spans="2:6" ht="13.5">
      <c r="B135" s="27" t="s">
        <v>143</v>
      </c>
      <c r="C135" s="24">
        <v>0.000562485001580626</v>
      </c>
      <c r="D135" s="24">
        <v>0.0003938562382259647</v>
      </c>
      <c r="E135" s="24">
        <v>-0.00020993529106227982</v>
      </c>
      <c r="F135" s="60">
        <v>0.0007</v>
      </c>
    </row>
    <row r="136" spans="2:6" ht="13.5">
      <c r="B136" s="27" t="s">
        <v>144</v>
      </c>
      <c r="C136" s="24">
        <v>-0.01663957085153811</v>
      </c>
      <c r="D136" s="24">
        <v>-0.01165115294283936</v>
      </c>
      <c r="E136" s="24">
        <v>0.006210357858588367</v>
      </c>
      <c r="F136" s="60">
        <v>-0.0212</v>
      </c>
    </row>
    <row r="137" spans="2:6" ht="13.5">
      <c r="B137" s="27" t="s">
        <v>145</v>
      </c>
      <c r="C137" s="24">
        <v>-0.011649452241385916</v>
      </c>
      <c r="D137" s="24">
        <v>-0.008157034275441788</v>
      </c>
      <c r="E137" s="24">
        <v>0.0043479046377523645</v>
      </c>
      <c r="F137" s="60">
        <v>-0.0149</v>
      </c>
    </row>
    <row r="138" spans="2:6" ht="13.5">
      <c r="B138" s="27" t="s">
        <v>146</v>
      </c>
      <c r="C138" s="24">
        <v>0.000996281829571899</v>
      </c>
      <c r="D138" s="24">
        <v>0.000697604047232403</v>
      </c>
      <c r="E138" s="24">
        <v>-0.000371840520696054</v>
      </c>
      <c r="F138" s="60">
        <v>0.0013</v>
      </c>
    </row>
    <row r="139" spans="2:6" ht="13.5">
      <c r="B139" s="27" t="s">
        <v>147</v>
      </c>
      <c r="C139" s="24">
        <v>0.009880882274487135</v>
      </c>
      <c r="D139" s="24">
        <v>0.006918668252758664</v>
      </c>
      <c r="E139" s="24">
        <v>-0.0036878243694271617</v>
      </c>
      <c r="F139" s="60">
        <v>0.0126</v>
      </c>
    </row>
    <row r="140" spans="2:6" ht="13.5">
      <c r="B140" s="27" t="s">
        <v>148</v>
      </c>
      <c r="C140" s="24">
        <v>7.105427357601002E-15</v>
      </c>
      <c r="D140" s="24">
        <v>0</v>
      </c>
      <c r="E140" s="24">
        <v>0.023491999999968982</v>
      </c>
      <c r="F140" s="60">
        <v>-0.0235</v>
      </c>
    </row>
    <row r="141" spans="2:6" ht="13.5">
      <c r="B141" s="27" t="s">
        <v>149</v>
      </c>
      <c r="C141" s="24">
        <v>-7.105427357601002E-15</v>
      </c>
      <c r="D141" s="24">
        <v>-3.552713678800501E-15</v>
      </c>
      <c r="E141" s="24">
        <v>0.036293999999990945</v>
      </c>
      <c r="F141" s="60">
        <v>-0.0363</v>
      </c>
    </row>
    <row r="142" spans="2:6" ht="13.5">
      <c r="B142" s="27" t="s">
        <v>150</v>
      </c>
      <c r="C142" s="24">
        <v>0</v>
      </c>
      <c r="D142" s="24">
        <v>0</v>
      </c>
      <c r="E142" s="24">
        <v>0.040999999999982606</v>
      </c>
      <c r="F142" s="60">
        <v>-0.041</v>
      </c>
    </row>
    <row r="143" spans="2:6" ht="13.5">
      <c r="B143" s="27" t="s">
        <v>151</v>
      </c>
      <c r="C143" s="24">
        <v>0</v>
      </c>
      <c r="D143" s="24">
        <v>0</v>
      </c>
      <c r="E143" s="24">
        <v>0.03823799999999267</v>
      </c>
      <c r="F143" s="60">
        <v>-0.0382</v>
      </c>
    </row>
    <row r="144" spans="2:6" ht="13.5">
      <c r="B144" s="27" t="s">
        <v>152</v>
      </c>
      <c r="C144" s="24">
        <v>0</v>
      </c>
      <c r="D144" s="24">
        <v>0</v>
      </c>
      <c r="E144" s="24">
        <v>0.03305499999998318</v>
      </c>
      <c r="F144" s="60">
        <v>-0.0331</v>
      </c>
    </row>
    <row r="145" spans="2:6" ht="13.5">
      <c r="B145" s="27" t="s">
        <v>153</v>
      </c>
      <c r="C145" s="24">
        <v>0</v>
      </c>
      <c r="D145" s="24">
        <v>0</v>
      </c>
      <c r="E145" s="24">
        <v>0.032774999999986676</v>
      </c>
      <c r="F145" s="60">
        <v>-0.0328</v>
      </c>
    </row>
    <row r="146" spans="2:6" ht="13.5">
      <c r="B146" s="27" t="s">
        <v>154</v>
      </c>
      <c r="C146" s="24">
        <v>0</v>
      </c>
      <c r="D146" s="24">
        <v>0</v>
      </c>
      <c r="E146" s="24">
        <v>0.01856899999998518</v>
      </c>
      <c r="F146" s="60">
        <v>-0.0186</v>
      </c>
    </row>
    <row r="147" spans="2:6" ht="13.5">
      <c r="B147" s="27" t="s">
        <v>155</v>
      </c>
      <c r="C147" s="24">
        <v>7.105427357601002E-15</v>
      </c>
      <c r="D147" s="24">
        <v>3.552713678800501E-15</v>
      </c>
      <c r="E147" s="24">
        <v>0.02127599999999319</v>
      </c>
      <c r="F147" s="60">
        <v>-0.0213</v>
      </c>
    </row>
    <row r="148" spans="2:6" ht="13.5">
      <c r="B148" s="27" t="s">
        <v>156</v>
      </c>
      <c r="C148" s="24">
        <v>0.0017254455144239955</v>
      </c>
      <c r="D148" s="24">
        <v>0.0010163650813694858</v>
      </c>
      <c r="E148" s="24">
        <v>-0.002574690763438525</v>
      </c>
      <c r="F148" s="60">
        <v>0.0033</v>
      </c>
    </row>
    <row r="149" spans="2:6" ht="13.5">
      <c r="B149" s="27" t="s">
        <v>157</v>
      </c>
      <c r="C149" s="24">
        <v>0.0025445477636480973</v>
      </c>
      <c r="D149" s="24">
        <v>0.0014988531792212711</v>
      </c>
      <c r="E149" s="24">
        <v>-0.00379694610432324</v>
      </c>
      <c r="F149" s="60">
        <v>0.0048</v>
      </c>
    </row>
    <row r="150" spans="2:6" ht="13.5">
      <c r="B150" s="27" t="s">
        <v>158</v>
      </c>
      <c r="C150" s="24">
        <v>-0.004797714121465901</v>
      </c>
      <c r="D150" s="24">
        <v>-0.002826069593474756</v>
      </c>
      <c r="E150" s="24">
        <v>0.0071590960890546285</v>
      </c>
      <c r="F150" s="60">
        <v>-0.0091</v>
      </c>
    </row>
    <row r="151" spans="2:6" ht="13.5">
      <c r="B151" s="27" t="s">
        <v>159</v>
      </c>
      <c r="C151" s="24">
        <v>-0.01858712876914126</v>
      </c>
      <c r="D151" s="24">
        <v>-0.010948655571034749</v>
      </c>
      <c r="E151" s="24">
        <v>0.02773550851696882</v>
      </c>
      <c r="F151" s="60">
        <v>-0.0351</v>
      </c>
    </row>
    <row r="152" spans="2:6" ht="13.5">
      <c r="B152" s="27" t="s">
        <v>160</v>
      </c>
      <c r="C152" s="24">
        <v>-0.020700263011491415</v>
      </c>
      <c r="D152" s="24">
        <v>-0.0121933867655315</v>
      </c>
      <c r="E152" s="24">
        <v>0.030888704123690047</v>
      </c>
      <c r="F152" s="60">
        <v>-0.0391</v>
      </c>
    </row>
    <row r="153" spans="2:6" ht="13.5">
      <c r="B153" s="27" t="s">
        <v>161</v>
      </c>
      <c r="C153" s="24">
        <v>-0.018916647509058748</v>
      </c>
      <c r="D153" s="24">
        <v>-0.011142756942600585</v>
      </c>
      <c r="E153" s="24">
        <v>0.028227212745790098</v>
      </c>
      <c r="F153" s="60">
        <v>-0.0358</v>
      </c>
    </row>
    <row r="154" spans="2:6" ht="13.5">
      <c r="B154" s="27" t="s">
        <v>162</v>
      </c>
      <c r="C154" s="24">
        <v>-0.006675762865071988</v>
      </c>
      <c r="D154" s="24">
        <v>-0.005215677572465438</v>
      </c>
      <c r="E154" s="24">
        <v>0.06027902632887816</v>
      </c>
      <c r="F154" s="60">
        <v>-0.0609</v>
      </c>
    </row>
    <row r="155" spans="2:6" ht="13.5">
      <c r="B155" s="27" t="s">
        <v>163</v>
      </c>
      <c r="C155" s="24">
        <v>-0.009293861297983597</v>
      </c>
      <c r="D155" s="24">
        <v>-0.007261160246876841</v>
      </c>
      <c r="E155" s="24">
        <v>0.0839192345805273</v>
      </c>
      <c r="F155" s="60">
        <v>-0.0847</v>
      </c>
    </row>
    <row r="156" spans="2:6" ht="13.5">
      <c r="B156" s="27" t="s">
        <v>164</v>
      </c>
      <c r="C156" s="24">
        <v>-0.011529271020776832</v>
      </c>
      <c r="D156" s="24">
        <v>-0.009007653732645338</v>
      </c>
      <c r="E156" s="24">
        <v>0.10410394219508845</v>
      </c>
      <c r="F156" s="60">
        <v>-0.1051</v>
      </c>
    </row>
    <row r="157" spans="2:6" ht="13.5">
      <c r="B157" s="27" t="s">
        <v>165</v>
      </c>
      <c r="C157" s="24">
        <v>-0.010512369437179814</v>
      </c>
      <c r="D157" s="24">
        <v>-0.008213163141839175</v>
      </c>
      <c r="E157" s="24">
        <v>0.0949217949905119</v>
      </c>
      <c r="F157" s="60">
        <v>-0.0959</v>
      </c>
    </row>
    <row r="158" spans="2:6" ht="13.5">
      <c r="B158" s="27" t="s">
        <v>166</v>
      </c>
      <c r="C158" s="24">
        <v>-0.007764200169461333</v>
      </c>
      <c r="D158" s="24">
        <v>-0.006066057993741936</v>
      </c>
      <c r="E158" s="24">
        <v>0.07010710774141415</v>
      </c>
      <c r="F158" s="60">
        <v>-0.0708</v>
      </c>
    </row>
    <row r="159" spans="2:6" ht="13.5">
      <c r="B159" s="27" t="s">
        <v>167</v>
      </c>
      <c r="C159" s="24">
        <v>-0.006445639899162359</v>
      </c>
      <c r="D159" s="24">
        <v>-0.005035885806876195</v>
      </c>
      <c r="E159" s="24">
        <v>0.058201123233658336</v>
      </c>
      <c r="F159" s="60">
        <v>-0.0588</v>
      </c>
    </row>
    <row r="160" spans="2:6" ht="13.5">
      <c r="B160" s="27" t="s">
        <v>168</v>
      </c>
      <c r="C160" s="24">
        <v>-0.07286823218724692</v>
      </c>
      <c r="D160" s="24">
        <v>0.026521867539763377</v>
      </c>
      <c r="E160" s="24">
        <v>-1.7763568394002505E-15</v>
      </c>
      <c r="F160" s="60">
        <v>-0.0775</v>
      </c>
    </row>
    <row r="161" spans="2:6" ht="13.5">
      <c r="B161" s="27" t="s">
        <v>169</v>
      </c>
      <c r="C161" s="24">
        <v>-0.07400763056631376</v>
      </c>
      <c r="D161" s="24">
        <v>0.026936574634717658</v>
      </c>
      <c r="E161" s="24">
        <v>0</v>
      </c>
      <c r="F161" s="60">
        <v>-0.0788</v>
      </c>
    </row>
    <row r="162" spans="2:6" ht="13.5">
      <c r="B162" s="27" t="s">
        <v>170</v>
      </c>
      <c r="C162" s="24">
        <v>-0.07523319102861592</v>
      </c>
      <c r="D162" s="24">
        <v>0.0273826421632819</v>
      </c>
      <c r="E162" s="24">
        <v>-1.7763568394002505E-15</v>
      </c>
      <c r="F162" s="60">
        <v>-0.0801</v>
      </c>
    </row>
    <row r="163" spans="2:6" ht="13.5">
      <c r="B163" s="27" t="s">
        <v>171</v>
      </c>
      <c r="C163" s="24">
        <v>-0.07787687636037788</v>
      </c>
      <c r="D163" s="24">
        <v>0.028344864932812186</v>
      </c>
      <c r="E163" s="24">
        <v>2.886579864025407E-15</v>
      </c>
      <c r="F163" s="60">
        <v>-0.0829</v>
      </c>
    </row>
    <row r="164" spans="2:6" ht="13.5">
      <c r="B164" s="27" t="s">
        <v>172</v>
      </c>
      <c r="C164" s="24">
        <v>-0.08196300668647893</v>
      </c>
      <c r="D164" s="24">
        <v>0.029832094744840276</v>
      </c>
      <c r="E164" s="24">
        <v>-3.552713678800501E-15</v>
      </c>
      <c r="F164" s="60">
        <v>-0.0872</v>
      </c>
    </row>
    <row r="165" spans="2:6" ht="13.5">
      <c r="B165" s="27" t="s">
        <v>173</v>
      </c>
      <c r="C165" s="24">
        <v>-0.08565536425933828</v>
      </c>
      <c r="D165" s="24">
        <v>0.03117600299562895</v>
      </c>
      <c r="E165" s="24">
        <v>5.329070518200751E-15</v>
      </c>
      <c r="F165" s="60">
        <v>-0.0912</v>
      </c>
    </row>
    <row r="166" spans="2:6" ht="13.5">
      <c r="B166" s="27" t="s">
        <v>174</v>
      </c>
      <c r="C166" s="24">
        <v>-0.07416729274409306</v>
      </c>
      <c r="D166" s="24">
        <v>0.026994686914960653</v>
      </c>
      <c r="E166" s="24">
        <v>0</v>
      </c>
      <c r="F166" s="60">
        <v>-0.0789</v>
      </c>
    </row>
    <row r="167" spans="2:6" ht="13.5">
      <c r="B167" s="27" t="s">
        <v>175</v>
      </c>
      <c r="C167" s="24">
        <v>-0.04362260187144784</v>
      </c>
      <c r="D167" s="24">
        <v>0.01587732862245872</v>
      </c>
      <c r="E167" s="24">
        <v>3.552713678800501E-15</v>
      </c>
      <c r="F167" s="60">
        <v>-0.0464</v>
      </c>
    </row>
    <row r="168" spans="2:6" ht="13.5">
      <c r="B168" s="27" t="s">
        <v>176</v>
      </c>
      <c r="C168" s="24">
        <v>-0.006932933853860845</v>
      </c>
      <c r="D168" s="24">
        <v>0.0025233815589373876</v>
      </c>
      <c r="E168" s="24">
        <v>7.105427357601002E-15</v>
      </c>
      <c r="F168" s="60">
        <v>-0.0074</v>
      </c>
    </row>
    <row r="169" spans="2:6" ht="13.5">
      <c r="B169" s="27" t="s">
        <v>177</v>
      </c>
      <c r="C169" s="24">
        <v>0.034157819002913925</v>
      </c>
      <c r="D169" s="24">
        <v>-0.012432429384510613</v>
      </c>
      <c r="E169" s="24">
        <v>0</v>
      </c>
      <c r="F169" s="60">
        <v>0.0363</v>
      </c>
    </row>
    <row r="170" spans="2:6" ht="13.5">
      <c r="B170" s="27" t="s">
        <v>178</v>
      </c>
      <c r="C170" s="24">
        <v>0.07397477315964807</v>
      </c>
      <c r="D170" s="24">
        <v>-0.02692461551671599</v>
      </c>
      <c r="E170" s="24">
        <v>3.552713678800501E-15</v>
      </c>
      <c r="F170" s="60">
        <v>0.0787</v>
      </c>
    </row>
    <row r="171" spans="2:6" ht="13.5">
      <c r="B171" s="27" t="s">
        <v>179</v>
      </c>
      <c r="C171" s="24">
        <v>0.09087363498900913</v>
      </c>
      <c r="D171" s="24">
        <v>-0.033075298215582194</v>
      </c>
      <c r="E171" s="24">
        <v>0</v>
      </c>
      <c r="F171" s="60">
        <v>0.0967</v>
      </c>
    </row>
    <row r="172" spans="2:6" ht="13.5">
      <c r="B172" s="27" t="s">
        <v>180</v>
      </c>
      <c r="C172" s="24">
        <v>0.09675186992471652</v>
      </c>
      <c r="D172" s="24">
        <v>-0.03521480076220129</v>
      </c>
      <c r="E172" s="24">
        <v>0</v>
      </c>
      <c r="F172" s="60">
        <v>0.103</v>
      </c>
    </row>
    <row r="173" spans="2:6" ht="13.5">
      <c r="B173" s="27" t="s">
        <v>181</v>
      </c>
      <c r="C173" s="24">
        <v>0.1012199904595974</v>
      </c>
      <c r="D173" s="24">
        <v>-0.03684106364000428</v>
      </c>
      <c r="E173" s="24">
        <v>-6.217248937900877E-15</v>
      </c>
      <c r="F173" s="60">
        <v>0.1077</v>
      </c>
    </row>
    <row r="174" spans="2:6" ht="13.5">
      <c r="B174" s="27" t="s">
        <v>182</v>
      </c>
      <c r="C174" s="24">
        <v>0.10576426571886088</v>
      </c>
      <c r="D174" s="24">
        <v>-0.03849504457069486</v>
      </c>
      <c r="E174" s="24">
        <v>5.329070518200751E-15</v>
      </c>
      <c r="F174" s="60">
        <v>0.1126</v>
      </c>
    </row>
    <row r="175" spans="2:6" ht="13.5">
      <c r="B175" s="27" t="s">
        <v>183</v>
      </c>
      <c r="C175" s="24">
        <v>0.09750643422715655</v>
      </c>
      <c r="D175" s="24">
        <v>-0.035489439708129566</v>
      </c>
      <c r="E175" s="24">
        <v>-7.105427357601002E-15</v>
      </c>
      <c r="F175" s="60">
        <v>0.1038</v>
      </c>
    </row>
    <row r="176" spans="2:6" ht="13.5">
      <c r="B176" s="27" t="s">
        <v>184</v>
      </c>
      <c r="C176" s="24">
        <v>0.05586068278707046</v>
      </c>
      <c r="D176" s="24">
        <v>-0.020331625800288577</v>
      </c>
      <c r="E176" s="24">
        <v>3.552713678800501E-15</v>
      </c>
      <c r="F176" s="60">
        <v>0.0594</v>
      </c>
    </row>
    <row r="177" spans="2:6" ht="13.5">
      <c r="B177" s="27" t="s">
        <v>185</v>
      </c>
      <c r="C177" s="24">
        <v>0.02614811195005018</v>
      </c>
      <c r="D177" s="24">
        <v>-0.009517134432080354</v>
      </c>
      <c r="E177" s="24">
        <v>3.552713678800501E-15</v>
      </c>
      <c r="F177" s="60">
        <v>0.0278</v>
      </c>
    </row>
    <row r="178" spans="2:6" ht="13.5">
      <c r="B178" s="27" t="s">
        <v>186</v>
      </c>
      <c r="C178" s="24">
        <v>-0.012464308626462639</v>
      </c>
      <c r="D178" s="24">
        <v>0.0045366373307302865</v>
      </c>
      <c r="E178" s="24">
        <v>-3.552713678800501E-15</v>
      </c>
      <c r="F178" s="60">
        <v>-0.0133</v>
      </c>
    </row>
    <row r="179" spans="2:6" ht="13.5">
      <c r="B179" s="27" t="s">
        <v>187</v>
      </c>
      <c r="C179" s="24">
        <v>-0.050339205931976494</v>
      </c>
      <c r="D179" s="24">
        <v>0.01832197257584056</v>
      </c>
      <c r="E179" s="24">
        <v>-7.105427357601002E-15</v>
      </c>
      <c r="F179" s="60">
        <v>-0.0536</v>
      </c>
    </row>
    <row r="180" spans="2:6" ht="13.5">
      <c r="B180" s="27" t="s">
        <v>188</v>
      </c>
      <c r="C180" s="24">
        <v>-0.06881583236911126</v>
      </c>
      <c r="D180" s="24">
        <v>0.02504691462859654</v>
      </c>
      <c r="E180" s="24">
        <v>1.7763568394002505E-15</v>
      </c>
      <c r="F180" s="60">
        <v>-0.0732</v>
      </c>
    </row>
    <row r="181" spans="2:6" ht="13.5">
      <c r="B181" s="27" t="s">
        <v>189</v>
      </c>
      <c r="C181" s="24">
        <v>-0.09878072111908409</v>
      </c>
      <c r="D181" s="24">
        <v>-0.035953242206694824</v>
      </c>
      <c r="E181" s="24">
        <v>-3.552713678800501E-15</v>
      </c>
      <c r="F181" s="60">
        <v>-0.1051</v>
      </c>
    </row>
    <row r="182" spans="2:6" ht="13.5">
      <c r="B182" s="27" t="s">
        <v>190</v>
      </c>
      <c r="C182" s="24">
        <v>-0.08355055723926341</v>
      </c>
      <c r="D182" s="24">
        <v>-0.03040991589145392</v>
      </c>
      <c r="E182" s="24">
        <v>-5.329070518200751E-15</v>
      </c>
      <c r="F182" s="60">
        <v>-0.0889</v>
      </c>
    </row>
    <row r="183" spans="2:6" ht="13.5">
      <c r="B183" s="27" t="s">
        <v>191</v>
      </c>
      <c r="C183" s="24">
        <v>-0.06326428367667347</v>
      </c>
      <c r="D183" s="24">
        <v>-0.02302631615047801</v>
      </c>
      <c r="E183" s="24">
        <v>-3.1086244689504383E-15</v>
      </c>
      <c r="F183" s="60">
        <v>-0.0673</v>
      </c>
    </row>
    <row r="184" spans="2:6" ht="13.5">
      <c r="B184" s="27" t="s">
        <v>192</v>
      </c>
      <c r="C184" s="24">
        <v>-0.044596136767268035</v>
      </c>
      <c r="D184" s="24">
        <v>-0.016231666346548934</v>
      </c>
      <c r="E184" s="24">
        <v>-1.9984014443252818E-15</v>
      </c>
      <c r="F184" s="60">
        <v>-0.0475</v>
      </c>
    </row>
    <row r="185" spans="2:6" ht="13.5">
      <c r="B185" s="27" t="s">
        <v>193</v>
      </c>
      <c r="C185" s="24">
        <v>-0.025742264829972328</v>
      </c>
      <c r="D185" s="24">
        <v>-0.009369418160702025</v>
      </c>
      <c r="E185" s="24">
        <v>1.0658141036401503E-14</v>
      </c>
      <c r="F185" s="60">
        <v>-0.0274</v>
      </c>
    </row>
    <row r="186" spans="2:6" ht="13.5">
      <c r="B186" s="27" t="s">
        <v>194</v>
      </c>
      <c r="C186" s="24">
        <v>-0.014896878460533003</v>
      </c>
      <c r="D186" s="24">
        <v>-0.005422020343118561</v>
      </c>
      <c r="E186" s="24">
        <v>-5.329070518200751E-15</v>
      </c>
      <c r="F186" s="60">
        <v>-0.0159</v>
      </c>
    </row>
    <row r="187" spans="2:6" ht="13.5">
      <c r="B187" s="27" t="s">
        <v>195</v>
      </c>
      <c r="C187" s="24">
        <v>0.01857452678639504</v>
      </c>
      <c r="D187" s="24">
        <v>0.006760574865829483</v>
      </c>
      <c r="E187" s="24">
        <v>-3.552713678800501E-15</v>
      </c>
      <c r="F187" s="60">
        <v>0.0198</v>
      </c>
    </row>
    <row r="188" spans="2:6" ht="13.5">
      <c r="B188" s="27" t="s">
        <v>196</v>
      </c>
      <c r="C188" s="24">
        <v>0.04668815782592617</v>
      </c>
      <c r="D188" s="24">
        <v>0.01699309974134877</v>
      </c>
      <c r="E188" s="24">
        <v>3.552713678800501E-15</v>
      </c>
      <c r="F188" s="60">
        <v>0.0497</v>
      </c>
    </row>
    <row r="189" spans="2:6" ht="13.5">
      <c r="B189" s="27" t="s">
        <v>197</v>
      </c>
      <c r="C189" s="24">
        <v>0.06666986687760357</v>
      </c>
      <c r="D189" s="24">
        <v>0.0242658470659336</v>
      </c>
      <c r="E189" s="24">
        <v>-7.105427357601002E-15</v>
      </c>
      <c r="F189" s="60">
        <v>0.0709</v>
      </c>
    </row>
    <row r="190" spans="2:6" ht="13.5">
      <c r="B190" s="27" t="s">
        <v>198</v>
      </c>
      <c r="C190" s="24">
        <v>0.09321342250375153</v>
      </c>
      <c r="D190" s="24">
        <v>0.03392691122544278</v>
      </c>
      <c r="E190" s="24">
        <v>-3.552713678800501E-15</v>
      </c>
      <c r="F190" s="60">
        <v>0.0992</v>
      </c>
    </row>
    <row r="191" spans="2:6" ht="13.5">
      <c r="B191" s="27" t="s">
        <v>199</v>
      </c>
      <c r="C191" s="24">
        <v>0.11528433117935322</v>
      </c>
      <c r="D191" s="24">
        <v>0.04196006502658278</v>
      </c>
      <c r="E191" s="24">
        <v>0</v>
      </c>
      <c r="F191" s="60">
        <v>0.1227</v>
      </c>
    </row>
    <row r="192" spans="2:6" ht="13.5">
      <c r="B192" s="27" t="s">
        <v>200</v>
      </c>
      <c r="C192" s="24">
        <v>0.1014102075808836</v>
      </c>
      <c r="D192" s="24">
        <v>0.03691029701020554</v>
      </c>
      <c r="E192" s="24">
        <v>3.552713678800501E-15</v>
      </c>
      <c r="F192" s="60">
        <v>0.1079</v>
      </c>
    </row>
    <row r="193" spans="2:6" ht="13.5">
      <c r="B193" s="27" t="s">
        <v>201</v>
      </c>
      <c r="C193" s="24">
        <v>0.08016371538752765</v>
      </c>
      <c r="D193" s="24">
        <v>0.029177206269256573</v>
      </c>
      <c r="E193" s="24">
        <v>1.9984014443252818E-15</v>
      </c>
      <c r="F193" s="60">
        <v>0.0853</v>
      </c>
    </row>
    <row r="194" spans="2:6" ht="13.5">
      <c r="B194" s="27" t="s">
        <v>202</v>
      </c>
      <c r="C194" s="24">
        <v>0.05326557240762497</v>
      </c>
      <c r="D194" s="24">
        <v>0.019387082867538652</v>
      </c>
      <c r="E194" s="24">
        <v>-1.7763568394002505E-15</v>
      </c>
      <c r="F194" s="60">
        <v>0.0567</v>
      </c>
    </row>
    <row r="195" spans="2:6" ht="13.5">
      <c r="B195" s="27" t="s">
        <v>203</v>
      </c>
      <c r="C195" s="24">
        <v>0.02643208850047074</v>
      </c>
      <c r="D195" s="24">
        <v>0.009620493443662781</v>
      </c>
      <c r="E195" s="24">
        <v>1.7763568394002505E-15</v>
      </c>
      <c r="F195" s="60">
        <v>0.0281</v>
      </c>
    </row>
    <row r="196" spans="2:6" ht="13.5">
      <c r="B196" s="27" t="s">
        <v>204</v>
      </c>
      <c r="C196" s="24">
        <v>-0.009147554653239354</v>
      </c>
      <c r="D196" s="24">
        <v>-0.0033294376101054013</v>
      </c>
      <c r="E196" s="24">
        <v>0</v>
      </c>
      <c r="F196" s="60">
        <v>-0.0097</v>
      </c>
    </row>
    <row r="197" spans="2:6" ht="13.5">
      <c r="B197" s="27" t="s">
        <v>205</v>
      </c>
      <c r="C197" s="24">
        <v>-0.04224603618958156</v>
      </c>
      <c r="D197" s="24">
        <v>-0.015376299688746542</v>
      </c>
      <c r="E197" s="24">
        <v>-7.105427357601002E-15</v>
      </c>
      <c r="F197" s="60">
        <v>-0.045</v>
      </c>
    </row>
    <row r="198" spans="2:6" ht="13.5">
      <c r="B198" s="27" t="s">
        <v>206</v>
      </c>
      <c r="C198" s="24">
        <v>-0.07107448635112235</v>
      </c>
      <c r="D198" s="24">
        <v>-0.02586899744756721</v>
      </c>
      <c r="E198" s="24">
        <v>0</v>
      </c>
      <c r="F198" s="60">
        <v>-0.0756</v>
      </c>
    </row>
    <row r="199" spans="2:6" ht="13.5">
      <c r="B199" s="27" t="s">
        <v>207</v>
      </c>
      <c r="C199" s="24">
        <v>-0.005976045759979343</v>
      </c>
      <c r="D199" s="24">
        <v>0.004668998655638745</v>
      </c>
      <c r="E199" s="24">
        <v>-0.053960907088800525</v>
      </c>
      <c r="F199" s="60">
        <v>-0.0545</v>
      </c>
    </row>
    <row r="200" spans="2:6" ht="13.5">
      <c r="B200" s="27" t="s">
        <v>208</v>
      </c>
      <c r="C200" s="24">
        <v>-0.00969708249569834</v>
      </c>
      <c r="D200" s="24">
        <v>0.007576191172958602</v>
      </c>
      <c r="E200" s="24">
        <v>-0.0875601340080081</v>
      </c>
      <c r="F200" s="60">
        <v>-0.0884</v>
      </c>
    </row>
    <row r="201" spans="2:6" ht="13.5">
      <c r="B201" s="27" t="s">
        <v>209</v>
      </c>
      <c r="C201" s="24">
        <v>-0.013595835534822243</v>
      </c>
      <c r="D201" s="24">
        <v>0.010622230883747363</v>
      </c>
      <c r="E201" s="24">
        <v>-0.12276405629318532</v>
      </c>
      <c r="F201" s="60">
        <v>-0.124</v>
      </c>
    </row>
    <row r="202" spans="2:6" ht="13.5">
      <c r="B202" s="27" t="s">
        <v>210</v>
      </c>
      <c r="C202" s="24">
        <v>-0.012013339317604732</v>
      </c>
      <c r="D202" s="24">
        <v>0.009385849335210139</v>
      </c>
      <c r="E202" s="24">
        <v>-0.10847485323539274</v>
      </c>
      <c r="F202" s="60">
        <v>-0.1095</v>
      </c>
    </row>
    <row r="203" spans="2:6" ht="13.5">
      <c r="B203" s="27" t="s">
        <v>211</v>
      </c>
      <c r="C203" s="24">
        <v>-0.008052878261374019</v>
      </c>
      <c r="D203" s="24">
        <v>0.0062915980376345715</v>
      </c>
      <c r="E203" s="24">
        <v>-0.07271373632523392</v>
      </c>
      <c r="F203" s="60">
        <v>-0.0734</v>
      </c>
    </row>
    <row r="204" spans="2:6" ht="13.5">
      <c r="B204" s="27" t="s">
        <v>212</v>
      </c>
      <c r="C204" s="24">
        <v>0.031191514364060424</v>
      </c>
      <c r="D204" s="24">
        <v>0.021038942091777812</v>
      </c>
      <c r="E204" s="24">
        <v>0.060210609388981595</v>
      </c>
      <c r="F204" s="60">
        <v>0.071</v>
      </c>
    </row>
    <row r="205" spans="2:6" ht="13.5">
      <c r="B205" s="27" t="s">
        <v>213</v>
      </c>
      <c r="C205" s="24">
        <v>0.01564761757540367</v>
      </c>
      <c r="D205" s="24">
        <v>0.010554451322903446</v>
      </c>
      <c r="E205" s="24">
        <v>0.030205413520626223</v>
      </c>
      <c r="F205" s="60">
        <v>0.0356</v>
      </c>
    </row>
    <row r="206" spans="2:6" ht="13.5">
      <c r="B206" s="27" t="s">
        <v>214</v>
      </c>
      <c r="C206" s="24">
        <v>0.012403398318205916</v>
      </c>
      <c r="D206" s="24">
        <v>0.008366197803418629</v>
      </c>
      <c r="E206" s="24">
        <v>0.023942927634628575</v>
      </c>
      <c r="F206" s="60">
        <v>0.0282</v>
      </c>
    </row>
    <row r="207" spans="2:6" ht="13.5">
      <c r="B207" s="27" t="s">
        <v>215</v>
      </c>
      <c r="C207" s="24">
        <v>0.021989108816050873</v>
      </c>
      <c r="D207" s="24">
        <v>0.014831841174199667</v>
      </c>
      <c r="E207" s="24">
        <v>0.04244672529464566</v>
      </c>
      <c r="F207" s="60">
        <v>0.0501</v>
      </c>
    </row>
    <row r="208" spans="2:6" ht="13.5">
      <c r="B208" s="27" t="s">
        <v>216</v>
      </c>
      <c r="C208" s="24">
        <v>0.028910299850743115</v>
      </c>
      <c r="D208" s="24">
        <v>0.019500243473792978</v>
      </c>
      <c r="E208" s="24">
        <v>0.055807061860292606</v>
      </c>
      <c r="F208" s="60">
        <v>0.0658</v>
      </c>
    </row>
    <row r="209" spans="2:6" ht="13.5">
      <c r="B209" s="27" t="s">
        <v>217</v>
      </c>
      <c r="C209" s="24">
        <v>0.0300759232453629</v>
      </c>
      <c r="D209" s="24">
        <v>0.020286466380902368</v>
      </c>
      <c r="E209" s="24">
        <v>0.058057125582394065</v>
      </c>
      <c r="F209" s="60">
        <v>0.0685</v>
      </c>
    </row>
    <row r="210" spans="2:6" ht="13.5">
      <c r="B210" s="27" t="s">
        <v>218</v>
      </c>
      <c r="C210" s="24">
        <v>-0.05300841606435114</v>
      </c>
      <c r="D210" s="24">
        <v>-0.0729598255037871</v>
      </c>
      <c r="E210" s="24">
        <v>-0.015901749695679257</v>
      </c>
      <c r="F210" s="60">
        <v>-0.0916</v>
      </c>
    </row>
    <row r="211" spans="2:6" ht="13.5">
      <c r="B211" s="27" t="s">
        <v>219</v>
      </c>
      <c r="C211" s="24">
        <v>-0.0720897406323715</v>
      </c>
      <c r="D211" s="24">
        <v>-0.09922301565786995</v>
      </c>
      <c r="E211" s="24">
        <v>-0.021625868046509567</v>
      </c>
      <c r="F211" s="60">
        <v>-0.1245</v>
      </c>
    </row>
    <row r="212" spans="2:6" ht="13.5">
      <c r="B212" s="27" t="s">
        <v>220</v>
      </c>
      <c r="C212" s="24">
        <v>-0.07783672815576637</v>
      </c>
      <c r="D212" s="24">
        <v>-0.10713306538224288</v>
      </c>
      <c r="E212" s="24">
        <v>-0.02334988026732887</v>
      </c>
      <c r="F212" s="60">
        <v>-0.1345</v>
      </c>
    </row>
    <row r="213" spans="2:6" ht="13.5">
      <c r="B213" s="27" t="s">
        <v>221</v>
      </c>
      <c r="C213" s="24">
        <v>-0.0742508460225082</v>
      </c>
      <c r="D213" s="24">
        <v>-0.10219752204507415</v>
      </c>
      <c r="E213" s="24">
        <v>-0.02227416806245941</v>
      </c>
      <c r="F213" s="60">
        <v>-0.1283</v>
      </c>
    </row>
    <row r="214" spans="2:6" ht="13.5">
      <c r="B214" s="27" t="s">
        <v>222</v>
      </c>
      <c r="C214" s="24">
        <v>-0.0671768414216416</v>
      </c>
      <c r="D214" s="24">
        <v>-0.09246099000712604</v>
      </c>
      <c r="E214" s="24">
        <v>-0.02015207012290432</v>
      </c>
      <c r="F214" s="60">
        <v>-0.1161</v>
      </c>
    </row>
    <row r="215" spans="2:7" ht="13.5">
      <c r="B215" s="27" t="s">
        <v>223</v>
      </c>
      <c r="C215" s="24">
        <v>-0.09117923655151827</v>
      </c>
      <c r="D215" s="24">
        <v>0.061501171613187466</v>
      </c>
      <c r="E215" s="24">
        <v>0.176008042838518</v>
      </c>
      <c r="F215" s="60">
        <v>-0.2075</v>
      </c>
      <c r="G215" s="39">
        <v>-0.02</v>
      </c>
    </row>
    <row r="216" spans="2:7" ht="13.5">
      <c r="B216" s="27" t="s">
        <v>224</v>
      </c>
      <c r="C216" s="24">
        <v>-0.09412596750124891</v>
      </c>
      <c r="D216" s="24">
        <v>0.06348876673561676</v>
      </c>
      <c r="E216" s="24">
        <v>0.18169627150602707</v>
      </c>
      <c r="F216" s="60">
        <v>-0.2143</v>
      </c>
      <c r="G216" s="39">
        <v>-0.02679999999999999</v>
      </c>
    </row>
    <row r="217" spans="2:7" ht="13.5">
      <c r="B217" s="27" t="s">
        <v>225</v>
      </c>
      <c r="C217" s="24">
        <v>-0.09886145868022567</v>
      </c>
      <c r="D217" s="24">
        <v>0.06668289586728093</v>
      </c>
      <c r="E217" s="24">
        <v>0.19083743747552262</v>
      </c>
      <c r="F217" s="60">
        <v>-0.225</v>
      </c>
      <c r="G217" s="39">
        <v>-0.0375</v>
      </c>
    </row>
    <row r="218" spans="2:7" ht="13.5">
      <c r="B218" s="27" t="s">
        <v>226</v>
      </c>
      <c r="C218" s="24">
        <v>-0.10178191304761697</v>
      </c>
      <c r="D218" s="24">
        <v>0.068652767211141</v>
      </c>
      <c r="E218" s="24">
        <v>0.19647494308367897</v>
      </c>
      <c r="F218" s="60">
        <v>-0.2317</v>
      </c>
      <c r="G218" s="39">
        <v>-0.04419999999999999</v>
      </c>
    </row>
    <row r="219" spans="2:7" ht="13.5">
      <c r="B219" s="27" t="s">
        <v>227</v>
      </c>
      <c r="C219" s="24">
        <v>-0.10259566990078639</v>
      </c>
      <c r="D219" s="24">
        <v>0.0692016531392241</v>
      </c>
      <c r="E219" s="24">
        <v>0.1980457804419089</v>
      </c>
      <c r="F219" s="60">
        <v>-0.2335</v>
      </c>
      <c r="G219" s="39">
        <v>-0.04600000000000001</v>
      </c>
    </row>
    <row r="220" spans="2:7" ht="13.5">
      <c r="B220" s="27" t="s">
        <v>228</v>
      </c>
      <c r="C220" s="24">
        <v>-0.09822916337632392</v>
      </c>
      <c r="D220" s="24">
        <v>0.06625640729964033</v>
      </c>
      <c r="E220" s="24">
        <v>0.1896168848240265</v>
      </c>
      <c r="F220" s="60">
        <v>-0.2236</v>
      </c>
      <c r="G220" s="39">
        <v>-0.03609999999999999</v>
      </c>
    </row>
    <row r="221" spans="2:7" ht="13.5">
      <c r="B221" s="27" t="s">
        <v>229</v>
      </c>
      <c r="C221" s="24">
        <v>-0.09197239957348557</v>
      </c>
      <c r="D221" s="24">
        <v>0.06203616682674351</v>
      </c>
      <c r="E221" s="24">
        <v>0.1775391268487425</v>
      </c>
      <c r="F221" s="60">
        <v>-0.2094</v>
      </c>
      <c r="G221" s="39">
        <v>-0.021900000000000003</v>
      </c>
    </row>
    <row r="222" spans="2:6" ht="13.5">
      <c r="B222" s="27" t="s">
        <v>230</v>
      </c>
      <c r="C222" s="24">
        <v>-0.04105846973136096</v>
      </c>
      <c r="D222" s="24">
        <v>0.05651213542044786</v>
      </c>
      <c r="E222" s="24">
        <v>0.012316940535679777</v>
      </c>
      <c r="F222" s="60">
        <v>-0.0709</v>
      </c>
    </row>
    <row r="223" spans="2:6" ht="13.5">
      <c r="B223" s="27" t="s">
        <v>231</v>
      </c>
      <c r="C223" s="24">
        <v>-0.0540026002065801</v>
      </c>
      <c r="D223" s="24">
        <v>0.07432820258276251</v>
      </c>
      <c r="E223" s="24">
        <v>0.016199990400735942</v>
      </c>
      <c r="F223" s="60">
        <v>-0.0933</v>
      </c>
    </row>
    <row r="224" spans="2:6" ht="13.5">
      <c r="B224" s="27" t="s">
        <v>232</v>
      </c>
      <c r="C224" s="24">
        <v>-0.051278919204364115</v>
      </c>
      <c r="D224" s="24">
        <v>0.0705793772941945</v>
      </c>
      <c r="E224" s="24">
        <v>0.01538292592751489</v>
      </c>
      <c r="F224" s="60">
        <v>-0.0886</v>
      </c>
    </row>
    <row r="225" spans="2:6" ht="13.5">
      <c r="B225" s="27" t="s">
        <v>233</v>
      </c>
      <c r="C225" s="24">
        <v>-0.044387606100066535</v>
      </c>
      <c r="D225" s="24">
        <v>0.0610942985291274</v>
      </c>
      <c r="E225" s="24">
        <v>0.013315632765497298</v>
      </c>
      <c r="F225" s="60">
        <v>-0.0767</v>
      </c>
    </row>
    <row r="226" spans="2:6" ht="13.5">
      <c r="B226" s="27" t="s">
        <v>234</v>
      </c>
      <c r="C226" s="24">
        <v>-0.061550067201977754</v>
      </c>
      <c r="D226" s="24">
        <v>0.0847163997005822</v>
      </c>
      <c r="E226" s="24">
        <v>0.01846412013536991</v>
      </c>
      <c r="F226" s="60">
        <v>-0.1063</v>
      </c>
    </row>
    <row r="227" spans="2:6" ht="13.5">
      <c r="B227" s="27" t="s">
        <v>235</v>
      </c>
      <c r="C227" s="24">
        <v>-0.048847492414992644</v>
      </c>
      <c r="D227" s="24">
        <v>0.06723280542034615</v>
      </c>
      <c r="E227" s="24">
        <v>0.01465353344460496</v>
      </c>
      <c r="F227" s="60">
        <v>-0.0844</v>
      </c>
    </row>
    <row r="228" spans="2:6" ht="13.5">
      <c r="B228" s="27" t="s">
        <v>236</v>
      </c>
      <c r="C228" s="24">
        <v>-0.05935736943590797</v>
      </c>
      <c r="D228" s="24">
        <v>0.08169841013830137</v>
      </c>
      <c r="E228" s="24">
        <v>0.017806342868603053</v>
      </c>
      <c r="F228" s="60">
        <v>-0.1025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38924.43376157407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182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104</v>
      </c>
      <c r="D36" s="44">
        <v>0</v>
      </c>
      <c r="E36" s="44">
        <v>71</v>
      </c>
      <c r="F36" s="44">
        <v>175</v>
      </c>
      <c r="G36" s="45">
        <v>96.15384615384616</v>
      </c>
      <c r="H36" s="56"/>
    </row>
    <row r="37" spans="2:8" ht="13.5">
      <c r="B37" s="49" t="s">
        <v>39</v>
      </c>
      <c r="C37" s="44">
        <v>7</v>
      </c>
      <c r="D37" s="44"/>
      <c r="E37" s="44">
        <v>0</v>
      </c>
      <c r="F37" s="44">
        <v>7</v>
      </c>
      <c r="G37" s="45">
        <v>3.8461538461538463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111</v>
      </c>
      <c r="D39" s="44">
        <v>0</v>
      </c>
      <c r="E39" s="44">
        <v>71</v>
      </c>
      <c r="F39" s="44">
        <v>182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0.11528433117935322</v>
      </c>
      <c r="D42" s="42">
        <v>0.0847163997005822</v>
      </c>
      <c r="E42" s="42">
        <v>0.1980457804419089</v>
      </c>
      <c r="F42" s="51">
        <v>0.1227</v>
      </c>
    </row>
    <row r="43" spans="2:6" ht="13.5">
      <c r="B43" s="49" t="s">
        <v>13</v>
      </c>
      <c r="C43" s="42">
        <v>-0.10259566990078639</v>
      </c>
      <c r="D43" s="42">
        <v>-0.10713306538224288</v>
      </c>
      <c r="E43" s="42">
        <v>-0.12276405629318532</v>
      </c>
      <c r="F43" s="51">
        <v>-0.23353130717408777</v>
      </c>
    </row>
    <row r="44" spans="2:6" ht="13.5">
      <c r="B44" s="49" t="s">
        <v>14</v>
      </c>
      <c r="C44" s="42">
        <v>0.2178800010801396</v>
      </c>
      <c r="D44" s="42">
        <v>0.19184946508282508</v>
      </c>
      <c r="E44" s="42">
        <v>0.3208098367350942</v>
      </c>
      <c r="F44" s="51">
        <v>0.3562313071740878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-0.007992914681318889</v>
      </c>
      <c r="D46" s="42">
        <v>0.003599340195070561</v>
      </c>
      <c r="E46" s="42">
        <v>0.009979033541717352</v>
      </c>
      <c r="F46" s="51">
        <v>-0.022710989010989016</v>
      </c>
    </row>
    <row r="47" spans="2:6" ht="13.5">
      <c r="B47" s="49" t="s">
        <v>26</v>
      </c>
      <c r="C47" s="42">
        <v>0.04262229327879837</v>
      </c>
      <c r="D47" s="42">
        <v>0.02934418472185599</v>
      </c>
      <c r="E47" s="42">
        <v>0.04647497967929753</v>
      </c>
      <c r="F47" s="51">
        <v>0.06955332341107366</v>
      </c>
    </row>
    <row r="48" spans="2:6" ht="13.5">
      <c r="B48" s="49" t="s">
        <v>27</v>
      </c>
      <c r="C48" s="42">
        <v>0.04198162727993186</v>
      </c>
      <c r="D48" s="42">
        <v>0.0292029400190049</v>
      </c>
      <c r="E48" s="42">
        <v>0.04551621397034288</v>
      </c>
      <c r="F48" s="51">
        <v>0.0659240588558762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184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19</v>
      </c>
      <c r="F1" t="s">
        <v>21</v>
      </c>
      <c r="G1">
        <v>182</v>
      </c>
    </row>
    <row r="2" spans="2:3" ht="12.75">
      <c r="B2">
        <v>-0.1875</v>
      </c>
      <c r="C2">
        <f>MAX(GaussDistr_1)-1</f>
        <v>19</v>
      </c>
    </row>
    <row r="3" spans="1:16" ht="12.75">
      <c r="A3" t="str">
        <f>"-3s"</f>
        <v>-3s</v>
      </c>
      <c r="B3">
        <v>-0.22048316557861763</v>
      </c>
      <c r="C3">
        <f aca="true" t="shared" si="0" ref="C3:C33">NORMDIST(B3,AveDev3D_0,StandardDev3D_0,FALSE)*NumPoints_7*I3</f>
        <v>0.16131928219454333</v>
      </c>
      <c r="D3">
        <v>7</v>
      </c>
      <c r="F3" t="s">
        <v>17</v>
      </c>
      <c r="G3">
        <v>15</v>
      </c>
      <c r="I3">
        <f>B5-B4</f>
        <v>0.013184811771175253</v>
      </c>
      <c r="N3">
        <v>0.1875</v>
      </c>
      <c r="O3">
        <v>-0.1875</v>
      </c>
      <c r="P3">
        <v>-0.022710989010989016</v>
      </c>
    </row>
    <row r="4" spans="1:16" ht="12.75">
      <c r="B4">
        <v>-0.20729835380744238</v>
      </c>
      <c r="C4">
        <f t="shared" si="0"/>
        <v>0.2881224376204706</v>
      </c>
      <c r="D4">
        <v>0</v>
      </c>
      <c r="F4" t="s">
        <v>18</v>
      </c>
      <c r="G4">
        <v>5</v>
      </c>
      <c r="I4">
        <f>I3</f>
        <v>0.013184811771175253</v>
      </c>
      <c r="N4">
        <v>0.1875</v>
      </c>
      <c r="O4">
        <v>-0.1875</v>
      </c>
      <c r="P4">
        <v>-0.022710989010989016</v>
      </c>
    </row>
    <row r="5" spans="1:16" ht="12.75">
      <c r="B5">
        <v>-0.19411354203626713</v>
      </c>
      <c r="C5">
        <f t="shared" si="0"/>
        <v>0.49442008010615673</v>
      </c>
      <c r="D5">
        <v>0</v>
      </c>
      <c r="I5">
        <f>I4</f>
        <v>0.013184811771175253</v>
      </c>
      <c r="N5">
        <v>0.1875</v>
      </c>
      <c r="O5">
        <v>-0.1875</v>
      </c>
      <c r="P5">
        <v>-0.022710989010989016</v>
      </c>
    </row>
    <row r="6" spans="1:16" ht="12.75">
      <c r="B6">
        <v>-0.18092873026509187</v>
      </c>
      <c r="C6">
        <f t="shared" si="0"/>
        <v>0.8151609027322824</v>
      </c>
      <c r="D6">
        <v>0</v>
      </c>
      <c r="I6">
        <f aca="true" t="shared" si="1" ref="I6:I33">I5</f>
        <v>0.013184811771175253</v>
      </c>
      <c r="N6">
        <v>0.1875</v>
      </c>
      <c r="O6">
        <v>-0.1875</v>
      </c>
      <c r="P6">
        <v>-0.022710989010989016</v>
      </c>
    </row>
    <row r="7" spans="1:16" ht="12.75">
      <c r="B7">
        <v>-0.16774391849391662</v>
      </c>
      <c r="C7">
        <f t="shared" si="0"/>
        <v>1.2912751796028268</v>
      </c>
      <c r="D7">
        <v>0</v>
      </c>
      <c r="I7">
        <f t="shared" si="1"/>
        <v>0.013184811771175253</v>
      </c>
      <c r="N7">
        <v>0.1875</v>
      </c>
      <c r="O7">
        <v>-0.1875</v>
      </c>
      <c r="P7">
        <v>-0.022710989010989016</v>
      </c>
    </row>
    <row r="8" spans="1:16" ht="12.75">
      <c r="A8" t="str">
        <f>"-2s"</f>
        <v>-2s</v>
      </c>
      <c r="B8">
        <v>-0.15455910672274142</v>
      </c>
      <c r="C8">
        <f t="shared" si="0"/>
        <v>1.9652711810800454</v>
      </c>
      <c r="D8">
        <v>0</v>
      </c>
      <c r="I8">
        <f t="shared" si="1"/>
        <v>0.013184811771175253</v>
      </c>
      <c r="N8">
        <v>0.1875</v>
      </c>
      <c r="O8">
        <v>-0.1875</v>
      </c>
      <c r="P8">
        <v>-0.022710989010989016</v>
      </c>
    </row>
    <row r="9" spans="1:16" ht="12.75">
      <c r="B9">
        <v>-0.14137429495156617</v>
      </c>
      <c r="C9">
        <f t="shared" si="0"/>
        <v>2.87378576215255</v>
      </c>
      <c r="D9">
        <v>2</v>
      </c>
      <c r="I9">
        <f t="shared" si="1"/>
        <v>0.013184811771175253</v>
      </c>
      <c r="N9">
        <v>0.1875</v>
      </c>
      <c r="O9">
        <v>-0.1875</v>
      </c>
      <c r="P9">
        <v>-0.022710989010989016</v>
      </c>
    </row>
    <row r="10" spans="1:16" ht="12.75">
      <c r="B10">
        <v>-0.12818948318039092</v>
      </c>
      <c r="C10">
        <f t="shared" si="0"/>
        <v>4.037518382332188</v>
      </c>
      <c r="D10">
        <v>3</v>
      </c>
      <c r="I10">
        <f t="shared" si="1"/>
        <v>0.013184811771175253</v>
      </c>
      <c r="N10">
        <v>0.1875</v>
      </c>
      <c r="O10">
        <v>-0.1875</v>
      </c>
      <c r="P10">
        <v>-0.022710989010989016</v>
      </c>
    </row>
    <row r="11" spans="1:16" ht="12.75">
      <c r="B11">
        <v>-0.11500467140921569</v>
      </c>
      <c r="C11">
        <f t="shared" si="0"/>
        <v>5.450079749141118</v>
      </c>
      <c r="D11">
        <v>5</v>
      </c>
      <c r="I11">
        <f t="shared" si="1"/>
        <v>0.013184811771175253</v>
      </c>
      <c r="N11">
        <v>0.1875</v>
      </c>
      <c r="O11">
        <v>-0.1875</v>
      </c>
      <c r="P11">
        <v>-0.022710989010989016</v>
      </c>
    </row>
    <row r="12" spans="1:16" ht="12.75">
      <c r="B12">
        <v>-0.10181985963804045</v>
      </c>
      <c r="C12">
        <f t="shared" si="0"/>
        <v>7.068372401388959</v>
      </c>
      <c r="D12">
        <v>5</v>
      </c>
      <c r="I12">
        <f t="shared" si="1"/>
        <v>0.013184811771175253</v>
      </c>
      <c r="N12">
        <v>0.1875</v>
      </c>
      <c r="O12">
        <v>-0.1875</v>
      </c>
      <c r="P12">
        <v>-0.022710989010989016</v>
      </c>
    </row>
    <row r="13" spans="1:16" ht="12.75">
      <c r="B13">
        <v>-0.08863504786686521</v>
      </c>
      <c r="C13">
        <f t="shared" si="0"/>
        <v>8.807734372496828</v>
      </c>
      <c r="D13">
        <v>14</v>
      </c>
      <c r="I13">
        <f t="shared" si="1"/>
        <v>0.013184811771175253</v>
      </c>
      <c r="N13">
        <v>0.1875</v>
      </c>
      <c r="O13">
        <v>-0.1875</v>
      </c>
      <c r="P13">
        <v>-0.022710989010989016</v>
      </c>
    </row>
    <row r="14" spans="1:16" ht="12.75">
      <c r="B14">
        <v>-0.07545023609568997</v>
      </c>
      <c r="C14">
        <f t="shared" si="0"/>
        <v>10.54477252051798</v>
      </c>
      <c r="D14">
        <v>8</v>
      </c>
      <c r="I14">
        <f t="shared" si="1"/>
        <v>0.013184811771175253</v>
      </c>
      <c r="N14">
        <v>0.1875</v>
      </c>
      <c r="O14">
        <v>-0.1875</v>
      </c>
      <c r="P14">
        <v>-0.022710989010989016</v>
      </c>
    </row>
    <row r="15" spans="1:16" ht="12.75">
      <c r="B15">
        <v>-0.062265424324514734</v>
      </c>
      <c r="C15">
        <f t="shared" si="0"/>
        <v>12.129375545261517</v>
      </c>
      <c r="D15">
        <v>8</v>
      </c>
      <c r="I15">
        <f t="shared" si="1"/>
        <v>0.013184811771175253</v>
      </c>
      <c r="N15">
        <v>0.1875</v>
      </c>
      <c r="O15">
        <v>-0.1875</v>
      </c>
      <c r="P15">
        <v>-0.022710989010989016</v>
      </c>
    </row>
    <row r="16" spans="1:16" ht="12.75">
      <c r="B16">
        <v>-0.049080612553339495</v>
      </c>
      <c r="C16">
        <f t="shared" si="0"/>
        <v>13.40503310704098</v>
      </c>
      <c r="D16">
        <v>10</v>
      </c>
      <c r="I16">
        <f t="shared" si="1"/>
        <v>0.013184811771175253</v>
      </c>
      <c r="N16">
        <v>0.1875</v>
      </c>
      <c r="O16">
        <v>-0.1875</v>
      </c>
      <c r="P16">
        <v>-0.022710989010989016</v>
      </c>
    </row>
    <row r="17" spans="1:16" ht="12.75">
      <c r="B17">
        <v>-0.035895800782164256</v>
      </c>
      <c r="C17">
        <f t="shared" si="0"/>
        <v>14.23395406070661</v>
      </c>
      <c r="D17">
        <v>18</v>
      </c>
      <c r="I17">
        <f t="shared" si="1"/>
        <v>0.013184811771175253</v>
      </c>
      <c r="N17">
        <v>0.1875</v>
      </c>
      <c r="O17">
        <v>-0.1875</v>
      </c>
      <c r="P17">
        <v>-0.022710989010989016</v>
      </c>
    </row>
    <row r="18" spans="1:16" ht="12.75">
      <c r="A18" t="str">
        <f>"0"</f>
        <v>0</v>
      </c>
      <c r="B18">
        <v>-0.022710989010989016</v>
      </c>
      <c r="C18">
        <f t="shared" si="0"/>
        <v>14.521499006612164</v>
      </c>
      <c r="D18">
        <v>20</v>
      </c>
      <c r="I18">
        <f t="shared" si="1"/>
        <v>0.013184811771175253</v>
      </c>
      <c r="N18">
        <v>0.1875</v>
      </c>
      <c r="O18">
        <v>-0.1875</v>
      </c>
      <c r="P18">
        <v>-0.022710989010989016</v>
      </c>
    </row>
    <row r="19" spans="1:16" ht="12.75">
      <c r="B19">
        <v>-0.009526177239813777</v>
      </c>
      <c r="C19">
        <f t="shared" si="0"/>
        <v>14.23395406070661</v>
      </c>
      <c r="D19">
        <v>20</v>
      </c>
      <c r="I19">
        <f t="shared" si="1"/>
        <v>0.013184811771175253</v>
      </c>
      <c r="N19">
        <v>0.1875</v>
      </c>
      <c r="O19">
        <v>-0.1875</v>
      </c>
      <c r="P19">
        <v>-0.022710989010989016</v>
      </c>
    </row>
    <row r="20" spans="1:16" ht="12.75">
      <c r="B20">
        <v>0.0036586345313614627</v>
      </c>
      <c r="C20">
        <f t="shared" si="0"/>
        <v>13.40503310704098</v>
      </c>
      <c r="D20">
        <v>18</v>
      </c>
      <c r="I20">
        <f t="shared" si="1"/>
        <v>0.013184811771175253</v>
      </c>
      <c r="N20">
        <v>0.1875</v>
      </c>
      <c r="O20">
        <v>-0.1875</v>
      </c>
      <c r="P20">
        <v>-0.022710989010989016</v>
      </c>
    </row>
    <row r="21" spans="1:16" ht="12.75">
      <c r="B21">
        <v>0.016843446302536702</v>
      </c>
      <c r="C21">
        <f t="shared" si="0"/>
        <v>12.129375545261517</v>
      </c>
      <c r="D21">
        <v>17</v>
      </c>
      <c r="I21">
        <f t="shared" si="1"/>
        <v>0.013184811771175253</v>
      </c>
      <c r="N21">
        <v>0.1875</v>
      </c>
      <c r="O21">
        <v>-0.1875</v>
      </c>
      <c r="P21">
        <v>-0.022710989010989016</v>
      </c>
    </row>
    <row r="22" spans="1:16" ht="12.75">
      <c r="B22">
        <v>0.03002825807371194</v>
      </c>
      <c r="C22">
        <f t="shared" si="0"/>
        <v>10.54477252051798</v>
      </c>
      <c r="D22">
        <v>5</v>
      </c>
      <c r="I22">
        <f t="shared" si="1"/>
        <v>0.013184811771175253</v>
      </c>
      <c r="N22">
        <v>0.1875</v>
      </c>
      <c r="O22">
        <v>-0.1875</v>
      </c>
      <c r="P22">
        <v>-0.022710989010989016</v>
      </c>
    </row>
    <row r="23" spans="1:16" ht="12.75">
      <c r="B23">
        <v>0.04321306984488718</v>
      </c>
      <c r="C23">
        <f t="shared" si="0"/>
        <v>8.807734372496828</v>
      </c>
      <c r="D23">
        <v>5</v>
      </c>
      <c r="I23">
        <f t="shared" si="1"/>
        <v>0.013184811771175253</v>
      </c>
      <c r="N23">
        <v>0.1875</v>
      </c>
      <c r="O23">
        <v>-0.1875</v>
      </c>
      <c r="P23">
        <v>-0.022710989010989016</v>
      </c>
    </row>
    <row r="24" spans="1:16" ht="12.75">
      <c r="B24">
        <v>0.05639788161606242</v>
      </c>
      <c r="C24">
        <f t="shared" si="0"/>
        <v>7.068372401388959</v>
      </c>
      <c r="D24">
        <v>5</v>
      </c>
      <c r="I24">
        <f t="shared" si="1"/>
        <v>0.013184811771175253</v>
      </c>
      <c r="N24">
        <v>0.1875</v>
      </c>
      <c r="O24">
        <v>-0.1875</v>
      </c>
      <c r="P24">
        <v>-0.022710989010989016</v>
      </c>
    </row>
    <row r="25" spans="1:16" ht="12.75">
      <c r="B25">
        <v>0.06958269338723766</v>
      </c>
      <c r="C25">
        <f t="shared" si="0"/>
        <v>5.450079749141118</v>
      </c>
      <c r="D25">
        <v>3</v>
      </c>
      <c r="I25">
        <f t="shared" si="1"/>
        <v>0.013184811771175253</v>
      </c>
      <c r="N25">
        <v>0.1875</v>
      </c>
      <c r="O25">
        <v>-0.1875</v>
      </c>
      <c r="P25">
        <v>-0.022710989010989016</v>
      </c>
    </row>
    <row r="26" spans="1:16" ht="12.75">
      <c r="B26">
        <v>0.0827675051584129</v>
      </c>
      <c r="C26">
        <f t="shared" si="0"/>
        <v>4.037518382332186</v>
      </c>
      <c r="D26">
        <v>1</v>
      </c>
      <c r="I26">
        <f t="shared" si="1"/>
        <v>0.013184811771175253</v>
      </c>
      <c r="N26">
        <v>0.1875</v>
      </c>
      <c r="O26">
        <v>-0.1875</v>
      </c>
      <c r="P26">
        <v>-0.022710989010989016</v>
      </c>
    </row>
    <row r="27" spans="1:16" ht="12.75">
      <c r="B27">
        <v>0.09595231692958812</v>
      </c>
      <c r="C27">
        <f t="shared" si="0"/>
        <v>2.8737857621525515</v>
      </c>
      <c r="D27">
        <v>6</v>
      </c>
      <c r="I27">
        <f t="shared" si="1"/>
        <v>0.013184811771175253</v>
      </c>
      <c r="N27">
        <v>0.1875</v>
      </c>
      <c r="O27">
        <v>-0.1875</v>
      </c>
      <c r="P27">
        <v>-0.022710989010989016</v>
      </c>
    </row>
    <row r="28" spans="1:16" ht="12.75">
      <c r="A28" t="str">
        <f>"2s"</f>
        <v>2s</v>
      </c>
      <c r="B28">
        <v>0.10913712870076338</v>
      </c>
      <c r="C28">
        <f t="shared" si="0"/>
        <v>1.9652711810800472</v>
      </c>
      <c r="D28">
        <v>1</v>
      </c>
      <c r="I28">
        <f t="shared" si="1"/>
        <v>0.013184811771175253</v>
      </c>
      <c r="N28">
        <v>0.1875</v>
      </c>
      <c r="O28">
        <v>-0.1875</v>
      </c>
      <c r="P28">
        <v>-0.022710989010989016</v>
      </c>
    </row>
    <row r="29" spans="1:16" ht="12.75">
      <c r="B29">
        <v>0.1223219404719386</v>
      </c>
      <c r="C29">
        <f t="shared" si="0"/>
        <v>1.2912751796028268</v>
      </c>
      <c r="D29">
        <v>1</v>
      </c>
      <c r="I29">
        <f t="shared" si="1"/>
        <v>0.013184811771175253</v>
      </c>
      <c r="N29">
        <v>0.1875</v>
      </c>
      <c r="O29">
        <v>-0.1875</v>
      </c>
      <c r="P29">
        <v>-0.022710989010989016</v>
      </c>
    </row>
    <row r="30" spans="1:16" ht="12.75">
      <c r="B30">
        <v>0.13550675224311387</v>
      </c>
      <c r="C30">
        <f t="shared" si="0"/>
        <v>0.8151609027322824</v>
      </c>
      <c r="D30">
        <v>0</v>
      </c>
      <c r="I30">
        <f t="shared" si="1"/>
        <v>0.013184811771175253</v>
      </c>
      <c r="N30">
        <v>0.1875</v>
      </c>
      <c r="O30">
        <v>-0.1875</v>
      </c>
      <c r="P30">
        <v>-0.022710989010989016</v>
      </c>
    </row>
    <row r="31" spans="1:16" ht="12.75">
      <c r="B31">
        <v>0.14869156401428912</v>
      </c>
      <c r="C31">
        <f t="shared" si="0"/>
        <v>0.49442008010615673</v>
      </c>
      <c r="D31">
        <v>0</v>
      </c>
      <c r="I31">
        <f t="shared" si="1"/>
        <v>0.013184811771175253</v>
      </c>
      <c r="N31">
        <v>0.1875</v>
      </c>
      <c r="O31">
        <v>-0.1875</v>
      </c>
      <c r="P31">
        <v>-0.022710989010989016</v>
      </c>
    </row>
    <row r="32" spans="1:16" ht="12.75">
      <c r="B32">
        <v>0.16187637578546432</v>
      </c>
      <c r="C32">
        <f t="shared" si="0"/>
        <v>0.28812243762047135</v>
      </c>
      <c r="D32">
        <v>0</v>
      </c>
      <c r="I32">
        <f t="shared" si="1"/>
        <v>0.013184811771175253</v>
      </c>
      <c r="N32">
        <v>0.1875</v>
      </c>
      <c r="O32">
        <v>-0.1875</v>
      </c>
      <c r="P32">
        <v>-0.022710989010989016</v>
      </c>
    </row>
    <row r="33" spans="1:16" ht="12.75">
      <c r="A33" t="str">
        <f>"3s"</f>
        <v>3s</v>
      </c>
      <c r="B33">
        <v>0.17506118755663957</v>
      </c>
      <c r="C33">
        <f t="shared" si="0"/>
        <v>0.16131928219454378</v>
      </c>
      <c r="D33">
        <v>0</v>
      </c>
      <c r="I33">
        <f t="shared" si="1"/>
        <v>0.013184811771175253</v>
      </c>
      <c r="N33">
        <v>0.1875</v>
      </c>
      <c r="O33">
        <v>-0.1875</v>
      </c>
      <c r="P33">
        <v>-0.022710989010989016</v>
      </c>
    </row>
    <row r="34" spans="14:16" ht="12.75">
      <c r="N34">
        <v>0.1875</v>
      </c>
      <c r="O34">
        <v>-0.1875</v>
      </c>
      <c r="P34">
        <v>-0.022710989010989016</v>
      </c>
    </row>
    <row r="35" spans="14:16" ht="12.75">
      <c r="N35">
        <v>0.1875</v>
      </c>
      <c r="O35">
        <v>-0.1875</v>
      </c>
      <c r="P35">
        <v>-0.022710989010989016</v>
      </c>
    </row>
    <row r="36" spans="14:16" ht="12.75">
      <c r="N36">
        <v>0.1875</v>
      </c>
      <c r="O36">
        <v>-0.1875</v>
      </c>
      <c r="P36">
        <v>-0.022710989010989016</v>
      </c>
    </row>
    <row r="37" spans="14:16" ht="12.75">
      <c r="N37">
        <v>0.1875</v>
      </c>
      <c r="O37">
        <v>-0.1875</v>
      </c>
      <c r="P37">
        <v>-0.022710989010989016</v>
      </c>
    </row>
    <row r="38" spans="14:16" ht="12.75">
      <c r="N38">
        <v>0.1875</v>
      </c>
      <c r="O38">
        <v>-0.1875</v>
      </c>
      <c r="P38">
        <v>-0.022710989010989016</v>
      </c>
    </row>
    <row r="39" spans="14:16" ht="12.75">
      <c r="N39">
        <v>0.1875</v>
      </c>
      <c r="O39">
        <v>-0.1875</v>
      </c>
      <c r="P39">
        <v>-0.022710989010989016</v>
      </c>
    </row>
    <row r="40" spans="14:16" ht="12.75">
      <c r="N40">
        <v>0.1875</v>
      </c>
      <c r="O40">
        <v>-0.1875</v>
      </c>
      <c r="P40">
        <v>-0.022710989010989016</v>
      </c>
    </row>
    <row r="41" spans="14:16" ht="12.75">
      <c r="N41">
        <v>0.1875</v>
      </c>
      <c r="O41">
        <v>-0.1875</v>
      </c>
      <c r="P41">
        <v>-0.022710989010989016</v>
      </c>
    </row>
    <row r="42" spans="14:16" ht="12.75">
      <c r="N42">
        <v>0.1875</v>
      </c>
      <c r="O42">
        <v>-0.1875</v>
      </c>
      <c r="P42">
        <v>-0.022710989010989016</v>
      </c>
    </row>
    <row r="43" spans="14:16" ht="12.75">
      <c r="N43">
        <v>0.1875</v>
      </c>
      <c r="O43">
        <v>-0.1875</v>
      </c>
      <c r="P43">
        <v>-0.022710989010989016</v>
      </c>
    </row>
    <row r="44" spans="14:16" ht="12.75">
      <c r="N44">
        <v>0.1875</v>
      </c>
      <c r="O44">
        <v>-0.1875</v>
      </c>
      <c r="P44">
        <v>-0.022710989010989016</v>
      </c>
    </row>
    <row r="45" spans="14:16" ht="12.75">
      <c r="N45">
        <v>0.1875</v>
      </c>
      <c r="O45">
        <v>-0.1875</v>
      </c>
      <c r="P45">
        <v>-0.022710989010989016</v>
      </c>
    </row>
    <row r="46" spans="14:16" ht="12.75">
      <c r="N46">
        <v>0.1875</v>
      </c>
      <c r="O46">
        <v>-0.1875</v>
      </c>
      <c r="P46">
        <v>-0.022710989010989016</v>
      </c>
    </row>
    <row r="47" spans="14:16" ht="12.75">
      <c r="N47">
        <v>0.1875</v>
      </c>
      <c r="O47">
        <v>-0.1875</v>
      </c>
      <c r="P47">
        <v>-0.022710989010989016</v>
      </c>
    </row>
    <row r="48" spans="14:16" ht="12.75">
      <c r="N48">
        <v>0.1875</v>
      </c>
      <c r="O48">
        <v>-0.1875</v>
      </c>
      <c r="P48">
        <v>-0.022710989010989016</v>
      </c>
    </row>
    <row r="49" spans="14:16" ht="12.75">
      <c r="N49">
        <v>0.1875</v>
      </c>
      <c r="O49">
        <v>-0.1875</v>
      </c>
      <c r="P49">
        <v>-0.022710989010989016</v>
      </c>
    </row>
    <row r="50" spans="14:16" ht="12.75">
      <c r="N50">
        <v>0.1875</v>
      </c>
      <c r="O50">
        <v>-0.1875</v>
      </c>
      <c r="P50">
        <v>-0.022710989010989016</v>
      </c>
    </row>
    <row r="51" spans="14:16" ht="12.75">
      <c r="N51">
        <v>0.1875</v>
      </c>
      <c r="O51">
        <v>-0.1875</v>
      </c>
      <c r="P51">
        <v>-0.022710989010989016</v>
      </c>
    </row>
    <row r="52" spans="14:16" ht="12.75">
      <c r="N52">
        <v>0.1875</v>
      </c>
      <c r="O52">
        <v>-0.1875</v>
      </c>
      <c r="P52">
        <v>-0.022710989010989016</v>
      </c>
    </row>
    <row r="53" spans="14:16" ht="12.75">
      <c r="N53">
        <v>0.1875</v>
      </c>
      <c r="O53">
        <v>-0.1875</v>
      </c>
      <c r="P53">
        <v>-0.022710989010989016</v>
      </c>
    </row>
    <row r="54" spans="14:16" ht="12.75">
      <c r="N54">
        <v>0.1875</v>
      </c>
      <c r="O54">
        <v>-0.1875</v>
      </c>
      <c r="P54">
        <v>-0.022710989010989016</v>
      </c>
    </row>
    <row r="55" spans="14:16" ht="12.75">
      <c r="N55">
        <v>0.1875</v>
      </c>
      <c r="O55">
        <v>-0.1875</v>
      </c>
      <c r="P55">
        <v>-0.022710989010989016</v>
      </c>
    </row>
    <row r="56" spans="14:16" ht="12.75">
      <c r="N56">
        <v>0.1875</v>
      </c>
      <c r="O56">
        <v>-0.1875</v>
      </c>
      <c r="P56">
        <v>-0.022710989010989016</v>
      </c>
    </row>
    <row r="57" spans="14:16" ht="12.75">
      <c r="N57">
        <v>0.1875</v>
      </c>
      <c r="O57">
        <v>-0.1875</v>
      </c>
      <c r="P57">
        <v>-0.022710989010989016</v>
      </c>
    </row>
    <row r="58" spans="14:16" ht="12.75">
      <c r="N58">
        <v>0.1875</v>
      </c>
      <c r="O58">
        <v>-0.1875</v>
      </c>
      <c r="P58">
        <v>-0.022710989010989016</v>
      </c>
    </row>
    <row r="59" spans="14:16" ht="12.75">
      <c r="N59">
        <v>0.1875</v>
      </c>
      <c r="O59">
        <v>-0.1875</v>
      </c>
      <c r="P59">
        <v>-0.022710989010989016</v>
      </c>
    </row>
    <row r="60" spans="14:16" ht="12.75">
      <c r="N60">
        <v>0.1875</v>
      </c>
      <c r="O60">
        <v>-0.1875</v>
      </c>
      <c r="P60">
        <v>-0.022710989010989016</v>
      </c>
    </row>
    <row r="61" spans="14:16" ht="12.75">
      <c r="N61">
        <v>0.1875</v>
      </c>
      <c r="O61">
        <v>-0.1875</v>
      </c>
      <c r="P61">
        <v>-0.022710989010989016</v>
      </c>
    </row>
    <row r="62" spans="14:16" ht="12.75">
      <c r="N62">
        <v>0.1875</v>
      </c>
      <c r="O62">
        <v>-0.1875</v>
      </c>
      <c r="P62">
        <v>-0.022710989010989016</v>
      </c>
    </row>
    <row r="63" spans="14:16" ht="12.75">
      <c r="N63">
        <v>0.1875</v>
      </c>
      <c r="O63">
        <v>-0.1875</v>
      </c>
      <c r="P63">
        <v>-0.022710989010989016</v>
      </c>
    </row>
    <row r="64" spans="14:16" ht="12.75">
      <c r="N64">
        <v>0.1875</v>
      </c>
      <c r="O64">
        <v>-0.1875</v>
      </c>
      <c r="P64">
        <v>-0.022710989010989016</v>
      </c>
    </row>
    <row r="65" spans="14:16" ht="12.75">
      <c r="N65">
        <v>0.1875</v>
      </c>
      <c r="O65">
        <v>-0.1875</v>
      </c>
      <c r="P65">
        <v>-0.022710989010989016</v>
      </c>
    </row>
    <row r="66" spans="14:16" ht="12.75">
      <c r="N66">
        <v>0.1875</v>
      </c>
      <c r="O66">
        <v>-0.1875</v>
      </c>
      <c r="P66">
        <v>-0.022710989010989016</v>
      </c>
    </row>
    <row r="67" spans="14:16" ht="12.75">
      <c r="N67">
        <v>0.1875</v>
      </c>
      <c r="O67">
        <v>-0.1875</v>
      </c>
      <c r="P67">
        <v>-0.022710989010989016</v>
      </c>
    </row>
    <row r="68" spans="14:16" ht="12.75">
      <c r="N68">
        <v>0.1875</v>
      </c>
      <c r="O68">
        <v>-0.1875</v>
      </c>
      <c r="P68">
        <v>-0.022710989010989016</v>
      </c>
    </row>
    <row r="69" spans="14:16" ht="12.75">
      <c r="N69">
        <v>0.1875</v>
      </c>
      <c r="O69">
        <v>-0.1875</v>
      </c>
      <c r="P69">
        <v>-0.022710989010989016</v>
      </c>
    </row>
    <row r="70" spans="14:16" ht="12.75">
      <c r="N70">
        <v>0.1875</v>
      </c>
      <c r="O70">
        <v>-0.1875</v>
      </c>
      <c r="P70">
        <v>-0.022710989010989016</v>
      </c>
    </row>
    <row r="71" spans="14:16" ht="12.75">
      <c r="N71">
        <v>0.1875</v>
      </c>
      <c r="O71">
        <v>-0.1875</v>
      </c>
      <c r="P71">
        <v>-0.022710989010989016</v>
      </c>
    </row>
    <row r="72" spans="14:16" ht="12.75">
      <c r="N72">
        <v>0.1875</v>
      </c>
      <c r="O72">
        <v>-0.1875</v>
      </c>
      <c r="P72">
        <v>-0.022710989010989016</v>
      </c>
    </row>
    <row r="73" spans="14:16" ht="12.75">
      <c r="N73">
        <v>0.1875</v>
      </c>
      <c r="O73">
        <v>-0.1875</v>
      </c>
      <c r="P73">
        <v>-0.022710989010989016</v>
      </c>
    </row>
    <row r="74" spans="14:16" ht="12.75">
      <c r="N74">
        <v>0.1875</v>
      </c>
      <c r="O74">
        <v>-0.1875</v>
      </c>
      <c r="P74">
        <v>-0.022710989010989016</v>
      </c>
    </row>
    <row r="75" spans="14:16" ht="12.75">
      <c r="N75">
        <v>0.1875</v>
      </c>
      <c r="O75">
        <v>-0.1875</v>
      </c>
      <c r="P75">
        <v>-0.022710989010989016</v>
      </c>
    </row>
    <row r="76" spans="14:16" ht="12.75">
      <c r="N76">
        <v>0.1875</v>
      </c>
      <c r="O76">
        <v>-0.1875</v>
      </c>
      <c r="P76">
        <v>-0.022710989010989016</v>
      </c>
    </row>
    <row r="77" spans="14:16" ht="12.75">
      <c r="N77">
        <v>0.1875</v>
      </c>
      <c r="O77">
        <v>-0.1875</v>
      </c>
      <c r="P77">
        <v>-0.022710989010989016</v>
      </c>
    </row>
    <row r="78" spans="14:16" ht="12.75">
      <c r="N78">
        <v>0.1875</v>
      </c>
      <c r="O78">
        <v>-0.1875</v>
      </c>
      <c r="P78">
        <v>-0.022710989010989016</v>
      </c>
    </row>
    <row r="79" spans="14:16" ht="12.75">
      <c r="N79">
        <v>0.1875</v>
      </c>
      <c r="O79">
        <v>-0.1875</v>
      </c>
      <c r="P79">
        <v>-0.022710989010989016</v>
      </c>
    </row>
    <row r="80" spans="14:16" ht="12.75">
      <c r="N80">
        <v>0.1875</v>
      </c>
      <c r="O80">
        <v>-0.1875</v>
      </c>
      <c r="P80">
        <v>-0.022710989010989016</v>
      </c>
    </row>
    <row r="81" spans="14:16" ht="12.75">
      <c r="N81">
        <v>0.1875</v>
      </c>
      <c r="O81">
        <v>-0.1875</v>
      </c>
      <c r="P81">
        <v>-0.022710989010989016</v>
      </c>
    </row>
    <row r="82" spans="14:16" ht="12.75">
      <c r="N82">
        <v>0.1875</v>
      </c>
      <c r="O82">
        <v>-0.1875</v>
      </c>
      <c r="P82">
        <v>-0.022710989010989016</v>
      </c>
    </row>
    <row r="83" spans="14:16" ht="12.75">
      <c r="N83">
        <v>0.1875</v>
      </c>
      <c r="O83">
        <v>-0.1875</v>
      </c>
      <c r="P83">
        <v>-0.022710989010989016</v>
      </c>
    </row>
    <row r="84" spans="14:16" ht="12.75">
      <c r="N84">
        <v>0.1875</v>
      </c>
      <c r="O84">
        <v>-0.1875</v>
      </c>
      <c r="P84">
        <v>-0.022710989010989016</v>
      </c>
    </row>
    <row r="85" spans="14:16" ht="12.75">
      <c r="N85">
        <v>0.1875</v>
      </c>
      <c r="O85">
        <v>-0.1875</v>
      </c>
      <c r="P85">
        <v>-0.022710989010989016</v>
      </c>
    </row>
    <row r="86" spans="14:16" ht="12.75">
      <c r="N86">
        <v>0.1875</v>
      </c>
      <c r="O86">
        <v>-0.1875</v>
      </c>
      <c r="P86">
        <v>-0.022710989010989016</v>
      </c>
    </row>
    <row r="87" spans="14:16" ht="12.75">
      <c r="N87">
        <v>0.1875</v>
      </c>
      <c r="O87">
        <v>-0.1875</v>
      </c>
      <c r="P87">
        <v>-0.022710989010989016</v>
      </c>
    </row>
    <row r="88" spans="14:16" ht="12.75">
      <c r="N88">
        <v>0.1875</v>
      </c>
      <c r="O88">
        <v>-0.1875</v>
      </c>
      <c r="P88">
        <v>-0.022710989010989016</v>
      </c>
    </row>
    <row r="89" spans="14:16" ht="12.75">
      <c r="N89">
        <v>0.1875</v>
      </c>
      <c r="O89">
        <v>-0.1875</v>
      </c>
      <c r="P89">
        <v>-0.022710989010989016</v>
      </c>
    </row>
    <row r="90" spans="14:16" ht="12.75">
      <c r="N90">
        <v>0.1875</v>
      </c>
      <c r="O90">
        <v>-0.1875</v>
      </c>
      <c r="P90">
        <v>-0.022710989010989016</v>
      </c>
    </row>
    <row r="91" spans="14:16" ht="12.75">
      <c r="N91">
        <v>0.1875</v>
      </c>
      <c r="O91">
        <v>-0.1875</v>
      </c>
      <c r="P91">
        <v>-0.022710989010989016</v>
      </c>
    </row>
    <row r="92" spans="14:16" ht="12.75">
      <c r="N92">
        <v>0.1875</v>
      </c>
      <c r="O92">
        <v>-0.1875</v>
      </c>
      <c r="P92">
        <v>-0.022710989010989016</v>
      </c>
    </row>
    <row r="93" spans="14:16" ht="12.75">
      <c r="N93">
        <v>0.1875</v>
      </c>
      <c r="O93">
        <v>-0.1875</v>
      </c>
      <c r="P93">
        <v>-0.022710989010989016</v>
      </c>
    </row>
    <row r="94" spans="14:16" ht="12.75">
      <c r="N94">
        <v>0.1875</v>
      </c>
      <c r="O94">
        <v>-0.1875</v>
      </c>
      <c r="P94">
        <v>-0.022710989010989016</v>
      </c>
    </row>
    <row r="95" spans="14:16" ht="12.75">
      <c r="N95">
        <v>0.1875</v>
      </c>
      <c r="O95">
        <v>-0.1875</v>
      </c>
      <c r="P95">
        <v>-0.022710989010989016</v>
      </c>
    </row>
    <row r="96" spans="14:16" ht="12.75">
      <c r="N96">
        <v>0.1875</v>
      </c>
      <c r="O96">
        <v>-0.1875</v>
      </c>
      <c r="P96">
        <v>-0.022710989010989016</v>
      </c>
    </row>
    <row r="97" spans="14:16" ht="12.75">
      <c r="N97">
        <v>0.1875</v>
      </c>
      <c r="O97">
        <v>-0.1875</v>
      </c>
      <c r="P97">
        <v>-0.022710989010989016</v>
      </c>
    </row>
    <row r="98" spans="14:16" ht="12.75">
      <c r="N98">
        <v>0.1875</v>
      </c>
      <c r="O98">
        <v>-0.1875</v>
      </c>
      <c r="P98">
        <v>-0.022710989010989016</v>
      </c>
    </row>
    <row r="99" spans="14:16" ht="12.75">
      <c r="N99">
        <v>0.1875</v>
      </c>
      <c r="O99">
        <v>-0.1875</v>
      </c>
      <c r="P99">
        <v>-0.022710989010989016</v>
      </c>
    </row>
    <row r="100" spans="14:16" ht="12.75">
      <c r="N100">
        <v>0.1875</v>
      </c>
      <c r="O100">
        <v>-0.1875</v>
      </c>
      <c r="P100">
        <v>-0.022710989010989016</v>
      </c>
    </row>
    <row r="101" spans="14:16" ht="12.75">
      <c r="N101">
        <v>0.1875</v>
      </c>
      <c r="O101">
        <v>-0.1875</v>
      </c>
      <c r="P101">
        <v>-0.022710989010989016</v>
      </c>
    </row>
    <row r="102" spans="14:16" ht="12.75">
      <c r="N102">
        <v>0.1875</v>
      </c>
      <c r="O102">
        <v>-0.1875</v>
      </c>
      <c r="P102">
        <v>-0.022710989010989016</v>
      </c>
    </row>
    <row r="103" spans="14:16" ht="12.75">
      <c r="N103">
        <v>0.1875</v>
      </c>
      <c r="O103">
        <v>-0.1875</v>
      </c>
      <c r="P103">
        <v>-0.022710989010989016</v>
      </c>
    </row>
    <row r="104" spans="14:16" ht="12.75">
      <c r="N104">
        <v>0.1875</v>
      </c>
      <c r="O104">
        <v>-0.1875</v>
      </c>
      <c r="P104">
        <v>-0.022710989010989016</v>
      </c>
    </row>
    <row r="105" spans="14:16" ht="12.75">
      <c r="N105">
        <v>0.1875</v>
      </c>
      <c r="O105">
        <v>-0.1875</v>
      </c>
      <c r="P105">
        <v>-0.022710989010989016</v>
      </c>
    </row>
    <row r="106" spans="14:16" ht="12.75">
      <c r="N106">
        <v>0.1875</v>
      </c>
      <c r="O106">
        <v>-0.1875</v>
      </c>
      <c r="P106">
        <v>-0.022710989010989016</v>
      </c>
    </row>
    <row r="107" spans="14:16" ht="12.75">
      <c r="N107">
        <v>0.1875</v>
      </c>
      <c r="O107">
        <v>-0.1875</v>
      </c>
      <c r="P107">
        <v>-0.022710989010989016</v>
      </c>
    </row>
    <row r="108" spans="14:16" ht="12.75">
      <c r="N108">
        <v>0.1875</v>
      </c>
      <c r="O108">
        <v>-0.1875</v>
      </c>
      <c r="P108">
        <v>-0.022710989010989016</v>
      </c>
    </row>
    <row r="109" spans="14:16" ht="12.75">
      <c r="N109">
        <v>0.1875</v>
      </c>
      <c r="O109">
        <v>-0.1875</v>
      </c>
      <c r="P109">
        <v>-0.022710989010989016</v>
      </c>
    </row>
    <row r="110" spans="14:16" ht="12.75">
      <c r="N110">
        <v>0.1875</v>
      </c>
      <c r="O110">
        <v>-0.1875</v>
      </c>
      <c r="P110">
        <v>-0.022710989010989016</v>
      </c>
    </row>
    <row r="111" spans="14:16" ht="12.75">
      <c r="N111">
        <v>0.1875</v>
      </c>
      <c r="O111">
        <v>-0.1875</v>
      </c>
      <c r="P111">
        <v>-0.022710989010989016</v>
      </c>
    </row>
    <row r="112" spans="14:16" ht="12.75">
      <c r="N112">
        <v>0.1875</v>
      </c>
      <c r="O112">
        <v>-0.1875</v>
      </c>
      <c r="P112">
        <v>-0.022710989010989016</v>
      </c>
    </row>
    <row r="113" spans="14:16" ht="12.75">
      <c r="N113">
        <v>0.1875</v>
      </c>
      <c r="O113">
        <v>-0.1875</v>
      </c>
      <c r="P113">
        <v>-0.022710989010989016</v>
      </c>
    </row>
    <row r="114" spans="14:16" ht="12.75">
      <c r="N114">
        <v>0.1875</v>
      </c>
      <c r="O114">
        <v>-0.1875</v>
      </c>
      <c r="P114">
        <v>-0.022710989010989016</v>
      </c>
    </row>
    <row r="115" spans="14:16" ht="12.75">
      <c r="N115">
        <v>0.1875</v>
      </c>
      <c r="O115">
        <v>-0.1875</v>
      </c>
      <c r="P115">
        <v>-0.022710989010989016</v>
      </c>
    </row>
    <row r="116" spans="14:16" ht="12.75">
      <c r="N116">
        <v>0.1875</v>
      </c>
      <c r="O116">
        <v>-0.1875</v>
      </c>
      <c r="P116">
        <v>-0.022710989010989016</v>
      </c>
    </row>
    <row r="117" spans="14:16" ht="12.75">
      <c r="N117">
        <v>0.1875</v>
      </c>
      <c r="O117">
        <v>-0.1875</v>
      </c>
      <c r="P117">
        <v>-0.022710989010989016</v>
      </c>
    </row>
    <row r="118" spans="14:16" ht="12.75">
      <c r="N118">
        <v>0.1875</v>
      </c>
      <c r="O118">
        <v>-0.1875</v>
      </c>
      <c r="P118">
        <v>-0.022710989010989016</v>
      </c>
    </row>
    <row r="119" spans="14:16" ht="12.75">
      <c r="N119">
        <v>0.1875</v>
      </c>
      <c r="O119">
        <v>-0.1875</v>
      </c>
      <c r="P119">
        <v>-0.022710989010989016</v>
      </c>
    </row>
    <row r="120" spans="14:16" ht="12.75">
      <c r="N120">
        <v>0.1875</v>
      </c>
      <c r="O120">
        <v>-0.1875</v>
      </c>
      <c r="P120">
        <v>-0.022710989010989016</v>
      </c>
    </row>
    <row r="121" spans="14:16" ht="12.75">
      <c r="N121">
        <v>0.1875</v>
      </c>
      <c r="O121">
        <v>-0.1875</v>
      </c>
      <c r="P121">
        <v>-0.022710989010989016</v>
      </c>
    </row>
    <row r="122" spans="14:16" ht="12.75">
      <c r="N122">
        <v>0.1875</v>
      </c>
      <c r="O122">
        <v>-0.1875</v>
      </c>
      <c r="P122">
        <v>-0.022710989010989016</v>
      </c>
    </row>
    <row r="123" spans="14:16" ht="12.75">
      <c r="N123">
        <v>0.1875</v>
      </c>
      <c r="O123">
        <v>-0.1875</v>
      </c>
      <c r="P123">
        <v>-0.022710989010989016</v>
      </c>
    </row>
    <row r="124" spans="14:16" ht="12.75">
      <c r="N124">
        <v>0.1875</v>
      </c>
      <c r="O124">
        <v>-0.1875</v>
      </c>
      <c r="P124">
        <v>-0.022710989010989016</v>
      </c>
    </row>
    <row r="125" spans="14:16" ht="12.75">
      <c r="N125">
        <v>0.1875</v>
      </c>
      <c r="O125">
        <v>-0.1875</v>
      </c>
      <c r="P125">
        <v>-0.022710989010989016</v>
      </c>
    </row>
    <row r="126" spans="14:16" ht="12.75">
      <c r="N126">
        <v>0.1875</v>
      </c>
      <c r="O126">
        <v>-0.1875</v>
      </c>
      <c r="P126">
        <v>-0.022710989010989016</v>
      </c>
    </row>
    <row r="127" spans="14:16" ht="12.75">
      <c r="N127">
        <v>0.1875</v>
      </c>
      <c r="O127">
        <v>-0.1875</v>
      </c>
      <c r="P127">
        <v>-0.022710989010989016</v>
      </c>
    </row>
    <row r="128" spans="14:16" ht="12.75">
      <c r="N128">
        <v>0.1875</v>
      </c>
      <c r="O128">
        <v>-0.1875</v>
      </c>
      <c r="P128">
        <v>-0.022710989010989016</v>
      </c>
    </row>
    <row r="129" spans="14:16" ht="12.75">
      <c r="N129">
        <v>0.1875</v>
      </c>
      <c r="O129">
        <v>-0.1875</v>
      </c>
      <c r="P129">
        <v>-0.022710989010989016</v>
      </c>
    </row>
    <row r="130" spans="14:16" ht="12.75">
      <c r="N130">
        <v>0.1875</v>
      </c>
      <c r="O130">
        <v>-0.1875</v>
      </c>
      <c r="P130">
        <v>-0.022710989010989016</v>
      </c>
    </row>
    <row r="131" spans="14:16" ht="12.75">
      <c r="N131">
        <v>0.1875</v>
      </c>
      <c r="O131">
        <v>-0.1875</v>
      </c>
      <c r="P131">
        <v>-0.022710989010989016</v>
      </c>
    </row>
    <row r="132" spans="14:16" ht="12.75">
      <c r="N132">
        <v>0.1875</v>
      </c>
      <c r="O132">
        <v>-0.1875</v>
      </c>
      <c r="P132">
        <v>-0.022710989010989016</v>
      </c>
    </row>
    <row r="133" spans="14:16" ht="12.75">
      <c r="N133">
        <v>0.1875</v>
      </c>
      <c r="O133">
        <v>-0.1875</v>
      </c>
      <c r="P133">
        <v>-0.022710989010989016</v>
      </c>
    </row>
    <row r="134" spans="14:16" ht="12.75">
      <c r="N134">
        <v>0.1875</v>
      </c>
      <c r="O134">
        <v>-0.1875</v>
      </c>
      <c r="P134">
        <v>-0.022710989010989016</v>
      </c>
    </row>
    <row r="135" spans="14:16" ht="12.75">
      <c r="N135">
        <v>0.1875</v>
      </c>
      <c r="O135">
        <v>-0.1875</v>
      </c>
      <c r="P135">
        <v>-0.022710989010989016</v>
      </c>
    </row>
    <row r="136" spans="14:16" ht="12.75">
      <c r="N136">
        <v>0.1875</v>
      </c>
      <c r="O136">
        <v>-0.1875</v>
      </c>
      <c r="P136">
        <v>-0.022710989010989016</v>
      </c>
    </row>
    <row r="137" spans="14:16" ht="12.75">
      <c r="N137">
        <v>0.1875</v>
      </c>
      <c r="O137">
        <v>-0.1875</v>
      </c>
      <c r="P137">
        <v>-0.022710989010989016</v>
      </c>
    </row>
    <row r="138" spans="14:16" ht="12.75">
      <c r="N138">
        <v>0.1875</v>
      </c>
      <c r="O138">
        <v>-0.1875</v>
      </c>
      <c r="P138">
        <v>-0.022710989010989016</v>
      </c>
    </row>
    <row r="139" spans="14:16" ht="12.75">
      <c r="N139">
        <v>0.1875</v>
      </c>
      <c r="O139">
        <v>-0.1875</v>
      </c>
      <c r="P139">
        <v>-0.022710989010989016</v>
      </c>
    </row>
    <row r="140" spans="14:16" ht="12.75">
      <c r="N140">
        <v>0.1875</v>
      </c>
      <c r="O140">
        <v>-0.1875</v>
      </c>
      <c r="P140">
        <v>-0.022710989010989016</v>
      </c>
    </row>
    <row r="141" spans="14:16" ht="12.75">
      <c r="N141">
        <v>0.1875</v>
      </c>
      <c r="O141">
        <v>-0.1875</v>
      </c>
      <c r="P141">
        <v>-0.022710989010989016</v>
      </c>
    </row>
    <row r="142" spans="14:16" ht="12.75">
      <c r="N142">
        <v>0.1875</v>
      </c>
      <c r="O142">
        <v>-0.1875</v>
      </c>
      <c r="P142">
        <v>-0.022710989010989016</v>
      </c>
    </row>
    <row r="143" spans="14:16" ht="12.75">
      <c r="N143">
        <v>0.1875</v>
      </c>
      <c r="O143">
        <v>-0.1875</v>
      </c>
      <c r="P143">
        <v>-0.022710989010989016</v>
      </c>
    </row>
    <row r="144" spans="14:16" ht="12.75">
      <c r="N144">
        <v>0.1875</v>
      </c>
      <c r="O144">
        <v>-0.1875</v>
      </c>
      <c r="P144">
        <v>-0.022710989010989016</v>
      </c>
    </row>
    <row r="145" spans="14:16" ht="12.75">
      <c r="N145">
        <v>0.1875</v>
      </c>
      <c r="O145">
        <v>-0.1875</v>
      </c>
      <c r="P145">
        <v>-0.022710989010989016</v>
      </c>
    </row>
    <row r="146" spans="14:16" ht="12.75">
      <c r="N146">
        <v>0.1875</v>
      </c>
      <c r="O146">
        <v>-0.1875</v>
      </c>
      <c r="P146">
        <v>-0.022710989010989016</v>
      </c>
    </row>
    <row r="147" spans="14:16" ht="12.75">
      <c r="N147">
        <v>0.1875</v>
      </c>
      <c r="O147">
        <v>-0.1875</v>
      </c>
      <c r="P147">
        <v>-0.022710989010989016</v>
      </c>
    </row>
    <row r="148" spans="14:16" ht="12.75">
      <c r="N148">
        <v>0.1875</v>
      </c>
      <c r="O148">
        <v>-0.1875</v>
      </c>
      <c r="P148">
        <v>-0.022710989010989016</v>
      </c>
    </row>
    <row r="149" spans="14:16" ht="12.75">
      <c r="N149">
        <v>0.1875</v>
      </c>
      <c r="O149">
        <v>-0.1875</v>
      </c>
      <c r="P149">
        <v>-0.022710989010989016</v>
      </c>
    </row>
    <row r="150" spans="14:16" ht="12.75">
      <c r="N150">
        <v>0.1875</v>
      </c>
      <c r="O150">
        <v>-0.1875</v>
      </c>
      <c r="P150">
        <v>-0.022710989010989016</v>
      </c>
    </row>
    <row r="151" spans="14:16" ht="12.75">
      <c r="N151">
        <v>0.1875</v>
      </c>
      <c r="O151">
        <v>-0.1875</v>
      </c>
      <c r="P151">
        <v>-0.022710989010989016</v>
      </c>
    </row>
    <row r="152" spans="14:16" ht="12.75">
      <c r="N152">
        <v>0.1875</v>
      </c>
      <c r="O152">
        <v>-0.1875</v>
      </c>
      <c r="P152">
        <v>-0.022710989010989016</v>
      </c>
    </row>
    <row r="153" spans="14:16" ht="12.75">
      <c r="N153">
        <v>0.1875</v>
      </c>
      <c r="O153">
        <v>-0.1875</v>
      </c>
      <c r="P153">
        <v>-0.022710989010989016</v>
      </c>
    </row>
    <row r="154" spans="14:16" ht="12.75">
      <c r="N154">
        <v>0.1875</v>
      </c>
      <c r="O154">
        <v>-0.1875</v>
      </c>
      <c r="P154">
        <v>-0.022710989010989016</v>
      </c>
    </row>
    <row r="155" spans="14:16" ht="12.75">
      <c r="N155">
        <v>0.1875</v>
      </c>
      <c r="O155">
        <v>-0.1875</v>
      </c>
      <c r="P155">
        <v>-0.022710989010989016</v>
      </c>
    </row>
    <row r="156" spans="14:16" ht="12.75">
      <c r="N156">
        <v>0.1875</v>
      </c>
      <c r="O156">
        <v>-0.1875</v>
      </c>
      <c r="P156">
        <v>-0.022710989010989016</v>
      </c>
    </row>
    <row r="157" spans="14:16" ht="12.75">
      <c r="N157">
        <v>0.1875</v>
      </c>
      <c r="O157">
        <v>-0.1875</v>
      </c>
      <c r="P157">
        <v>-0.022710989010989016</v>
      </c>
    </row>
    <row r="158" spans="14:16" ht="12.75">
      <c r="N158">
        <v>0.1875</v>
      </c>
      <c r="O158">
        <v>-0.1875</v>
      </c>
      <c r="P158">
        <v>-0.022710989010989016</v>
      </c>
    </row>
    <row r="159" spans="14:16" ht="12.75">
      <c r="N159">
        <v>0.1875</v>
      </c>
      <c r="O159">
        <v>-0.1875</v>
      </c>
      <c r="P159">
        <v>-0.022710989010989016</v>
      </c>
    </row>
    <row r="160" spans="14:16" ht="12.75">
      <c r="N160">
        <v>0.1875</v>
      </c>
      <c r="O160">
        <v>-0.1875</v>
      </c>
      <c r="P160">
        <v>-0.022710989010989016</v>
      </c>
    </row>
    <row r="161" spans="14:16" ht="12.75">
      <c r="N161">
        <v>0.1875</v>
      </c>
      <c r="O161">
        <v>-0.1875</v>
      </c>
      <c r="P161">
        <v>-0.022710989010989016</v>
      </c>
    </row>
    <row r="162" spans="14:16" ht="12.75">
      <c r="N162">
        <v>0.1875</v>
      </c>
      <c r="O162">
        <v>-0.1875</v>
      </c>
      <c r="P162">
        <v>-0.022710989010989016</v>
      </c>
    </row>
    <row r="163" spans="14:16" ht="12.75">
      <c r="N163">
        <v>0.1875</v>
      </c>
      <c r="O163">
        <v>-0.1875</v>
      </c>
      <c r="P163">
        <v>-0.022710989010989016</v>
      </c>
    </row>
    <row r="164" spans="14:16" ht="12.75">
      <c r="N164">
        <v>0.1875</v>
      </c>
      <c r="O164">
        <v>-0.1875</v>
      </c>
      <c r="P164">
        <v>-0.022710989010989016</v>
      </c>
    </row>
    <row r="165" spans="14:16" ht="12.75">
      <c r="N165">
        <v>0.1875</v>
      </c>
      <c r="O165">
        <v>-0.1875</v>
      </c>
      <c r="P165">
        <v>-0.022710989010989016</v>
      </c>
    </row>
    <row r="166" spans="14:16" ht="12.75">
      <c r="N166">
        <v>0.1875</v>
      </c>
      <c r="O166">
        <v>-0.1875</v>
      </c>
      <c r="P166">
        <v>-0.022710989010989016</v>
      </c>
    </row>
    <row r="167" spans="14:16" ht="12.75">
      <c r="N167">
        <v>0.1875</v>
      </c>
      <c r="O167">
        <v>-0.1875</v>
      </c>
      <c r="P167">
        <v>-0.022710989010989016</v>
      </c>
    </row>
    <row r="168" spans="14:16" ht="12.75">
      <c r="N168">
        <v>0.1875</v>
      </c>
      <c r="O168">
        <v>-0.1875</v>
      </c>
      <c r="P168">
        <v>-0.022710989010989016</v>
      </c>
    </row>
    <row r="169" spans="14:16" ht="12.75">
      <c r="N169">
        <v>0.1875</v>
      </c>
      <c r="O169">
        <v>-0.1875</v>
      </c>
      <c r="P169">
        <v>-0.022710989010989016</v>
      </c>
    </row>
    <row r="170" spans="14:16" ht="12.75">
      <c r="N170">
        <v>0.1875</v>
      </c>
      <c r="O170">
        <v>-0.1875</v>
      </c>
      <c r="P170">
        <v>-0.022710989010989016</v>
      </c>
    </row>
    <row r="171" spans="14:16" ht="12.75">
      <c r="N171">
        <v>0.1875</v>
      </c>
      <c r="O171">
        <v>-0.1875</v>
      </c>
      <c r="P171">
        <v>-0.022710989010989016</v>
      </c>
    </row>
    <row r="172" spans="14:16" ht="12.75">
      <c r="N172">
        <v>0.1875</v>
      </c>
      <c r="O172">
        <v>-0.1875</v>
      </c>
      <c r="P172">
        <v>-0.022710989010989016</v>
      </c>
    </row>
    <row r="173" spans="14:16" ht="12.75">
      <c r="N173">
        <v>0.1875</v>
      </c>
      <c r="O173">
        <v>-0.1875</v>
      </c>
      <c r="P173">
        <v>-0.022710989010989016</v>
      </c>
    </row>
    <row r="174" spans="14:16" ht="12.75">
      <c r="N174">
        <v>0.1875</v>
      </c>
      <c r="O174">
        <v>-0.1875</v>
      </c>
      <c r="P174">
        <v>-0.022710989010989016</v>
      </c>
    </row>
    <row r="175" spans="14:16" ht="12.75">
      <c r="N175">
        <v>0.1875</v>
      </c>
      <c r="O175">
        <v>-0.1875</v>
      </c>
      <c r="P175">
        <v>-0.022710989010989016</v>
      </c>
    </row>
    <row r="176" spans="14:16" ht="12.75">
      <c r="N176">
        <v>0.1875</v>
      </c>
      <c r="O176">
        <v>-0.1875</v>
      </c>
      <c r="P176">
        <v>-0.022710989010989016</v>
      </c>
    </row>
    <row r="177" spans="14:16" ht="12.75">
      <c r="N177">
        <v>0.1875</v>
      </c>
      <c r="O177">
        <v>-0.1875</v>
      </c>
      <c r="P177">
        <v>-0.022710989010989016</v>
      </c>
    </row>
    <row r="178" spans="14:16" ht="12.75">
      <c r="N178">
        <v>0.1875</v>
      </c>
      <c r="O178">
        <v>-0.1875</v>
      </c>
      <c r="P178">
        <v>-0.022710989010989016</v>
      </c>
    </row>
    <row r="179" spans="14:16" ht="12.75">
      <c r="N179">
        <v>0.1875</v>
      </c>
      <c r="O179">
        <v>-0.1875</v>
      </c>
      <c r="P179">
        <v>-0.022710989010989016</v>
      </c>
    </row>
    <row r="180" spans="14:16" ht="12.75">
      <c r="N180">
        <v>0.1875</v>
      </c>
      <c r="O180">
        <v>-0.1875</v>
      </c>
      <c r="P180">
        <v>-0.022710989010989016</v>
      </c>
    </row>
    <row r="181" spans="14:16" ht="12.75">
      <c r="N181">
        <v>0.1875</v>
      </c>
      <c r="O181">
        <v>-0.1875</v>
      </c>
      <c r="P181">
        <v>-0.022710989010989016</v>
      </c>
    </row>
    <row r="182" spans="14:16" ht="12.75">
      <c r="N182">
        <v>0.1875</v>
      </c>
      <c r="O182">
        <v>-0.1875</v>
      </c>
      <c r="P182">
        <v>-0.022710989010989016</v>
      </c>
    </row>
    <row r="183" spans="14:16" ht="12.75">
      <c r="N183">
        <v>0.1875</v>
      </c>
      <c r="O183">
        <v>-0.1875</v>
      </c>
      <c r="P183">
        <v>-0.022710989010989016</v>
      </c>
    </row>
    <row r="184" spans="14:16" ht="12.75">
      <c r="N184">
        <v>0.1875</v>
      </c>
      <c r="O184">
        <v>-0.1875</v>
      </c>
      <c r="P184">
        <v>-0.022710989010989016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2006-07-26T14:25:12Z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