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<sst xmlns="http://schemas.openxmlformats.org/spreadsheetml/2006/main" count="1180" uniqueCount="403">
  <si>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</si>
  <si>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</si>
  <si>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</si>
  <si>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</si>
  <si>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</si>
  <si>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</si>
  <si>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</si>
  <si>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</si>
  <si>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</si>
  <si>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</si>
  <si>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</si>
  <si>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</si>
  <si>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</si>
  <si>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</si>
  <si>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</si>
  <si>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</si>
  <si>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</si>
  <si>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</si>
  <si>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</si>
  <si>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</si>
  <si>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</si>
  <si>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</si>
  <si>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</si>
  <si>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</si>
  <si>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</si>
  <si>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</si>
  <si>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</si>
  <si>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</si>
  <si>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</si>
  <si>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</si>
  <si>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</si>
  <si>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</si>
  <si>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</si>
  <si>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</si>
  <si>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</si>
  <si>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</si>
  <si>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</si>
  <si>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</si>
  <si>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</si>
  <si>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</si>
  <si>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</si>
  <si>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</si>
  <si>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</si>
  <si>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</si>
  <si>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</si>
  <si>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</si>
  <si>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</si>
  <si>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Flanges 1 &amp;2 edge inner - 0.375" tol.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</si>
  <si>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</si>
  <si>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</si>
  <si>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</si>
  <si>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</si>
  <si>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</si>
  <si>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</si>
  <si>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</si>
  <si>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</si>
  <si>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</si>
  <si>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</si>
  <si>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</si>
  <si>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</si>
  <si>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</si>
  <si>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</si>
  <si>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</si>
  <si>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</si>
  <si>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</si>
  <si>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</si>
  <si>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</si>
  <si>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</si>
  <si>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</si>
  <si>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</si>
  <si>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</si>
  <si>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</si>
  <si>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</si>
  <si>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</si>
  <si>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</si>
  <si>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</si>
  <si>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</si>
  <si>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</si>
  <si>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</si>
  <si>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</si>
  <si>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</si>
  <si>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</si>
  <si>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</si>
  <si>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</si>
  <si>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</si>
  <si>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</si>
  <si>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</si>
  <si>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</si>
  <si>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</si>
  <si>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</si>
  <si>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</si>
  <si>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</si>
  <si>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</si>
  <si>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</si>
  <si>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</si>
  <si>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</si>
  <si>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</si>
  <si>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</si>
  <si>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</si>
  <si>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</si>
  <si>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</si>
  <si>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</si>
  <si>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</si>
  <si>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</si>
  <si>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</si>
  <si>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</si>
  <si>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</si>
  <si>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</si>
  <si>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</si>
  <si>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</si>
  <si>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</si>
  <si>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</si>
  <si>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</si>
  <si>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</si>
  <si>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</si>
  <si>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</si>
  <si>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</si>
  <si>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</si>
  <si>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</si>
  <si>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</si>
  <si>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</si>
  <si>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</si>
  <si>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</si>
  <si>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</si>
  <si>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</si>
  <si>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</si>
  <si>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</si>
  <si>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</si>
  <si>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</si>
  <si>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</si>
  <si>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</si>
  <si>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</si>
  <si>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</si>
  <si>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</si>
  <si>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</si>
  <si>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</si>
  <si>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</si>
  <si>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</si>
  <si>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</si>
  <si>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</si>
  <si>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</si>
  <si>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</si>
  <si>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</si>
  <si>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</si>
  <si>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</si>
  <si>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</si>
  <si>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</si>
  <si>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</si>
  <si>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</si>
  <si>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</si>
  <si>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</si>
  <si>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</si>
  <si>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</si>
  <si>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</si>
  <si>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</si>
  <si>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</si>
  <si>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</si>
  <si>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</si>
  <si>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</si>
  <si>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</si>
  <si>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</si>
  <si>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</si>
  <si>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</si>
  <si>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</si>
  <si>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</si>
  <si>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</si>
  <si>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</si>
  <si>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</si>
  <si>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</si>
  <si>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</si>
  <si>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</si>
  <si>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</si>
  <si>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</si>
  <si>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</si>
  <si>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</si>
  <si>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</si>
  <si>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</si>
  <si>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</si>
  <si>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</si>
  <si>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</si>
  <si>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</si>
  <si>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</si>
  <si>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</si>
  <si>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</si>
  <si>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</si>
  <si>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</si>
  <si>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</si>
  <si>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</si>
  <si>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</si>
  <si>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</si>
  <si>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</si>
  <si>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</si>
  <si>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</si>
  <si>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</si>
  <si>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</si>
  <si>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</si>
  <si>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</si>
  <si>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</si>
  <si>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</si>
  <si>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</si>
  <si>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</si>
  <si>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</si>
  <si>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</si>
  <si>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</si>
  <si>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</si>
  <si>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</si>
  <si>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</si>
  <si>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</si>
  <si>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</si>
  <si>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</si>
  <si>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</si>
  <si>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</si>
  <si>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</si>
  <si>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</si>
  <si>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</si>
  <si>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</si>
  <si>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</si>
  <si>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</si>
  <si>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</si>
  <si>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</si>
  <si>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</si>
  <si>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</si>
  <si>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</si>
  <si>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</si>
  <si>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</si>
  <si>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</si>
  <si>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</si>
  <si>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</si>
  <si>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</si>
  <si>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</si>
  <si>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</si>
  <si>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</si>
  <si>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</si>
  <si>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</si>
  <si>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</si>
  <si>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</si>
  <si>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</si>
  <si>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</si>
  <si>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</si>
  <si>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</si>
  <si>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</si>
  <si>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</si>
  <si>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</si>
  <si>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</si>
  <si>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</si>
  <si>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</si>
  <si>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</si>
  <si>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</si>
  <si>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</si>
  <si>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</si>
  <si>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</si>
  <si>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</si>
  <si>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</si>
  <si>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</si>
  <si>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</si>
  <si>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</si>
  <si>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207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</si>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</sst>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marker val="1"/>
        <c:axId val="25453819"/>
        <c:axId val="67072112"/>
      </c:lineChart>
      <c:catAx>
        <c:axId val="25453819"/>
        <c:scaling>
          <c:orientation val="minMax"/>
        </c:scaling>
        <c:axPos val="b"/>
        <c:delete val="1"/>
        <c:majorTickMark val="out"/>
        <c:minorTickMark val="none"/>
        <c:tickLblPos val="nextTo"/>
        <c:crossAx val="67072112"/>
        <c:crosses val="autoZero"/>
        <c:auto val="1"/>
        <c:lblOffset val="100"/>
        <c:noMultiLvlLbl val="0"/>
      </c:catAx>
      <c:valAx>
        <c:axId val="67072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5381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931417"/>
        <c:axId val="61608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866495"/>
        <c:axId val="48366308"/>
      </c:scatterChart>
      <c:valAx>
        <c:axId val="5093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086"/>
        <c:crosses val="max"/>
        <c:crossBetween val="midCat"/>
        <c:dispUnits/>
      </c:valAx>
      <c:valAx>
        <c:axId val="616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1417"/>
        <c:crosses val="max"/>
        <c:crossBetween val="midCat"/>
        <c:dispUnits/>
      </c:valAx>
      <c:valAx>
        <c:axId val="17866495"/>
        <c:scaling>
          <c:orientation val="minMax"/>
        </c:scaling>
        <c:axPos val="b"/>
        <c:delete val="1"/>
        <c:majorTickMark val="in"/>
        <c:minorTickMark val="none"/>
        <c:tickLblPos val="nextTo"/>
        <c:crossAx val="48366308"/>
        <c:crosses val="max"/>
        <c:crossBetween val="midCat"/>
        <c:dispUnits/>
      </c:valAx>
      <c:valAx>
        <c:axId val="48366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664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21</c:v>
                </c:pt>
                <c:pt idx="11">
                  <c:v>19</c:v>
                </c:pt>
                <c:pt idx="12">
                  <c:v>25</c:v>
                </c:pt>
                <c:pt idx="13">
                  <c:v>24</c:v>
                </c:pt>
                <c:pt idx="14">
                  <c:v>41</c:v>
                </c:pt>
                <c:pt idx="15">
                  <c:v>28</c:v>
                </c:pt>
                <c:pt idx="16">
                  <c:v>18</c:v>
                </c:pt>
                <c:pt idx="17">
                  <c:v>21</c:v>
                </c:pt>
                <c:pt idx="18">
                  <c:v>18</c:v>
                </c:pt>
                <c:pt idx="19">
                  <c:v>21</c:v>
                </c:pt>
                <c:pt idx="20">
                  <c:v>24</c:v>
                </c:pt>
                <c:pt idx="21">
                  <c:v>33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043057"/>
        <c:axId val="362004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0.3111157585180479</c:v>
                </c:pt>
                <c:pt idx="1">
                  <c:v>0.555664701125194</c:v>
                </c:pt>
                <c:pt idx="2">
                  <c:v>0.9535244402047317</c:v>
                </c:pt>
                <c:pt idx="3">
                  <c:v>1.5720960266979733</c:v>
                </c:pt>
                <c:pt idx="4">
                  <c:v>2.49031641780545</c:v>
                </c:pt>
                <c:pt idx="5">
                  <c:v>3.790165849225806</c:v>
                </c:pt>
                <c:pt idx="6">
                  <c:v>5.542301112722775</c:v>
                </c:pt>
                <c:pt idx="7">
                  <c:v>7.786642594497791</c:v>
                </c:pt>
                <c:pt idx="8">
                  <c:v>10.5108680876293</c:v>
                </c:pt>
                <c:pt idx="9">
                  <c:v>13.631861059821567</c:v>
                </c:pt>
                <c:pt idx="10">
                  <c:v>16.986344861243886</c:v>
                </c:pt>
                <c:pt idx="11">
                  <c:v>20.336347003856115</c:v>
                </c:pt>
                <c:pt idx="12">
                  <c:v>23.392367123004362</c:v>
                </c:pt>
                <c:pt idx="13">
                  <c:v>25.852563849293325</c:v>
                </c:pt>
                <c:pt idx="14">
                  <c:v>27.451197117077033</c:v>
                </c:pt>
                <c:pt idx="15">
                  <c:v>28.005748084180603</c:v>
                </c:pt>
                <c:pt idx="16">
                  <c:v>27.451197117077033</c:v>
                </c:pt>
                <c:pt idx="17">
                  <c:v>25.852563849293325</c:v>
                </c:pt>
                <c:pt idx="18">
                  <c:v>23.392367123004362</c:v>
                </c:pt>
                <c:pt idx="19">
                  <c:v>20.336347003856112</c:v>
                </c:pt>
                <c:pt idx="20">
                  <c:v>16.98634486124388</c:v>
                </c:pt>
                <c:pt idx="21">
                  <c:v>13.631861059821563</c:v>
                </c:pt>
                <c:pt idx="22">
                  <c:v>10.5108680876293</c:v>
                </c:pt>
                <c:pt idx="23">
                  <c:v>7.786642594497791</c:v>
                </c:pt>
                <c:pt idx="24">
                  <c:v>5.542301112722775</c:v>
                </c:pt>
                <c:pt idx="25">
                  <c:v>3.790165849225806</c:v>
                </c:pt>
                <c:pt idx="26">
                  <c:v>2.49031641780545</c:v>
                </c:pt>
                <c:pt idx="27">
                  <c:v>1.5720960266979733</c:v>
                </c:pt>
                <c:pt idx="28">
                  <c:v>0.9535244402047317</c:v>
                </c:pt>
                <c:pt idx="29">
                  <c:v>0.555664701125194</c:v>
                </c:pt>
                <c:pt idx="30">
                  <c:v>0.3111157585180479</c:v>
                </c:pt>
              </c:numCache>
            </c:numRef>
          </c:val>
          <c:smooth val="0"/>
        </c:ser>
        <c:axId val="43180439"/>
        <c:axId val="44273180"/>
      </c:lineChart>
      <c:catAx>
        <c:axId val="66043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200462"/>
        <c:crosses val="autoZero"/>
        <c:auto val="0"/>
        <c:lblOffset val="100"/>
        <c:tickLblSkip val="1"/>
        <c:noMultiLvlLbl val="0"/>
      </c:catAx>
      <c:valAx>
        <c:axId val="362004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043057"/>
        <c:crossesAt val="1"/>
        <c:crossBetween val="between"/>
        <c:dispUnits/>
      </c:valAx>
      <c:catAx>
        <c:axId val="43180439"/>
        <c:scaling>
          <c:orientation val="minMax"/>
        </c:scaling>
        <c:axPos val="b"/>
        <c:delete val="1"/>
        <c:majorTickMark val="in"/>
        <c:minorTickMark val="none"/>
        <c:tickLblPos val="nextTo"/>
        <c:crossAx val="44273180"/>
        <c:crosses val="autoZero"/>
        <c:auto val="0"/>
        <c:lblOffset val="100"/>
        <c:tickLblSkip val="1"/>
        <c:noMultiLvlLbl val="0"/>
      </c:catAx>
      <c:valAx>
        <c:axId val="442731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804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</c:ser>
        <c:axId val="8853805"/>
        <c:axId val="55433754"/>
      </c:areaChart>
      <c:catAx>
        <c:axId val="8853805"/>
        <c:scaling>
          <c:orientation val="minMax"/>
        </c:scaling>
        <c:axPos val="b"/>
        <c:delete val="1"/>
        <c:majorTickMark val="out"/>
        <c:minorTickMark val="none"/>
        <c:tickLblPos val="nextTo"/>
        <c:crossAx val="55433754"/>
        <c:crosses val="autoZero"/>
        <c:auto val="1"/>
        <c:lblOffset val="100"/>
        <c:noMultiLvlLbl val="0"/>
      </c:catAx>
      <c:valAx>
        <c:axId val="55433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5380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074995"/>
        <c:axId val="462355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761897"/>
        <c:axId val="28046822"/>
      </c:lineChart>
      <c:catAx>
        <c:axId val="64074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235528"/>
        <c:crosses val="autoZero"/>
        <c:auto val="0"/>
        <c:lblOffset val="100"/>
        <c:tickLblSkip val="1"/>
        <c:noMultiLvlLbl val="0"/>
      </c:catAx>
      <c:valAx>
        <c:axId val="46235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74995"/>
        <c:crossesAt val="1"/>
        <c:crossBetween val="between"/>
        <c:dispUnits/>
      </c:valAx>
      <c:catAx>
        <c:axId val="65761897"/>
        <c:scaling>
          <c:orientation val="minMax"/>
        </c:scaling>
        <c:axPos val="b"/>
        <c:delete val="1"/>
        <c:majorTickMark val="in"/>
        <c:minorTickMark val="none"/>
        <c:tickLblPos val="nextTo"/>
        <c:crossAx val="28046822"/>
        <c:crosses val="autoZero"/>
        <c:auto val="0"/>
        <c:lblOffset val="100"/>
        <c:tickLblSkip val="1"/>
        <c:noMultiLvlLbl val="0"/>
      </c:catAx>
      <c:valAx>
        <c:axId val="280468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618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1"/>
        </c:ser>
        <c:axId val="8051471"/>
        <c:axId val="32166068"/>
      </c:lineChart>
      <c:catAx>
        <c:axId val="805147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166068"/>
        <c:crosses val="autoZero"/>
        <c:auto val="0"/>
        <c:lblOffset val="100"/>
        <c:tickLblSkip val="1"/>
        <c:noMultiLvlLbl val="0"/>
      </c:catAx>
      <c:valAx>
        <c:axId val="321660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514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400741"/>
        <c:axId val="67910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722027"/>
        <c:axId val="6999456"/>
      </c:lineChart>
      <c:catAx>
        <c:axId val="604007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91026"/>
        <c:crosses val="autoZero"/>
        <c:auto val="0"/>
        <c:lblOffset val="100"/>
        <c:tickLblSkip val="1"/>
        <c:noMultiLvlLbl val="0"/>
      </c:catAx>
      <c:valAx>
        <c:axId val="67910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00741"/>
        <c:crossesAt val="1"/>
        <c:crossBetween val="between"/>
        <c:dispUnits/>
      </c:valAx>
      <c:catAx>
        <c:axId val="62722027"/>
        <c:scaling>
          <c:orientation val="minMax"/>
        </c:scaling>
        <c:axPos val="b"/>
        <c:delete val="1"/>
        <c:majorTickMark val="in"/>
        <c:minorTickMark val="none"/>
        <c:tickLblPos val="nextTo"/>
        <c:crossAx val="6999456"/>
        <c:crosses val="autoZero"/>
        <c:auto val="0"/>
        <c:lblOffset val="100"/>
        <c:tickLblSkip val="1"/>
        <c:noMultiLvlLbl val="0"/>
      </c:catAx>
      <c:valAx>
        <c:axId val="69994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7220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Gauss!$N$3:$N$353</c:f>
              <c:numCache>
                <c:ptCount val="35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Gauss!$O$3:$O$353</c:f>
              <c:numCache>
                <c:ptCount val="35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Gauss!$P$3:$P$353</c:f>
              <c:numCache>
                <c:ptCount val="351"/>
                <c:pt idx="0">
                  <c:v>-0.014042165242165248</c:v>
                </c:pt>
                <c:pt idx="1">
                  <c:v>-0.014042165242165248</c:v>
                </c:pt>
                <c:pt idx="2">
                  <c:v>-0.014042165242165248</c:v>
                </c:pt>
                <c:pt idx="3">
                  <c:v>-0.014042165242165248</c:v>
                </c:pt>
                <c:pt idx="4">
                  <c:v>-0.014042165242165248</c:v>
                </c:pt>
                <c:pt idx="5">
                  <c:v>-0.014042165242165248</c:v>
                </c:pt>
                <c:pt idx="6">
                  <c:v>-0.014042165242165248</c:v>
                </c:pt>
                <c:pt idx="7">
                  <c:v>-0.014042165242165248</c:v>
                </c:pt>
                <c:pt idx="8">
                  <c:v>-0.014042165242165248</c:v>
                </c:pt>
                <c:pt idx="9">
                  <c:v>-0.014042165242165248</c:v>
                </c:pt>
                <c:pt idx="10">
                  <c:v>-0.014042165242165248</c:v>
                </c:pt>
                <c:pt idx="11">
                  <c:v>-0.014042165242165248</c:v>
                </c:pt>
                <c:pt idx="12">
                  <c:v>-0.014042165242165248</c:v>
                </c:pt>
                <c:pt idx="13">
                  <c:v>-0.014042165242165248</c:v>
                </c:pt>
                <c:pt idx="14">
                  <c:v>-0.014042165242165248</c:v>
                </c:pt>
                <c:pt idx="15">
                  <c:v>-0.014042165242165248</c:v>
                </c:pt>
                <c:pt idx="16">
                  <c:v>-0.014042165242165248</c:v>
                </c:pt>
                <c:pt idx="17">
                  <c:v>-0.014042165242165248</c:v>
                </c:pt>
                <c:pt idx="18">
                  <c:v>-0.014042165242165248</c:v>
                </c:pt>
                <c:pt idx="19">
                  <c:v>-0.014042165242165248</c:v>
                </c:pt>
                <c:pt idx="20">
                  <c:v>-0.014042165242165248</c:v>
                </c:pt>
                <c:pt idx="21">
                  <c:v>-0.014042165242165248</c:v>
                </c:pt>
                <c:pt idx="22">
                  <c:v>-0.014042165242165248</c:v>
                </c:pt>
                <c:pt idx="23">
                  <c:v>-0.014042165242165248</c:v>
                </c:pt>
                <c:pt idx="24">
                  <c:v>-0.014042165242165248</c:v>
                </c:pt>
                <c:pt idx="25">
                  <c:v>-0.014042165242165248</c:v>
                </c:pt>
                <c:pt idx="26">
                  <c:v>-0.014042165242165248</c:v>
                </c:pt>
                <c:pt idx="27">
                  <c:v>-0.014042165242165248</c:v>
                </c:pt>
                <c:pt idx="28">
                  <c:v>-0.014042165242165248</c:v>
                </c:pt>
                <c:pt idx="29">
                  <c:v>-0.014042165242165248</c:v>
                </c:pt>
                <c:pt idx="30">
                  <c:v>-0.014042165242165248</c:v>
                </c:pt>
                <c:pt idx="31">
                  <c:v>-0.014042165242165248</c:v>
                </c:pt>
                <c:pt idx="32">
                  <c:v>-0.014042165242165248</c:v>
                </c:pt>
                <c:pt idx="33">
                  <c:v>-0.014042165242165248</c:v>
                </c:pt>
                <c:pt idx="34">
                  <c:v>-0.014042165242165248</c:v>
                </c:pt>
                <c:pt idx="35">
                  <c:v>-0.014042165242165248</c:v>
                </c:pt>
                <c:pt idx="36">
                  <c:v>-0.014042165242165248</c:v>
                </c:pt>
                <c:pt idx="37">
                  <c:v>-0.014042165242165248</c:v>
                </c:pt>
                <c:pt idx="38">
                  <c:v>-0.014042165242165248</c:v>
                </c:pt>
                <c:pt idx="39">
                  <c:v>-0.014042165242165248</c:v>
                </c:pt>
                <c:pt idx="40">
                  <c:v>-0.014042165242165248</c:v>
                </c:pt>
                <c:pt idx="41">
                  <c:v>-0.014042165242165248</c:v>
                </c:pt>
                <c:pt idx="42">
                  <c:v>-0.014042165242165248</c:v>
                </c:pt>
                <c:pt idx="43">
                  <c:v>-0.014042165242165248</c:v>
                </c:pt>
                <c:pt idx="44">
                  <c:v>-0.014042165242165248</c:v>
                </c:pt>
                <c:pt idx="45">
                  <c:v>-0.014042165242165248</c:v>
                </c:pt>
                <c:pt idx="46">
                  <c:v>-0.014042165242165248</c:v>
                </c:pt>
                <c:pt idx="47">
                  <c:v>-0.014042165242165248</c:v>
                </c:pt>
                <c:pt idx="48">
                  <c:v>-0.014042165242165248</c:v>
                </c:pt>
                <c:pt idx="49">
                  <c:v>-0.014042165242165248</c:v>
                </c:pt>
                <c:pt idx="50">
                  <c:v>-0.014042165242165248</c:v>
                </c:pt>
                <c:pt idx="51">
                  <c:v>-0.014042165242165248</c:v>
                </c:pt>
                <c:pt idx="52">
                  <c:v>-0.014042165242165248</c:v>
                </c:pt>
                <c:pt idx="53">
                  <c:v>-0.014042165242165248</c:v>
                </c:pt>
                <c:pt idx="54">
                  <c:v>-0.014042165242165248</c:v>
                </c:pt>
                <c:pt idx="55">
                  <c:v>-0.014042165242165248</c:v>
                </c:pt>
                <c:pt idx="56">
                  <c:v>-0.014042165242165248</c:v>
                </c:pt>
                <c:pt idx="57">
                  <c:v>-0.014042165242165248</c:v>
                </c:pt>
                <c:pt idx="58">
                  <c:v>-0.014042165242165248</c:v>
                </c:pt>
                <c:pt idx="59">
                  <c:v>-0.014042165242165248</c:v>
                </c:pt>
                <c:pt idx="60">
                  <c:v>-0.014042165242165248</c:v>
                </c:pt>
                <c:pt idx="61">
                  <c:v>-0.014042165242165248</c:v>
                </c:pt>
                <c:pt idx="62">
                  <c:v>-0.014042165242165248</c:v>
                </c:pt>
                <c:pt idx="63">
                  <c:v>-0.014042165242165248</c:v>
                </c:pt>
                <c:pt idx="64">
                  <c:v>-0.014042165242165248</c:v>
                </c:pt>
                <c:pt idx="65">
                  <c:v>-0.014042165242165248</c:v>
                </c:pt>
                <c:pt idx="66">
                  <c:v>-0.014042165242165248</c:v>
                </c:pt>
                <c:pt idx="67">
                  <c:v>-0.014042165242165248</c:v>
                </c:pt>
                <c:pt idx="68">
                  <c:v>-0.014042165242165248</c:v>
                </c:pt>
                <c:pt idx="69">
                  <c:v>-0.014042165242165248</c:v>
                </c:pt>
                <c:pt idx="70">
                  <c:v>-0.014042165242165248</c:v>
                </c:pt>
                <c:pt idx="71">
                  <c:v>-0.014042165242165248</c:v>
                </c:pt>
                <c:pt idx="72">
                  <c:v>-0.014042165242165248</c:v>
                </c:pt>
                <c:pt idx="73">
                  <c:v>-0.014042165242165248</c:v>
                </c:pt>
                <c:pt idx="74">
                  <c:v>-0.014042165242165248</c:v>
                </c:pt>
                <c:pt idx="75">
                  <c:v>-0.014042165242165248</c:v>
                </c:pt>
                <c:pt idx="76">
                  <c:v>-0.014042165242165248</c:v>
                </c:pt>
                <c:pt idx="77">
                  <c:v>-0.014042165242165248</c:v>
                </c:pt>
                <c:pt idx="78">
                  <c:v>-0.014042165242165248</c:v>
                </c:pt>
                <c:pt idx="79">
                  <c:v>-0.014042165242165248</c:v>
                </c:pt>
                <c:pt idx="80">
                  <c:v>-0.014042165242165248</c:v>
                </c:pt>
                <c:pt idx="81">
                  <c:v>-0.014042165242165248</c:v>
                </c:pt>
                <c:pt idx="82">
                  <c:v>-0.014042165242165248</c:v>
                </c:pt>
                <c:pt idx="83">
                  <c:v>-0.014042165242165248</c:v>
                </c:pt>
                <c:pt idx="84">
                  <c:v>-0.014042165242165248</c:v>
                </c:pt>
                <c:pt idx="85">
                  <c:v>-0.014042165242165248</c:v>
                </c:pt>
                <c:pt idx="86">
                  <c:v>-0.014042165242165248</c:v>
                </c:pt>
                <c:pt idx="87">
                  <c:v>-0.014042165242165248</c:v>
                </c:pt>
                <c:pt idx="88">
                  <c:v>-0.014042165242165248</c:v>
                </c:pt>
                <c:pt idx="89">
                  <c:v>-0.014042165242165248</c:v>
                </c:pt>
                <c:pt idx="90">
                  <c:v>-0.014042165242165248</c:v>
                </c:pt>
                <c:pt idx="91">
                  <c:v>-0.014042165242165248</c:v>
                </c:pt>
                <c:pt idx="92">
                  <c:v>-0.014042165242165248</c:v>
                </c:pt>
                <c:pt idx="93">
                  <c:v>-0.014042165242165248</c:v>
                </c:pt>
                <c:pt idx="94">
                  <c:v>-0.014042165242165248</c:v>
                </c:pt>
                <c:pt idx="95">
                  <c:v>-0.014042165242165248</c:v>
                </c:pt>
                <c:pt idx="96">
                  <c:v>-0.014042165242165248</c:v>
                </c:pt>
                <c:pt idx="97">
                  <c:v>-0.014042165242165248</c:v>
                </c:pt>
                <c:pt idx="98">
                  <c:v>-0.014042165242165248</c:v>
                </c:pt>
                <c:pt idx="99">
                  <c:v>-0.014042165242165248</c:v>
                </c:pt>
                <c:pt idx="100">
                  <c:v>-0.014042165242165248</c:v>
                </c:pt>
                <c:pt idx="101">
                  <c:v>-0.014042165242165248</c:v>
                </c:pt>
                <c:pt idx="102">
                  <c:v>-0.014042165242165248</c:v>
                </c:pt>
                <c:pt idx="103">
                  <c:v>-0.014042165242165248</c:v>
                </c:pt>
                <c:pt idx="104">
                  <c:v>-0.014042165242165248</c:v>
                </c:pt>
                <c:pt idx="105">
                  <c:v>-0.014042165242165248</c:v>
                </c:pt>
                <c:pt idx="106">
                  <c:v>-0.014042165242165248</c:v>
                </c:pt>
                <c:pt idx="107">
                  <c:v>-0.014042165242165248</c:v>
                </c:pt>
                <c:pt idx="108">
                  <c:v>-0.014042165242165248</c:v>
                </c:pt>
                <c:pt idx="109">
                  <c:v>-0.014042165242165248</c:v>
                </c:pt>
                <c:pt idx="110">
                  <c:v>-0.014042165242165248</c:v>
                </c:pt>
                <c:pt idx="111">
                  <c:v>-0.014042165242165248</c:v>
                </c:pt>
                <c:pt idx="112">
                  <c:v>-0.014042165242165248</c:v>
                </c:pt>
                <c:pt idx="113">
                  <c:v>-0.014042165242165248</c:v>
                </c:pt>
                <c:pt idx="114">
                  <c:v>-0.014042165242165248</c:v>
                </c:pt>
                <c:pt idx="115">
                  <c:v>-0.014042165242165248</c:v>
                </c:pt>
                <c:pt idx="116">
                  <c:v>-0.014042165242165248</c:v>
                </c:pt>
                <c:pt idx="117">
                  <c:v>-0.014042165242165248</c:v>
                </c:pt>
                <c:pt idx="118">
                  <c:v>-0.014042165242165248</c:v>
                </c:pt>
                <c:pt idx="119">
                  <c:v>-0.014042165242165248</c:v>
                </c:pt>
                <c:pt idx="120">
                  <c:v>-0.014042165242165248</c:v>
                </c:pt>
                <c:pt idx="121">
                  <c:v>-0.014042165242165248</c:v>
                </c:pt>
                <c:pt idx="122">
                  <c:v>-0.014042165242165248</c:v>
                </c:pt>
                <c:pt idx="123">
                  <c:v>-0.014042165242165248</c:v>
                </c:pt>
                <c:pt idx="124">
                  <c:v>-0.014042165242165248</c:v>
                </c:pt>
                <c:pt idx="125">
                  <c:v>-0.014042165242165248</c:v>
                </c:pt>
                <c:pt idx="126">
                  <c:v>-0.014042165242165248</c:v>
                </c:pt>
                <c:pt idx="127">
                  <c:v>-0.014042165242165248</c:v>
                </c:pt>
                <c:pt idx="128">
                  <c:v>-0.014042165242165248</c:v>
                </c:pt>
                <c:pt idx="129">
                  <c:v>-0.014042165242165248</c:v>
                </c:pt>
                <c:pt idx="130">
                  <c:v>-0.014042165242165248</c:v>
                </c:pt>
                <c:pt idx="131">
                  <c:v>-0.014042165242165248</c:v>
                </c:pt>
                <c:pt idx="132">
                  <c:v>-0.014042165242165248</c:v>
                </c:pt>
                <c:pt idx="133">
                  <c:v>-0.014042165242165248</c:v>
                </c:pt>
                <c:pt idx="134">
                  <c:v>-0.014042165242165248</c:v>
                </c:pt>
                <c:pt idx="135">
                  <c:v>-0.014042165242165248</c:v>
                </c:pt>
                <c:pt idx="136">
                  <c:v>-0.014042165242165248</c:v>
                </c:pt>
                <c:pt idx="137">
                  <c:v>-0.014042165242165248</c:v>
                </c:pt>
                <c:pt idx="138">
                  <c:v>-0.014042165242165248</c:v>
                </c:pt>
                <c:pt idx="139">
                  <c:v>-0.014042165242165248</c:v>
                </c:pt>
                <c:pt idx="140">
                  <c:v>-0.014042165242165248</c:v>
                </c:pt>
                <c:pt idx="141">
                  <c:v>-0.014042165242165248</c:v>
                </c:pt>
                <c:pt idx="142">
                  <c:v>-0.014042165242165248</c:v>
                </c:pt>
                <c:pt idx="143">
                  <c:v>-0.014042165242165248</c:v>
                </c:pt>
                <c:pt idx="144">
                  <c:v>-0.014042165242165248</c:v>
                </c:pt>
                <c:pt idx="145">
                  <c:v>-0.014042165242165248</c:v>
                </c:pt>
                <c:pt idx="146">
                  <c:v>-0.014042165242165248</c:v>
                </c:pt>
                <c:pt idx="147">
                  <c:v>-0.014042165242165248</c:v>
                </c:pt>
                <c:pt idx="148">
                  <c:v>-0.014042165242165248</c:v>
                </c:pt>
                <c:pt idx="149">
                  <c:v>-0.014042165242165248</c:v>
                </c:pt>
                <c:pt idx="150">
                  <c:v>-0.014042165242165248</c:v>
                </c:pt>
                <c:pt idx="151">
                  <c:v>-0.014042165242165248</c:v>
                </c:pt>
                <c:pt idx="152">
                  <c:v>-0.014042165242165248</c:v>
                </c:pt>
                <c:pt idx="153">
                  <c:v>-0.014042165242165248</c:v>
                </c:pt>
                <c:pt idx="154">
                  <c:v>-0.014042165242165248</c:v>
                </c:pt>
                <c:pt idx="155">
                  <c:v>-0.014042165242165248</c:v>
                </c:pt>
                <c:pt idx="156">
                  <c:v>-0.014042165242165248</c:v>
                </c:pt>
                <c:pt idx="157">
                  <c:v>-0.014042165242165248</c:v>
                </c:pt>
                <c:pt idx="158">
                  <c:v>-0.014042165242165248</c:v>
                </c:pt>
                <c:pt idx="159">
                  <c:v>-0.014042165242165248</c:v>
                </c:pt>
                <c:pt idx="160">
                  <c:v>-0.014042165242165248</c:v>
                </c:pt>
                <c:pt idx="161">
                  <c:v>-0.014042165242165248</c:v>
                </c:pt>
                <c:pt idx="162">
                  <c:v>-0.014042165242165248</c:v>
                </c:pt>
                <c:pt idx="163">
                  <c:v>-0.014042165242165248</c:v>
                </c:pt>
                <c:pt idx="164">
                  <c:v>-0.014042165242165248</c:v>
                </c:pt>
                <c:pt idx="165">
                  <c:v>-0.014042165242165248</c:v>
                </c:pt>
                <c:pt idx="166">
                  <c:v>-0.014042165242165248</c:v>
                </c:pt>
                <c:pt idx="167">
                  <c:v>-0.014042165242165248</c:v>
                </c:pt>
                <c:pt idx="168">
                  <c:v>-0.014042165242165248</c:v>
                </c:pt>
                <c:pt idx="169">
                  <c:v>-0.014042165242165248</c:v>
                </c:pt>
                <c:pt idx="170">
                  <c:v>-0.014042165242165248</c:v>
                </c:pt>
                <c:pt idx="171">
                  <c:v>-0.014042165242165248</c:v>
                </c:pt>
                <c:pt idx="172">
                  <c:v>-0.014042165242165248</c:v>
                </c:pt>
                <c:pt idx="173">
                  <c:v>-0.014042165242165248</c:v>
                </c:pt>
                <c:pt idx="174">
                  <c:v>-0.014042165242165248</c:v>
                </c:pt>
                <c:pt idx="175">
                  <c:v>-0.014042165242165248</c:v>
                </c:pt>
                <c:pt idx="176">
                  <c:v>-0.014042165242165248</c:v>
                </c:pt>
                <c:pt idx="177">
                  <c:v>-0.014042165242165248</c:v>
                </c:pt>
                <c:pt idx="178">
                  <c:v>-0.014042165242165248</c:v>
                </c:pt>
                <c:pt idx="179">
                  <c:v>-0.014042165242165248</c:v>
                </c:pt>
                <c:pt idx="180">
                  <c:v>-0.014042165242165248</c:v>
                </c:pt>
                <c:pt idx="181">
                  <c:v>-0.014042165242165248</c:v>
                </c:pt>
                <c:pt idx="182">
                  <c:v>-0.014042165242165248</c:v>
                </c:pt>
                <c:pt idx="183">
                  <c:v>-0.014042165242165248</c:v>
                </c:pt>
                <c:pt idx="184">
                  <c:v>-0.014042165242165248</c:v>
                </c:pt>
                <c:pt idx="185">
                  <c:v>-0.014042165242165248</c:v>
                </c:pt>
                <c:pt idx="186">
                  <c:v>-0.014042165242165248</c:v>
                </c:pt>
                <c:pt idx="187">
                  <c:v>-0.014042165242165248</c:v>
                </c:pt>
                <c:pt idx="188">
                  <c:v>-0.014042165242165248</c:v>
                </c:pt>
                <c:pt idx="189">
                  <c:v>-0.014042165242165248</c:v>
                </c:pt>
                <c:pt idx="190">
                  <c:v>-0.014042165242165248</c:v>
                </c:pt>
                <c:pt idx="191">
                  <c:v>-0.014042165242165248</c:v>
                </c:pt>
                <c:pt idx="192">
                  <c:v>-0.014042165242165248</c:v>
                </c:pt>
                <c:pt idx="193">
                  <c:v>-0.014042165242165248</c:v>
                </c:pt>
                <c:pt idx="194">
                  <c:v>-0.014042165242165248</c:v>
                </c:pt>
                <c:pt idx="195">
                  <c:v>-0.014042165242165248</c:v>
                </c:pt>
                <c:pt idx="196">
                  <c:v>-0.014042165242165248</c:v>
                </c:pt>
                <c:pt idx="197">
                  <c:v>-0.014042165242165248</c:v>
                </c:pt>
                <c:pt idx="198">
                  <c:v>-0.014042165242165248</c:v>
                </c:pt>
                <c:pt idx="199">
                  <c:v>-0.014042165242165248</c:v>
                </c:pt>
                <c:pt idx="200">
                  <c:v>-0.014042165242165248</c:v>
                </c:pt>
                <c:pt idx="201">
                  <c:v>-0.014042165242165248</c:v>
                </c:pt>
                <c:pt idx="202">
                  <c:v>-0.014042165242165248</c:v>
                </c:pt>
                <c:pt idx="203">
                  <c:v>-0.014042165242165248</c:v>
                </c:pt>
                <c:pt idx="204">
                  <c:v>-0.014042165242165248</c:v>
                </c:pt>
                <c:pt idx="205">
                  <c:v>-0.014042165242165248</c:v>
                </c:pt>
                <c:pt idx="206">
                  <c:v>-0.014042165242165248</c:v>
                </c:pt>
                <c:pt idx="207">
                  <c:v>-0.014042165242165248</c:v>
                </c:pt>
                <c:pt idx="208">
                  <c:v>-0.014042165242165248</c:v>
                </c:pt>
                <c:pt idx="209">
                  <c:v>-0.014042165242165248</c:v>
                </c:pt>
                <c:pt idx="210">
                  <c:v>-0.014042165242165248</c:v>
                </c:pt>
                <c:pt idx="211">
                  <c:v>-0.014042165242165248</c:v>
                </c:pt>
                <c:pt idx="212">
                  <c:v>-0.014042165242165248</c:v>
                </c:pt>
                <c:pt idx="213">
                  <c:v>-0.014042165242165248</c:v>
                </c:pt>
                <c:pt idx="214">
                  <c:v>-0.014042165242165248</c:v>
                </c:pt>
                <c:pt idx="215">
                  <c:v>-0.014042165242165248</c:v>
                </c:pt>
                <c:pt idx="216">
                  <c:v>-0.014042165242165248</c:v>
                </c:pt>
                <c:pt idx="217">
                  <c:v>-0.014042165242165248</c:v>
                </c:pt>
                <c:pt idx="218">
                  <c:v>-0.014042165242165248</c:v>
                </c:pt>
                <c:pt idx="219">
                  <c:v>-0.014042165242165248</c:v>
                </c:pt>
                <c:pt idx="220">
                  <c:v>-0.014042165242165248</c:v>
                </c:pt>
                <c:pt idx="221">
                  <c:v>-0.014042165242165248</c:v>
                </c:pt>
                <c:pt idx="222">
                  <c:v>-0.014042165242165248</c:v>
                </c:pt>
                <c:pt idx="223">
                  <c:v>-0.014042165242165248</c:v>
                </c:pt>
                <c:pt idx="224">
                  <c:v>-0.014042165242165248</c:v>
                </c:pt>
                <c:pt idx="225">
                  <c:v>-0.014042165242165248</c:v>
                </c:pt>
                <c:pt idx="226">
                  <c:v>-0.014042165242165248</c:v>
                </c:pt>
                <c:pt idx="227">
                  <c:v>-0.014042165242165248</c:v>
                </c:pt>
                <c:pt idx="228">
                  <c:v>-0.014042165242165248</c:v>
                </c:pt>
                <c:pt idx="229">
                  <c:v>-0.014042165242165248</c:v>
                </c:pt>
                <c:pt idx="230">
                  <c:v>-0.014042165242165248</c:v>
                </c:pt>
                <c:pt idx="231">
                  <c:v>-0.014042165242165248</c:v>
                </c:pt>
                <c:pt idx="232">
                  <c:v>-0.014042165242165248</c:v>
                </c:pt>
                <c:pt idx="233">
                  <c:v>-0.014042165242165248</c:v>
                </c:pt>
                <c:pt idx="234">
                  <c:v>-0.014042165242165248</c:v>
                </c:pt>
                <c:pt idx="235">
                  <c:v>-0.014042165242165248</c:v>
                </c:pt>
                <c:pt idx="236">
                  <c:v>-0.014042165242165248</c:v>
                </c:pt>
                <c:pt idx="237">
                  <c:v>-0.014042165242165248</c:v>
                </c:pt>
                <c:pt idx="238">
                  <c:v>-0.014042165242165248</c:v>
                </c:pt>
                <c:pt idx="239">
                  <c:v>-0.014042165242165248</c:v>
                </c:pt>
                <c:pt idx="240">
                  <c:v>-0.014042165242165248</c:v>
                </c:pt>
                <c:pt idx="241">
                  <c:v>-0.014042165242165248</c:v>
                </c:pt>
                <c:pt idx="242">
                  <c:v>-0.014042165242165248</c:v>
                </c:pt>
                <c:pt idx="243">
                  <c:v>-0.014042165242165248</c:v>
                </c:pt>
                <c:pt idx="244">
                  <c:v>-0.014042165242165248</c:v>
                </c:pt>
                <c:pt idx="245">
                  <c:v>-0.014042165242165248</c:v>
                </c:pt>
                <c:pt idx="246">
                  <c:v>-0.014042165242165248</c:v>
                </c:pt>
                <c:pt idx="247">
                  <c:v>-0.014042165242165248</c:v>
                </c:pt>
                <c:pt idx="248">
                  <c:v>-0.014042165242165248</c:v>
                </c:pt>
                <c:pt idx="249">
                  <c:v>-0.014042165242165248</c:v>
                </c:pt>
                <c:pt idx="250">
                  <c:v>-0.014042165242165248</c:v>
                </c:pt>
                <c:pt idx="251">
                  <c:v>-0.014042165242165248</c:v>
                </c:pt>
                <c:pt idx="252">
                  <c:v>-0.014042165242165248</c:v>
                </c:pt>
                <c:pt idx="253">
                  <c:v>-0.014042165242165248</c:v>
                </c:pt>
                <c:pt idx="254">
                  <c:v>-0.014042165242165248</c:v>
                </c:pt>
                <c:pt idx="255">
                  <c:v>-0.014042165242165248</c:v>
                </c:pt>
                <c:pt idx="256">
                  <c:v>-0.014042165242165248</c:v>
                </c:pt>
                <c:pt idx="257">
                  <c:v>-0.014042165242165248</c:v>
                </c:pt>
                <c:pt idx="258">
                  <c:v>-0.014042165242165248</c:v>
                </c:pt>
                <c:pt idx="259">
                  <c:v>-0.014042165242165248</c:v>
                </c:pt>
                <c:pt idx="260">
                  <c:v>-0.014042165242165248</c:v>
                </c:pt>
                <c:pt idx="261">
                  <c:v>-0.014042165242165248</c:v>
                </c:pt>
                <c:pt idx="262">
                  <c:v>-0.014042165242165248</c:v>
                </c:pt>
                <c:pt idx="263">
                  <c:v>-0.014042165242165248</c:v>
                </c:pt>
                <c:pt idx="264">
                  <c:v>-0.014042165242165248</c:v>
                </c:pt>
                <c:pt idx="265">
                  <c:v>-0.014042165242165248</c:v>
                </c:pt>
                <c:pt idx="266">
                  <c:v>-0.014042165242165248</c:v>
                </c:pt>
                <c:pt idx="267">
                  <c:v>-0.014042165242165248</c:v>
                </c:pt>
                <c:pt idx="268">
                  <c:v>-0.014042165242165248</c:v>
                </c:pt>
                <c:pt idx="269">
                  <c:v>-0.014042165242165248</c:v>
                </c:pt>
                <c:pt idx="270">
                  <c:v>-0.014042165242165248</c:v>
                </c:pt>
                <c:pt idx="271">
                  <c:v>-0.014042165242165248</c:v>
                </c:pt>
                <c:pt idx="272">
                  <c:v>-0.014042165242165248</c:v>
                </c:pt>
                <c:pt idx="273">
                  <c:v>-0.014042165242165248</c:v>
                </c:pt>
                <c:pt idx="274">
                  <c:v>-0.014042165242165248</c:v>
                </c:pt>
                <c:pt idx="275">
                  <c:v>-0.014042165242165248</c:v>
                </c:pt>
                <c:pt idx="276">
                  <c:v>-0.014042165242165248</c:v>
                </c:pt>
                <c:pt idx="277">
                  <c:v>-0.014042165242165248</c:v>
                </c:pt>
                <c:pt idx="278">
                  <c:v>-0.014042165242165248</c:v>
                </c:pt>
                <c:pt idx="279">
                  <c:v>-0.014042165242165248</c:v>
                </c:pt>
                <c:pt idx="280">
                  <c:v>-0.014042165242165248</c:v>
                </c:pt>
                <c:pt idx="281">
                  <c:v>-0.014042165242165248</c:v>
                </c:pt>
                <c:pt idx="282">
                  <c:v>-0.014042165242165248</c:v>
                </c:pt>
                <c:pt idx="283">
                  <c:v>-0.014042165242165248</c:v>
                </c:pt>
                <c:pt idx="284">
                  <c:v>-0.014042165242165248</c:v>
                </c:pt>
                <c:pt idx="285">
                  <c:v>-0.014042165242165248</c:v>
                </c:pt>
                <c:pt idx="286">
                  <c:v>-0.014042165242165248</c:v>
                </c:pt>
                <c:pt idx="287">
                  <c:v>-0.014042165242165248</c:v>
                </c:pt>
                <c:pt idx="288">
                  <c:v>-0.014042165242165248</c:v>
                </c:pt>
                <c:pt idx="289">
                  <c:v>-0.014042165242165248</c:v>
                </c:pt>
                <c:pt idx="290">
                  <c:v>-0.014042165242165248</c:v>
                </c:pt>
                <c:pt idx="291">
                  <c:v>-0.014042165242165248</c:v>
                </c:pt>
                <c:pt idx="292">
                  <c:v>-0.014042165242165248</c:v>
                </c:pt>
                <c:pt idx="293">
                  <c:v>-0.014042165242165248</c:v>
                </c:pt>
                <c:pt idx="294">
                  <c:v>-0.014042165242165248</c:v>
                </c:pt>
                <c:pt idx="295">
                  <c:v>-0.014042165242165248</c:v>
                </c:pt>
                <c:pt idx="296">
                  <c:v>-0.014042165242165248</c:v>
                </c:pt>
                <c:pt idx="297">
                  <c:v>-0.014042165242165248</c:v>
                </c:pt>
                <c:pt idx="298">
                  <c:v>-0.014042165242165248</c:v>
                </c:pt>
                <c:pt idx="299">
                  <c:v>-0.014042165242165248</c:v>
                </c:pt>
                <c:pt idx="300">
                  <c:v>-0.014042165242165248</c:v>
                </c:pt>
                <c:pt idx="301">
                  <c:v>-0.014042165242165248</c:v>
                </c:pt>
                <c:pt idx="302">
                  <c:v>-0.014042165242165248</c:v>
                </c:pt>
                <c:pt idx="303">
                  <c:v>-0.014042165242165248</c:v>
                </c:pt>
                <c:pt idx="304">
                  <c:v>-0.014042165242165248</c:v>
                </c:pt>
                <c:pt idx="305">
                  <c:v>-0.014042165242165248</c:v>
                </c:pt>
                <c:pt idx="306">
                  <c:v>-0.014042165242165248</c:v>
                </c:pt>
                <c:pt idx="307">
                  <c:v>-0.014042165242165248</c:v>
                </c:pt>
                <c:pt idx="308">
                  <c:v>-0.014042165242165248</c:v>
                </c:pt>
                <c:pt idx="309">
                  <c:v>-0.014042165242165248</c:v>
                </c:pt>
                <c:pt idx="310">
                  <c:v>-0.014042165242165248</c:v>
                </c:pt>
                <c:pt idx="311">
                  <c:v>-0.014042165242165248</c:v>
                </c:pt>
                <c:pt idx="312">
                  <c:v>-0.014042165242165248</c:v>
                </c:pt>
                <c:pt idx="313">
                  <c:v>-0.014042165242165248</c:v>
                </c:pt>
                <c:pt idx="314">
                  <c:v>-0.014042165242165248</c:v>
                </c:pt>
                <c:pt idx="315">
                  <c:v>-0.014042165242165248</c:v>
                </c:pt>
                <c:pt idx="316">
                  <c:v>-0.014042165242165248</c:v>
                </c:pt>
                <c:pt idx="317">
                  <c:v>-0.014042165242165248</c:v>
                </c:pt>
                <c:pt idx="318">
                  <c:v>-0.014042165242165248</c:v>
                </c:pt>
                <c:pt idx="319">
                  <c:v>-0.014042165242165248</c:v>
                </c:pt>
                <c:pt idx="320">
                  <c:v>-0.014042165242165248</c:v>
                </c:pt>
                <c:pt idx="321">
                  <c:v>-0.014042165242165248</c:v>
                </c:pt>
                <c:pt idx="322">
                  <c:v>-0.014042165242165248</c:v>
                </c:pt>
                <c:pt idx="323">
                  <c:v>-0.014042165242165248</c:v>
                </c:pt>
                <c:pt idx="324">
                  <c:v>-0.014042165242165248</c:v>
                </c:pt>
                <c:pt idx="325">
                  <c:v>-0.014042165242165248</c:v>
                </c:pt>
                <c:pt idx="326">
                  <c:v>-0.014042165242165248</c:v>
                </c:pt>
                <c:pt idx="327">
                  <c:v>-0.014042165242165248</c:v>
                </c:pt>
                <c:pt idx="328">
                  <c:v>-0.014042165242165248</c:v>
                </c:pt>
                <c:pt idx="329">
                  <c:v>-0.014042165242165248</c:v>
                </c:pt>
                <c:pt idx="330">
                  <c:v>-0.014042165242165248</c:v>
                </c:pt>
                <c:pt idx="331">
                  <c:v>-0.014042165242165248</c:v>
                </c:pt>
                <c:pt idx="332">
                  <c:v>-0.014042165242165248</c:v>
                </c:pt>
                <c:pt idx="333">
                  <c:v>-0.014042165242165248</c:v>
                </c:pt>
                <c:pt idx="334">
                  <c:v>-0.014042165242165248</c:v>
                </c:pt>
                <c:pt idx="335">
                  <c:v>-0.014042165242165248</c:v>
                </c:pt>
                <c:pt idx="336">
                  <c:v>-0.014042165242165248</c:v>
                </c:pt>
                <c:pt idx="337">
                  <c:v>-0.014042165242165248</c:v>
                </c:pt>
                <c:pt idx="338">
                  <c:v>-0.014042165242165248</c:v>
                </c:pt>
                <c:pt idx="339">
                  <c:v>-0.014042165242165248</c:v>
                </c:pt>
                <c:pt idx="340">
                  <c:v>-0.014042165242165248</c:v>
                </c:pt>
                <c:pt idx="341">
                  <c:v>-0.014042165242165248</c:v>
                </c:pt>
                <c:pt idx="342">
                  <c:v>-0.014042165242165248</c:v>
                </c:pt>
                <c:pt idx="343">
                  <c:v>-0.014042165242165248</c:v>
                </c:pt>
                <c:pt idx="344">
                  <c:v>-0.014042165242165248</c:v>
                </c:pt>
                <c:pt idx="345">
                  <c:v>-0.014042165242165248</c:v>
                </c:pt>
                <c:pt idx="346">
                  <c:v>-0.014042165242165248</c:v>
                </c:pt>
                <c:pt idx="347">
                  <c:v>-0.014042165242165248</c:v>
                </c:pt>
                <c:pt idx="348">
                  <c:v>-0.014042165242165248</c:v>
                </c:pt>
                <c:pt idx="349">
                  <c:v>-0.014042165242165248</c:v>
                </c:pt>
                <c:pt idx="350">
                  <c:v>-0.014042165242165248</c:v>
                </c:pt>
              </c:numCache>
            </c:numRef>
          </c:val>
          <c:smooth val="0"/>
        </c:ser>
        <c:marker val="1"/>
        <c:axId val="1657633"/>
        <c:axId val="48071358"/>
      </c:lineChart>
      <c:catAx>
        <c:axId val="1657633"/>
        <c:scaling>
          <c:orientation val="minMax"/>
        </c:scaling>
        <c:axPos val="b"/>
        <c:delete val="1"/>
        <c:majorTickMark val="out"/>
        <c:minorTickMark val="none"/>
        <c:tickLblPos val="nextTo"/>
        <c:crossAx val="48071358"/>
        <c:crosses val="autoZero"/>
        <c:auto val="1"/>
        <c:lblOffset val="100"/>
        <c:noMultiLvlLbl val="0"/>
      </c:catAx>
      <c:valAx>
        <c:axId val="48071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57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892103"/>
        <c:axId val="284759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497053"/>
        <c:axId val="57543626"/>
      </c:lineChart>
      <c:catAx>
        <c:axId val="5189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475980"/>
        <c:crosses val="autoZero"/>
        <c:auto val="0"/>
        <c:lblOffset val="100"/>
        <c:tickLblSkip val="1"/>
        <c:noMultiLvlLbl val="0"/>
      </c:catAx>
      <c:valAx>
        <c:axId val="28475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92103"/>
        <c:crossesAt val="1"/>
        <c:crossBetween val="between"/>
        <c:dispUnits/>
      </c:valAx>
      <c:catAx>
        <c:axId val="20497053"/>
        <c:scaling>
          <c:orientation val="minMax"/>
        </c:scaling>
        <c:axPos val="b"/>
        <c:delete val="1"/>
        <c:majorTickMark val="in"/>
        <c:minorTickMark val="none"/>
        <c:tickLblPos val="nextTo"/>
        <c:crossAx val="57543626"/>
        <c:crosses val="autoZero"/>
        <c:auto val="0"/>
        <c:lblOffset val="100"/>
        <c:tickLblSkip val="1"/>
        <c:noMultiLvlLbl val="0"/>
      </c:catAx>
      <c:valAx>
        <c:axId val="575436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4970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8152419"/>
        <c:axId val="8698552"/>
      </c:scatterChart>
      <c:valAx>
        <c:axId val="5815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98552"/>
        <c:crosses val="max"/>
        <c:crossBetween val="midCat"/>
        <c:dispUnits/>
      </c:valAx>
      <c:valAx>
        <c:axId val="869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524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39007.54704861111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-0.014042165242165248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0.13493635923822656</v>
      </c>
      <c r="H8" s="5"/>
    </row>
    <row r="9" spans="5:8" ht="13.5">
      <c r="E9" s="63" t="s">
        <v>13</v>
      </c>
      <c r="F9" s="63"/>
      <c r="G9" s="35">
        <v>-0.24744444348547648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0.382380802723703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165</v>
      </c>
      <c r="L12" s="44">
        <v>1</v>
      </c>
      <c r="M12" s="44">
        <v>156</v>
      </c>
      <c r="N12" s="44">
        <v>322</v>
      </c>
      <c r="O12" s="45">
        <v>91.73789173789174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29</v>
      </c>
      <c r="L13" s="44"/>
      <c r="M13" s="44">
        <v>0</v>
      </c>
      <c r="N13" s="44">
        <v>29</v>
      </c>
      <c r="O13" s="45">
        <v>8.262108262108262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194</v>
      </c>
      <c r="L15" s="44">
        <v>1</v>
      </c>
      <c r="M15" s="44">
        <v>156</v>
      </c>
      <c r="N15" s="44">
        <v>351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0.13730303190518</v>
      </c>
      <c r="L18" s="42">
        <v>0.09533368656421715</v>
      </c>
      <c r="M18" s="42">
        <v>0.22211340814036795</v>
      </c>
      <c r="N18" s="51">
        <v>0.13493635923822656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-0.033023731596209416</v>
      </c>
      <c r="L19" s="42">
        <v>-0.10175540432151564</v>
      </c>
      <c r="M19" s="42">
        <v>-0.08336363450585438</v>
      </c>
      <c r="N19" s="51">
        <v>-0.24744444348547648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0.17032676350138942</v>
      </c>
      <c r="L20" s="42">
        <v>0.1970890908857328</v>
      </c>
      <c r="M20" s="42">
        <v>0.30547704264622233</v>
      </c>
      <c r="N20" s="51">
        <v>0.382380802723703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0.0221246526242773</v>
      </c>
      <c r="L22" s="42">
        <v>-0.002202781887458716</v>
      </c>
      <c r="M22" s="42">
        <v>0.025345557779372817</v>
      </c>
      <c r="N22" s="51">
        <v>-0.014042165242165248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0.04492093897742481</v>
      </c>
      <c r="L23" s="42">
        <v>0.04061218664802606</v>
      </c>
      <c r="M23" s="42">
        <v>0.07853594871225555</v>
      </c>
      <c r="N23" s="51">
        <v>0.0991722526871794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0.03915044488741467</v>
      </c>
      <c r="L24" s="42">
        <v>0.04061029451322928</v>
      </c>
      <c r="M24" s="42">
        <v>0.07443980842238082</v>
      </c>
      <c r="N24" s="51">
        <v>0.09831063793556792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29.786098213308623</v>
      </c>
      <c r="D47" s="24">
        <v>44.81680500161609</v>
      </c>
      <c r="E47" s="24">
        <v>-13.67818367044647</v>
      </c>
      <c r="F47" s="60">
        <v>0.0285</v>
      </c>
    </row>
    <row r="48" spans="2:6" ht="13.5">
      <c r="B48" s="27" t="s">
        <v>53</v>
      </c>
      <c r="C48" s="24">
        <v>30.100557871002547</v>
      </c>
      <c r="D48" s="24">
        <v>45.43452619596834</v>
      </c>
      <c r="E48" s="24">
        <v>-13.677899302018824</v>
      </c>
      <c r="F48" s="60">
        <v>0.0372</v>
      </c>
    </row>
    <row r="49" spans="2:6" ht="13.5">
      <c r="B49" s="27" t="s">
        <v>54</v>
      </c>
      <c r="C49" s="24">
        <v>30.390819558096403</v>
      </c>
      <c r="D49" s="24">
        <v>45.84941993122627</v>
      </c>
      <c r="E49" s="24">
        <v>-13.659220184885864</v>
      </c>
      <c r="F49" s="60">
        <v>0.0414</v>
      </c>
    </row>
    <row r="50" spans="2:6" ht="13.5">
      <c r="B50" s="27" t="s">
        <v>55</v>
      </c>
      <c r="C50" s="24">
        <v>30.745945399310852</v>
      </c>
      <c r="D50" s="24">
        <v>46.27639931435164</v>
      </c>
      <c r="E50" s="24">
        <v>-13.62578135411049</v>
      </c>
      <c r="F50" s="60">
        <v>0.0457</v>
      </c>
    </row>
    <row r="51" spans="2:6" ht="13.5">
      <c r="B51" s="27" t="s">
        <v>56</v>
      </c>
      <c r="C51" s="24">
        <v>31.116487170013688</v>
      </c>
      <c r="D51" s="24">
        <v>46.80237673539604</v>
      </c>
      <c r="E51" s="24">
        <v>-13.583593262224483</v>
      </c>
      <c r="F51" s="60">
        <v>0.0521</v>
      </c>
    </row>
    <row r="52" spans="2:6" ht="13.5">
      <c r="B52" s="27" t="s">
        <v>57</v>
      </c>
      <c r="C52" s="24">
        <v>31.396267958985007</v>
      </c>
      <c r="D52" s="24">
        <v>47.3688261296775</v>
      </c>
      <c r="E52" s="24">
        <v>-13.54030905647052</v>
      </c>
      <c r="F52" s="60">
        <v>0.0589</v>
      </c>
    </row>
    <row r="53" spans="2:6" ht="13.5">
      <c r="B53" s="27" t="s">
        <v>58</v>
      </c>
      <c r="C53" s="24">
        <v>31.639719155734863</v>
      </c>
      <c r="D53" s="24">
        <v>47.96653475807227</v>
      </c>
      <c r="E53" s="24">
        <v>-13.486748570861838</v>
      </c>
      <c r="F53" s="60">
        <v>0.0638</v>
      </c>
    </row>
    <row r="54" spans="2:6" ht="13.5">
      <c r="B54" s="27" t="s">
        <v>59</v>
      </c>
      <c r="C54" s="24">
        <v>31.844325450584346</v>
      </c>
      <c r="D54" s="24">
        <v>48.477240904716886</v>
      </c>
      <c r="E54" s="24">
        <v>-13.427507362211191</v>
      </c>
      <c r="F54" s="60">
        <v>0.0677</v>
      </c>
    </row>
    <row r="55" spans="2:6" ht="13.5">
      <c r="B55" s="27" t="s">
        <v>60</v>
      </c>
      <c r="C55" s="24">
        <v>31.97573061798571</v>
      </c>
      <c r="D55" s="24">
        <v>49.07689657952967</v>
      </c>
      <c r="E55" s="24">
        <v>-13.35619198181198</v>
      </c>
      <c r="F55" s="60">
        <v>0.0709</v>
      </c>
    </row>
    <row r="56" spans="2:6" ht="13.5">
      <c r="B56" s="27" t="s">
        <v>61</v>
      </c>
      <c r="C56" s="24">
        <v>32.32195194577829</v>
      </c>
      <c r="D56" s="24">
        <v>49.60152750488187</v>
      </c>
      <c r="E56" s="24">
        <v>-13.246804234864081</v>
      </c>
      <c r="F56" s="60">
        <v>0.0757</v>
      </c>
    </row>
    <row r="57" spans="2:6" ht="13.5">
      <c r="B57" s="27" t="s">
        <v>62</v>
      </c>
      <c r="C57" s="24">
        <v>32.60892428310755</v>
      </c>
      <c r="D57" s="24">
        <v>50.15245640654708</v>
      </c>
      <c r="E57" s="24">
        <v>-13.125953211965381</v>
      </c>
      <c r="F57" s="60">
        <v>0.0811</v>
      </c>
    </row>
    <row r="58" spans="2:6" ht="13.5">
      <c r="B58" s="27" t="s">
        <v>63</v>
      </c>
      <c r="C58" s="24">
        <v>32.78055754996103</v>
      </c>
      <c r="D58" s="24">
        <v>50.640956330603565</v>
      </c>
      <c r="E58" s="24">
        <v>-13.01649681082159</v>
      </c>
      <c r="F58" s="60">
        <v>0.0852</v>
      </c>
    </row>
    <row r="59" spans="2:6" ht="13.5">
      <c r="B59" s="27" t="s">
        <v>64</v>
      </c>
      <c r="C59" s="24">
        <v>32.960189939753846</v>
      </c>
      <c r="D59" s="24">
        <v>51.19360854891329</v>
      </c>
      <c r="E59" s="24">
        <v>-12.879895820427661</v>
      </c>
      <c r="F59" s="60">
        <v>0.0892</v>
      </c>
    </row>
    <row r="60" spans="2:6" ht="13.5">
      <c r="B60" s="27" t="s">
        <v>65</v>
      </c>
      <c r="C60" s="24">
        <v>33.16469405258835</v>
      </c>
      <c r="D60" s="24">
        <v>51.78966879276991</v>
      </c>
      <c r="E60" s="24">
        <v>-12.711464807247646</v>
      </c>
      <c r="F60" s="60">
        <v>0.0946</v>
      </c>
    </row>
    <row r="61" spans="2:6" ht="13.5">
      <c r="B61" s="27" t="s">
        <v>66</v>
      </c>
      <c r="C61" s="24">
        <v>33.3802359462199</v>
      </c>
      <c r="D61" s="24">
        <v>52.338715485706416</v>
      </c>
      <c r="E61" s="24">
        <v>-12.535947192407724</v>
      </c>
      <c r="F61" s="60">
        <v>0.0987</v>
      </c>
    </row>
    <row r="62" spans="2:6" ht="13.5">
      <c r="B62" s="27" t="s">
        <v>67</v>
      </c>
      <c r="C62" s="24">
        <v>33.605027612409806</v>
      </c>
      <c r="D62" s="24">
        <v>52.82833248290032</v>
      </c>
      <c r="E62" s="24">
        <v>-12.359545969343177</v>
      </c>
      <c r="F62" s="60">
        <v>0.1027</v>
      </c>
    </row>
    <row r="63" spans="2:6" ht="13.5">
      <c r="B63" s="27" t="s">
        <v>68</v>
      </c>
      <c r="C63" s="24">
        <v>33.833870624062946</v>
      </c>
      <c r="D63" s="24">
        <v>53.36416452930152</v>
      </c>
      <c r="E63" s="24">
        <v>-12.151794722866729</v>
      </c>
      <c r="F63" s="60">
        <v>0.1073</v>
      </c>
    </row>
    <row r="64" spans="2:6" ht="13.5">
      <c r="B64" s="27" t="s">
        <v>69</v>
      </c>
      <c r="C64" s="24">
        <v>34.07209847360973</v>
      </c>
      <c r="D64" s="24">
        <v>53.97060265730052</v>
      </c>
      <c r="E64" s="24">
        <v>-11.898237006273144</v>
      </c>
      <c r="F64" s="60">
        <v>0.1116</v>
      </c>
    </row>
    <row r="65" spans="2:6" ht="13.5">
      <c r="B65" s="27" t="s">
        <v>70</v>
      </c>
      <c r="C65" s="24">
        <v>34.25540278993855</v>
      </c>
      <c r="D65" s="24">
        <v>54.66473156652975</v>
      </c>
      <c r="E65" s="24">
        <v>-11.59185219880402</v>
      </c>
      <c r="F65" s="60">
        <v>0.1154</v>
      </c>
    </row>
    <row r="66" spans="2:6" ht="13.5">
      <c r="B66" s="27" t="s">
        <v>71</v>
      </c>
      <c r="C66" s="24">
        <v>34.52901138211019</v>
      </c>
      <c r="D66" s="24">
        <v>55.32380767009854</v>
      </c>
      <c r="E66" s="24">
        <v>-11.25562057415502</v>
      </c>
      <c r="F66" s="60">
        <v>0.118</v>
      </c>
    </row>
    <row r="67" spans="2:6" ht="13.5">
      <c r="B67" s="27" t="s">
        <v>72</v>
      </c>
      <c r="C67" s="24">
        <v>34.7732184227903</v>
      </c>
      <c r="D67" s="24">
        <v>55.89772947557156</v>
      </c>
      <c r="E67" s="24">
        <v>-10.934800275659963</v>
      </c>
      <c r="F67" s="60">
        <v>0.1204</v>
      </c>
    </row>
    <row r="68" spans="2:6" ht="13.5">
      <c r="B68" s="27" t="s">
        <v>73</v>
      </c>
      <c r="C68" s="24">
        <v>35.02996970450121</v>
      </c>
      <c r="D68" s="24">
        <v>56.41791694994963</v>
      </c>
      <c r="E68" s="24">
        <v>-10.615939675679709</v>
      </c>
      <c r="F68" s="60">
        <v>0.1224</v>
      </c>
    </row>
    <row r="69" spans="2:6" ht="13.5">
      <c r="B69" s="27" t="s">
        <v>74</v>
      </c>
      <c r="C69" s="24">
        <v>35.18586589801194</v>
      </c>
      <c r="D69" s="24">
        <v>56.897138236578456</v>
      </c>
      <c r="E69" s="24">
        <v>-10.316014092891752</v>
      </c>
      <c r="F69" s="60">
        <v>0.1251</v>
      </c>
    </row>
    <row r="70" spans="2:6" ht="13.5">
      <c r="B70" s="27" t="s">
        <v>75</v>
      </c>
      <c r="C70" s="24">
        <v>35.36215145967369</v>
      </c>
      <c r="D70" s="24">
        <v>57.42183239012713</v>
      </c>
      <c r="E70" s="24">
        <v>-9.966250860164266</v>
      </c>
      <c r="F70" s="60">
        <v>0.1275</v>
      </c>
    </row>
    <row r="71" spans="2:6" ht="13.5">
      <c r="B71" s="27" t="s">
        <v>76</v>
      </c>
      <c r="C71" s="24">
        <v>35.546411909019874</v>
      </c>
      <c r="D71" s="24">
        <v>58.01071538196637</v>
      </c>
      <c r="E71" s="24">
        <v>-9.54853312858864</v>
      </c>
      <c r="F71" s="60">
        <v>0.1303</v>
      </c>
    </row>
    <row r="72" spans="2:6" ht="13.5">
      <c r="B72" s="27" t="s">
        <v>77</v>
      </c>
      <c r="C72" s="24">
        <v>35.620982583095504</v>
      </c>
      <c r="D72" s="24">
        <v>58.53441844260184</v>
      </c>
      <c r="E72" s="24">
        <v>-9.168993127072165</v>
      </c>
      <c r="F72" s="60">
        <v>0.1323</v>
      </c>
    </row>
    <row r="73" spans="2:6" ht="13.5">
      <c r="B73" s="27" t="s">
        <v>78</v>
      </c>
      <c r="C73" s="24">
        <v>35.69179089005649</v>
      </c>
      <c r="D73" s="24">
        <v>59.01214968179145</v>
      </c>
      <c r="E73" s="24">
        <v>-8.800288595233837</v>
      </c>
      <c r="F73" s="60">
        <v>0.1338</v>
      </c>
    </row>
    <row r="74" spans="2:6" ht="13.5">
      <c r="B74" s="27" t="s">
        <v>79</v>
      </c>
      <c r="C74" s="24">
        <v>35.70626981735262</v>
      </c>
      <c r="D74" s="24">
        <v>59.42867579444721</v>
      </c>
      <c r="E74" s="24">
        <v>-8.47259950221185</v>
      </c>
      <c r="F74" s="60">
        <v>0.1335</v>
      </c>
    </row>
    <row r="75" spans="2:6" ht="13.5">
      <c r="B75" s="27" t="s">
        <v>80</v>
      </c>
      <c r="C75" s="24">
        <v>35.731883929077654</v>
      </c>
      <c r="D75" s="24">
        <v>59.8675541634917</v>
      </c>
      <c r="E75" s="24">
        <v>-8.107464199319338</v>
      </c>
      <c r="F75" s="60">
        <v>0.1321</v>
      </c>
    </row>
    <row r="76" spans="2:6" ht="13.5">
      <c r="B76" s="27" t="s">
        <v>81</v>
      </c>
      <c r="C76" s="24">
        <v>35.72815337286574</v>
      </c>
      <c r="D76" s="24">
        <v>60.303441572885944</v>
      </c>
      <c r="E76" s="24">
        <v>-7.72644709370147</v>
      </c>
      <c r="F76" s="60">
        <v>0.1338</v>
      </c>
    </row>
    <row r="77" spans="2:6" ht="13.5">
      <c r="B77" s="27" t="s">
        <v>82</v>
      </c>
      <c r="C77" s="24">
        <v>35.81783588425163</v>
      </c>
      <c r="D77" s="24">
        <v>60.76159448623124</v>
      </c>
      <c r="E77" s="24">
        <v>-7.277927170248028</v>
      </c>
      <c r="F77" s="60">
        <v>0.134</v>
      </c>
    </row>
    <row r="78" spans="2:6" ht="13.5">
      <c r="B78" s="27" t="s">
        <v>83</v>
      </c>
      <c r="C78" s="24">
        <v>35.90295741213963</v>
      </c>
      <c r="D78" s="24">
        <v>61.213074496682864</v>
      </c>
      <c r="E78" s="24">
        <v>-6.805592725499456</v>
      </c>
      <c r="F78" s="60">
        <v>0.1342</v>
      </c>
    </row>
    <row r="79" spans="2:6" ht="13.5">
      <c r="B79" s="27" t="s">
        <v>84</v>
      </c>
      <c r="C79" s="24">
        <v>36.00377529857372</v>
      </c>
      <c r="D79" s="24">
        <v>61.76851655522566</v>
      </c>
      <c r="E79" s="24">
        <v>-6.175247093858139</v>
      </c>
      <c r="F79" s="60">
        <v>0.1349</v>
      </c>
    </row>
    <row r="80" spans="2:6" ht="13.5">
      <c r="B80" s="27" t="s">
        <v>85</v>
      </c>
      <c r="C80" s="24">
        <v>35.9959457632429</v>
      </c>
      <c r="D80" s="24">
        <v>62.313030458009735</v>
      </c>
      <c r="E80" s="24">
        <v>-5.536436682161343</v>
      </c>
      <c r="F80" s="60">
        <v>0.1325</v>
      </c>
    </row>
    <row r="81" spans="2:6" ht="13.5">
      <c r="B81" s="27" t="s">
        <v>86</v>
      </c>
      <c r="C81" s="24">
        <v>35.88660198813836</v>
      </c>
      <c r="D81" s="24">
        <v>62.70859980365464</v>
      </c>
      <c r="E81" s="24">
        <v>-5.071179286839281</v>
      </c>
      <c r="F81" s="60">
        <v>0.1307</v>
      </c>
    </row>
    <row r="82" spans="2:6" ht="13.5">
      <c r="B82" s="27" t="s">
        <v>87</v>
      </c>
      <c r="C82" s="24">
        <v>35.73057561257863</v>
      </c>
      <c r="D82" s="24">
        <v>63.0693374961981</v>
      </c>
      <c r="E82" s="24">
        <v>-4.6446801875943695</v>
      </c>
      <c r="F82" s="60">
        <v>0.1275</v>
      </c>
    </row>
    <row r="83" spans="2:6" ht="13.5">
      <c r="B83" s="27" t="s">
        <v>88</v>
      </c>
      <c r="C83" s="24">
        <v>35.60956632215407</v>
      </c>
      <c r="D83" s="24">
        <v>63.48837235218028</v>
      </c>
      <c r="E83" s="24">
        <v>-4.085612361242931</v>
      </c>
      <c r="F83" s="60">
        <v>0.1226</v>
      </c>
    </row>
    <row r="84" spans="2:6" ht="13.5">
      <c r="B84" s="27" t="s">
        <v>89</v>
      </c>
      <c r="C84" s="24">
        <v>35.44159468110752</v>
      </c>
      <c r="D84" s="24">
        <v>63.829652230151225</v>
      </c>
      <c r="E84" s="24">
        <v>-3.626507126968922</v>
      </c>
      <c r="F84" s="60">
        <v>0.1201</v>
      </c>
    </row>
    <row r="85" spans="2:6" ht="13.5">
      <c r="B85" s="27" t="s">
        <v>90</v>
      </c>
      <c r="C85" s="24">
        <v>35.339223738079355</v>
      </c>
      <c r="D85" s="24">
        <v>64.19625919086236</v>
      </c>
      <c r="E85" s="24">
        <v>-3.0501062548633184</v>
      </c>
      <c r="F85" s="60">
        <v>0.1154</v>
      </c>
    </row>
    <row r="86" spans="2:6" ht="13.5">
      <c r="B86" s="27" t="s">
        <v>91</v>
      </c>
      <c r="C86" s="24">
        <v>35.32242601143811</v>
      </c>
      <c r="D86" s="24">
        <v>64.55369554906103</v>
      </c>
      <c r="E86" s="24">
        <v>-2.3708357635830657</v>
      </c>
      <c r="F86" s="60">
        <v>0.1074</v>
      </c>
    </row>
    <row r="87" spans="2:6" ht="13.5">
      <c r="B87" s="27" t="s">
        <v>92</v>
      </c>
      <c r="C87" s="24">
        <v>35.070797455662756</v>
      </c>
      <c r="D87" s="24">
        <v>64.90474169256814</v>
      </c>
      <c r="E87" s="24">
        <v>-1.8008007910061055</v>
      </c>
      <c r="F87" s="60">
        <v>0.1004</v>
      </c>
    </row>
    <row r="88" spans="2:6" ht="13.5">
      <c r="B88" s="27" t="s">
        <v>93</v>
      </c>
      <c r="C88" s="24">
        <v>34.7935838502545</v>
      </c>
      <c r="D88" s="24">
        <v>65.22856378865744</v>
      </c>
      <c r="E88" s="24">
        <v>-1.2704117992543211</v>
      </c>
      <c r="F88" s="60">
        <v>0.0889</v>
      </c>
    </row>
    <row r="89" spans="2:6" ht="13.5">
      <c r="B89" s="27" t="s">
        <v>94</v>
      </c>
      <c r="C89" s="24">
        <v>34.625531779651695</v>
      </c>
      <c r="D89" s="24">
        <v>65.45627775109106</v>
      </c>
      <c r="E89" s="24">
        <v>-0.8288651680691389</v>
      </c>
      <c r="F89" s="60">
        <v>0.0791</v>
      </c>
    </row>
    <row r="90" spans="2:6" ht="13.5">
      <c r="B90" s="27" t="s">
        <v>95</v>
      </c>
      <c r="C90" s="24">
        <v>34.46060489926486</v>
      </c>
      <c r="D90" s="24">
        <v>65.70184379818556</v>
      </c>
      <c r="E90" s="24">
        <v>-0.2669022388968805</v>
      </c>
      <c r="F90" s="60">
        <v>0.0671</v>
      </c>
    </row>
    <row r="91" spans="2:6" ht="13.5">
      <c r="B91" s="27" t="s">
        <v>96</v>
      </c>
      <c r="C91" s="24">
        <v>34.48250451975998</v>
      </c>
      <c r="D91" s="24">
        <v>65.8365490963897</v>
      </c>
      <c r="E91" s="24">
        <v>0.3055600447996317</v>
      </c>
      <c r="F91" s="60">
        <v>0.0597</v>
      </c>
    </row>
    <row r="92" spans="2:6" ht="13.5">
      <c r="B92" s="27" t="s">
        <v>97</v>
      </c>
      <c r="C92" s="24">
        <v>34.40151202040615</v>
      </c>
      <c r="D92" s="24">
        <v>65.98263129134025</v>
      </c>
      <c r="E92" s="24">
        <v>0.8987141601859779</v>
      </c>
      <c r="F92" s="60">
        <v>0.0477</v>
      </c>
    </row>
    <row r="93" spans="2:6" ht="13.5">
      <c r="B93" s="27" t="s">
        <v>98</v>
      </c>
      <c r="C93" s="24">
        <v>34.020786722571145</v>
      </c>
      <c r="D93" s="24">
        <v>66.24412727173585</v>
      </c>
      <c r="E93" s="24">
        <v>1.6445012797849692</v>
      </c>
      <c r="F93" s="60">
        <v>0.0269</v>
      </c>
    </row>
    <row r="94" spans="2:6" ht="13.5">
      <c r="B94" s="27" t="s">
        <v>99</v>
      </c>
      <c r="C94" s="24">
        <v>33.736194074379476</v>
      </c>
      <c r="D94" s="24">
        <v>66.40610789737308</v>
      </c>
      <c r="E94" s="24">
        <v>2.1275135759986448</v>
      </c>
      <c r="F94" s="60">
        <v>0.0109</v>
      </c>
    </row>
    <row r="95" spans="2:6" ht="13.5">
      <c r="B95" s="27" t="s">
        <v>100</v>
      </c>
      <c r="C95" s="24">
        <v>33.4496263027016</v>
      </c>
      <c r="D95" s="24">
        <v>66.54398329501304</v>
      </c>
      <c r="E95" s="24">
        <v>2.6887976667824027</v>
      </c>
      <c r="F95" s="60">
        <v>-0.0113</v>
      </c>
    </row>
    <row r="96" spans="2:6" ht="13.5">
      <c r="B96" s="27" t="s">
        <v>101</v>
      </c>
      <c r="C96" s="24">
        <v>33.13119767436655</v>
      </c>
      <c r="D96" s="24">
        <v>66.67367646565118</v>
      </c>
      <c r="E96" s="24">
        <v>3.2297732458458457</v>
      </c>
      <c r="F96" s="60">
        <v>-0.0349</v>
      </c>
    </row>
    <row r="97" spans="2:6" ht="13.5">
      <c r="B97" s="27" t="s">
        <v>102</v>
      </c>
      <c r="C97" s="24">
        <v>32.750170201393395</v>
      </c>
      <c r="D97" s="24">
        <v>66.79408720800139</v>
      </c>
      <c r="E97" s="24">
        <v>3.896070130772232</v>
      </c>
      <c r="F97" s="60">
        <v>-0.0701</v>
      </c>
    </row>
    <row r="98" spans="2:6" ht="13.5">
      <c r="B98" s="27" t="s">
        <v>103</v>
      </c>
      <c r="C98" s="24">
        <v>32.48336550108076</v>
      </c>
      <c r="D98" s="24">
        <v>66.8030761627918</v>
      </c>
      <c r="E98" s="24">
        <v>4.449272290147838</v>
      </c>
      <c r="F98" s="60">
        <v>-0.0843</v>
      </c>
    </row>
    <row r="99" spans="2:6" ht="13.5">
      <c r="B99" s="27" t="s">
        <v>104</v>
      </c>
      <c r="C99" s="24">
        <v>32.25174855475561</v>
      </c>
      <c r="D99" s="24">
        <v>66.76762746858039</v>
      </c>
      <c r="E99" s="24">
        <v>4.944679402171067</v>
      </c>
      <c r="F99" s="60">
        <v>-0.0958</v>
      </c>
    </row>
    <row r="100" spans="2:6" ht="13.5">
      <c r="B100" s="27" t="s">
        <v>105</v>
      </c>
      <c r="C100" s="24">
        <v>31.91307383403089</v>
      </c>
      <c r="D100" s="24">
        <v>66.67784988463187</v>
      </c>
      <c r="E100" s="24">
        <v>5.62914966002662</v>
      </c>
      <c r="F100" s="60">
        <v>-0.1188</v>
      </c>
    </row>
    <row r="101" spans="2:6" ht="13.5">
      <c r="B101" s="27" t="s">
        <v>106</v>
      </c>
      <c r="C101" s="24">
        <v>31.612454117759423</v>
      </c>
      <c r="D101" s="24">
        <v>66.59110396991004</v>
      </c>
      <c r="E101" s="24">
        <v>6.16195787363805</v>
      </c>
      <c r="F101" s="60">
        <v>-0.1384</v>
      </c>
    </row>
    <row r="102" spans="2:6" ht="13.5">
      <c r="B102" s="27" t="s">
        <v>107</v>
      </c>
      <c r="C102" s="24">
        <v>31.271529632126402</v>
      </c>
      <c r="D102" s="24">
        <v>66.59844956088389</v>
      </c>
      <c r="E102" s="24">
        <v>6.580965141679833</v>
      </c>
      <c r="F102" s="60">
        <v>-0.1539</v>
      </c>
    </row>
    <row r="103" spans="2:6" ht="13.5">
      <c r="B103" s="27" t="s">
        <v>108</v>
      </c>
      <c r="C103" s="24">
        <v>30.84366058800611</v>
      </c>
      <c r="D103" s="24">
        <v>66.47931900746839</v>
      </c>
      <c r="E103" s="24">
        <v>7.209806075201652</v>
      </c>
      <c r="F103" s="60">
        <v>-0.1713</v>
      </c>
    </row>
    <row r="104" spans="2:6" ht="13.5">
      <c r="B104" s="27" t="s">
        <v>109</v>
      </c>
      <c r="C104" s="24">
        <v>30.472724382065984</v>
      </c>
      <c r="D104" s="24">
        <v>66.31832536823757</v>
      </c>
      <c r="E104" s="24">
        <v>7.751231540580751</v>
      </c>
      <c r="F104" s="60">
        <v>-0.1828</v>
      </c>
    </row>
    <row r="105" spans="2:7" ht="13.5">
      <c r="B105" s="27" t="s">
        <v>110</v>
      </c>
      <c r="C105" s="24">
        <v>30.014599795084585</v>
      </c>
      <c r="D105" s="24">
        <v>66.21716316051882</v>
      </c>
      <c r="E105" s="24">
        <v>8.286438822637049</v>
      </c>
      <c r="F105" s="60">
        <v>-0.192</v>
      </c>
      <c r="G105" s="60">
        <v>-0.004500000000000004</v>
      </c>
    </row>
    <row r="106" spans="2:7" ht="13.5">
      <c r="B106" s="27" t="s">
        <v>111</v>
      </c>
      <c r="C106" s="24">
        <v>29.63015606548498</v>
      </c>
      <c r="D106" s="24">
        <v>66.02430800678789</v>
      </c>
      <c r="E106" s="24">
        <v>8.780689716465094</v>
      </c>
      <c r="F106" s="60">
        <v>-0.1987</v>
      </c>
      <c r="G106" s="60">
        <v>-0.011199999999999988</v>
      </c>
    </row>
    <row r="107" spans="2:7" ht="13.5">
      <c r="B107" s="27" t="s">
        <v>112</v>
      </c>
      <c r="C107" s="24">
        <v>29.301762210780183</v>
      </c>
      <c r="D107" s="24">
        <v>65.85207649389491</v>
      </c>
      <c r="E107" s="24">
        <v>9.179865877003792</v>
      </c>
      <c r="F107" s="60">
        <v>-0.2065</v>
      </c>
      <c r="G107" s="60">
        <v>-0.01899999999999999</v>
      </c>
    </row>
    <row r="108" spans="2:7" ht="13.5">
      <c r="B108" s="27" t="s">
        <v>113</v>
      </c>
      <c r="C108" s="24">
        <v>28.99613324314041</v>
      </c>
      <c r="D108" s="24">
        <v>65.60694206722755</v>
      </c>
      <c r="E108" s="24">
        <v>9.574855106668613</v>
      </c>
      <c r="F108" s="60">
        <v>-0.2166</v>
      </c>
      <c r="G108" s="60">
        <v>-0.029099999999999987</v>
      </c>
    </row>
    <row r="109" spans="2:7" ht="13.5">
      <c r="B109" s="27" t="s">
        <v>114</v>
      </c>
      <c r="C109" s="24">
        <v>28.69264602426296</v>
      </c>
      <c r="D109" s="24">
        <v>65.32519378849328</v>
      </c>
      <c r="E109" s="24">
        <v>9.9565056528861</v>
      </c>
      <c r="F109" s="60">
        <v>-0.2261</v>
      </c>
      <c r="G109" s="60">
        <v>-0.038599999999999995</v>
      </c>
    </row>
    <row r="110" spans="2:7" ht="13.5">
      <c r="B110" s="27" t="s">
        <v>115</v>
      </c>
      <c r="C110" s="24">
        <v>28.323794866144414</v>
      </c>
      <c r="D110" s="24">
        <v>65.11007507378942</v>
      </c>
      <c r="E110" s="24">
        <v>10.333036071268424</v>
      </c>
      <c r="F110" s="60">
        <v>-0.2312</v>
      </c>
      <c r="G110" s="60">
        <v>-0.04369999999999999</v>
      </c>
    </row>
    <row r="111" spans="2:7" ht="13.5">
      <c r="B111" s="27" t="s">
        <v>116</v>
      </c>
      <c r="C111" s="24">
        <v>28.17437616835609</v>
      </c>
      <c r="D111" s="24">
        <v>64.67117951594346</v>
      </c>
      <c r="E111" s="24">
        <v>10.600842508011654</v>
      </c>
      <c r="F111" s="60">
        <v>-0.237</v>
      </c>
      <c r="G111" s="60">
        <v>-0.04949999999999999</v>
      </c>
    </row>
    <row r="112" spans="2:7" ht="13.5">
      <c r="B112" s="27" t="s">
        <v>117</v>
      </c>
      <c r="C112" s="24">
        <v>27.786369273005892</v>
      </c>
      <c r="D112" s="24">
        <v>64.37201289367692</v>
      </c>
      <c r="E112" s="24">
        <v>10.973972511771205</v>
      </c>
      <c r="F112" s="60">
        <v>-0.241</v>
      </c>
      <c r="G112" s="60">
        <v>-0.05349999999999999</v>
      </c>
    </row>
    <row r="113" spans="2:7" ht="13.5">
      <c r="B113" s="27" t="s">
        <v>118</v>
      </c>
      <c r="C113" s="24">
        <v>27.418732161787727</v>
      </c>
      <c r="D113" s="24">
        <v>64.1391788977481</v>
      </c>
      <c r="E113" s="24">
        <v>11.29251547338093</v>
      </c>
      <c r="F113" s="60">
        <v>-0.2416</v>
      </c>
      <c r="G113" s="60">
        <v>-0.05410000000000001</v>
      </c>
    </row>
    <row r="114" spans="2:7" ht="13.5">
      <c r="B114" s="27" t="s">
        <v>119</v>
      </c>
      <c r="C114" s="24">
        <v>26.990379939487696</v>
      </c>
      <c r="D114" s="24">
        <v>63.77053230254042</v>
      </c>
      <c r="E114" s="24">
        <v>11.662381185716526</v>
      </c>
      <c r="F114" s="60">
        <v>-0.2421</v>
      </c>
      <c r="G114" s="60">
        <v>-0.05460000000000001</v>
      </c>
    </row>
    <row r="115" spans="2:7" ht="13.5">
      <c r="B115" s="27" t="s">
        <v>120</v>
      </c>
      <c r="C115" s="24">
        <v>26.65521910055539</v>
      </c>
      <c r="D115" s="24">
        <v>63.346901549463176</v>
      </c>
      <c r="E115" s="24">
        <v>11.95329430178597</v>
      </c>
      <c r="F115" s="60">
        <v>-0.2429</v>
      </c>
      <c r="G115" s="60">
        <v>-0.055400000000000005</v>
      </c>
    </row>
    <row r="116" spans="2:7" ht="13.5">
      <c r="B116" s="27" t="s">
        <v>121</v>
      </c>
      <c r="C116" s="24">
        <v>26.257901234285097</v>
      </c>
      <c r="D116" s="24">
        <v>62.914383591581206</v>
      </c>
      <c r="E116" s="24">
        <v>12.260954840110674</v>
      </c>
      <c r="F116" s="60">
        <v>-0.2441</v>
      </c>
      <c r="G116" s="60">
        <v>-0.05660000000000001</v>
      </c>
    </row>
    <row r="117" spans="2:7" ht="13.5">
      <c r="B117" s="27" t="s">
        <v>122</v>
      </c>
      <c r="C117" s="24">
        <v>26.030486915647785</v>
      </c>
      <c r="D117" s="24">
        <v>62.45859210045807</v>
      </c>
      <c r="E117" s="24">
        <v>12.44419262224117</v>
      </c>
      <c r="F117" s="60">
        <v>-0.2441</v>
      </c>
      <c r="G117" s="60">
        <v>-0.05660000000000001</v>
      </c>
    </row>
    <row r="118" spans="2:7" ht="13.5">
      <c r="B118" s="27" t="s">
        <v>123</v>
      </c>
      <c r="C118" s="24">
        <v>25.554735546919996</v>
      </c>
      <c r="D118" s="24">
        <v>61.97402034963087</v>
      </c>
      <c r="E118" s="24">
        <v>12.75582336854475</v>
      </c>
      <c r="F118" s="60">
        <v>-0.2452</v>
      </c>
      <c r="G118" s="60">
        <v>-0.0577</v>
      </c>
    </row>
    <row r="119" spans="2:7" ht="13.5">
      <c r="B119" s="27" t="s">
        <v>124</v>
      </c>
      <c r="C119" s="24">
        <v>25.131897560164667</v>
      </c>
      <c r="D119" s="24">
        <v>61.56669183457758</v>
      </c>
      <c r="E119" s="24">
        <v>13.009915536247597</v>
      </c>
      <c r="F119" s="60">
        <v>-0.2464</v>
      </c>
      <c r="G119" s="60">
        <v>-0.05890000000000001</v>
      </c>
    </row>
    <row r="120" spans="2:7" ht="13.5">
      <c r="B120" s="27" t="s">
        <v>125</v>
      </c>
      <c r="C120" s="24">
        <v>24.880132580367306</v>
      </c>
      <c r="D120" s="24">
        <v>61.09099410083508</v>
      </c>
      <c r="E120" s="24">
        <v>13.15549667662208</v>
      </c>
      <c r="F120" s="60">
        <v>-0.2468</v>
      </c>
      <c r="G120" s="60">
        <v>-0.05929999999999999</v>
      </c>
    </row>
    <row r="121" spans="2:7" ht="13.5">
      <c r="B121" s="27" t="s">
        <v>126</v>
      </c>
      <c r="C121" s="24">
        <v>24.48214019264204</v>
      </c>
      <c r="D121" s="24">
        <v>60.6331016563377</v>
      </c>
      <c r="E121" s="24">
        <v>13.36235681086037</v>
      </c>
      <c r="F121" s="60">
        <v>-0.2474</v>
      </c>
      <c r="G121" s="60">
        <v>-0.05990000000000001</v>
      </c>
    </row>
    <row r="122" spans="2:7" ht="13.5">
      <c r="B122" s="27" t="s">
        <v>127</v>
      </c>
      <c r="C122" s="24">
        <v>24.27061993954929</v>
      </c>
      <c r="D122" s="24">
        <v>60.11228602821867</v>
      </c>
      <c r="E122" s="24">
        <v>13.458706300873637</v>
      </c>
      <c r="F122" s="60">
        <v>-0.2462</v>
      </c>
      <c r="G122" s="60">
        <v>-0.0587</v>
      </c>
    </row>
    <row r="123" spans="2:7" ht="13.5">
      <c r="B123" s="27" t="s">
        <v>128</v>
      </c>
      <c r="C123" s="24">
        <v>23.871082793486107</v>
      </c>
      <c r="D123" s="24">
        <v>59.63944766304692</v>
      </c>
      <c r="E123" s="24">
        <v>13.63288730281729</v>
      </c>
      <c r="F123" s="60">
        <v>-0.2447</v>
      </c>
      <c r="G123" s="60">
        <v>-0.0572</v>
      </c>
    </row>
    <row r="124" spans="2:7" ht="13.5">
      <c r="B124" s="27" t="s">
        <v>129</v>
      </c>
      <c r="C124" s="24">
        <v>23.55105463509316</v>
      </c>
      <c r="D124" s="24">
        <v>59.080559652296884</v>
      </c>
      <c r="E124" s="24">
        <v>13.747864378755983</v>
      </c>
      <c r="F124" s="60">
        <v>-0.2397</v>
      </c>
      <c r="G124" s="60">
        <v>-0.052199999999999996</v>
      </c>
    </row>
    <row r="125" spans="2:7" ht="13.5">
      <c r="B125" s="27" t="s">
        <v>130</v>
      </c>
      <c r="C125" s="24">
        <v>23.422942915890257</v>
      </c>
      <c r="D125" s="24">
        <v>58.50852917584646</v>
      </c>
      <c r="E125" s="24">
        <v>13.763031194141208</v>
      </c>
      <c r="F125" s="60">
        <v>-0.2295</v>
      </c>
      <c r="G125" s="60">
        <v>-0.04200000000000001</v>
      </c>
    </row>
    <row r="126" spans="2:7" ht="13.5">
      <c r="B126" s="27" t="s">
        <v>131</v>
      </c>
      <c r="C126" s="24">
        <v>22.960828126186037</v>
      </c>
      <c r="D126" s="24">
        <v>58.027724471533375</v>
      </c>
      <c r="E126" s="24">
        <v>13.913297501471197</v>
      </c>
      <c r="F126" s="60">
        <v>-0.2274</v>
      </c>
      <c r="G126" s="60">
        <v>-0.03989999999999999</v>
      </c>
    </row>
    <row r="127" spans="2:7" ht="13.5">
      <c r="B127" s="27" t="s">
        <v>132</v>
      </c>
      <c r="C127" s="24">
        <v>22.63117277538147</v>
      </c>
      <c r="D127" s="24">
        <v>57.59504277948101</v>
      </c>
      <c r="E127" s="24">
        <v>13.99809061160279</v>
      </c>
      <c r="F127" s="60">
        <v>-0.2244</v>
      </c>
      <c r="G127" s="60">
        <v>-0.03689999999999999</v>
      </c>
    </row>
    <row r="128" spans="2:7" ht="13.5">
      <c r="B128" s="27" t="s">
        <v>133</v>
      </c>
      <c r="C128" s="24">
        <v>22.296118579314793</v>
      </c>
      <c r="D128" s="24">
        <v>57.09545251115079</v>
      </c>
      <c r="E128" s="24">
        <v>14.062969922596826</v>
      </c>
      <c r="F128" s="60">
        <v>-0.2202</v>
      </c>
      <c r="G128" s="60">
        <v>-0.03270000000000001</v>
      </c>
    </row>
    <row r="129" spans="2:7" ht="13.5">
      <c r="B129" s="27" t="s">
        <v>134</v>
      </c>
      <c r="C129" s="24">
        <v>21.89996219504885</v>
      </c>
      <c r="D129" s="24">
        <v>56.4792387670562</v>
      </c>
      <c r="E129" s="24">
        <v>14.116217975963295</v>
      </c>
      <c r="F129" s="60">
        <v>-0.2148</v>
      </c>
      <c r="G129" s="60">
        <v>-0.02729999999999999</v>
      </c>
    </row>
    <row r="130" spans="2:7" ht="13.5">
      <c r="B130" s="27" t="s">
        <v>135</v>
      </c>
      <c r="C130" s="24">
        <v>21.61782598698537</v>
      </c>
      <c r="D130" s="24">
        <v>56.03927986567809</v>
      </c>
      <c r="E130" s="24">
        <v>14.140558064484324</v>
      </c>
      <c r="F130" s="60">
        <v>-0.211</v>
      </c>
      <c r="G130" s="60">
        <v>-0.023499999999999993</v>
      </c>
    </row>
    <row r="131" spans="2:7" ht="13.5">
      <c r="B131" s="27" t="s">
        <v>136</v>
      </c>
      <c r="C131" s="24">
        <v>21.313317792554123</v>
      </c>
      <c r="D131" s="24">
        <v>55.55902309863441</v>
      </c>
      <c r="E131" s="24">
        <v>14.153013470980964</v>
      </c>
      <c r="F131" s="60">
        <v>-0.2065</v>
      </c>
      <c r="G131" s="60">
        <v>-0.01899999999999999</v>
      </c>
    </row>
    <row r="132" spans="2:7" ht="13.5">
      <c r="B132" s="27" t="s">
        <v>137</v>
      </c>
      <c r="C132" s="24">
        <v>21.011357142459456</v>
      </c>
      <c r="D132" s="24">
        <v>55.047237279322786</v>
      </c>
      <c r="E132" s="24">
        <v>14.145949035722229</v>
      </c>
      <c r="F132" s="60">
        <v>-0.2014</v>
      </c>
      <c r="G132" s="60">
        <v>-0.013899999999999996</v>
      </c>
    </row>
    <row r="133" spans="2:7" ht="13.5">
      <c r="B133" s="27" t="s">
        <v>138</v>
      </c>
      <c r="C133" s="24">
        <v>20.689793799239727</v>
      </c>
      <c r="D133" s="24">
        <v>54.47082405139954</v>
      </c>
      <c r="E133" s="24">
        <v>14.117501067827085</v>
      </c>
      <c r="F133" s="60">
        <v>-0.1954</v>
      </c>
      <c r="G133" s="60">
        <v>-0.00789999999999999</v>
      </c>
    </row>
    <row r="134" spans="2:6" ht="13.5">
      <c r="B134" s="27" t="s">
        <v>139</v>
      </c>
      <c r="C134" s="24">
        <v>20.216396658637493</v>
      </c>
      <c r="D134" s="24">
        <v>53.661163703966494</v>
      </c>
      <c r="E134" s="24">
        <v>14.054614938454106</v>
      </c>
      <c r="F134" s="60">
        <v>-0.187</v>
      </c>
    </row>
    <row r="135" spans="2:6" ht="13.5">
      <c r="B135" s="27" t="s">
        <v>140</v>
      </c>
      <c r="C135" s="24">
        <v>19.9006640251604</v>
      </c>
      <c r="D135" s="24">
        <v>53.07841059761005</v>
      </c>
      <c r="E135" s="24">
        <v>13.98368182389496</v>
      </c>
      <c r="F135" s="60">
        <v>-0.1795</v>
      </c>
    </row>
    <row r="136" spans="2:6" ht="13.5">
      <c r="B136" s="27" t="s">
        <v>141</v>
      </c>
      <c r="C136" s="24">
        <v>19.573612683485216</v>
      </c>
      <c r="D136" s="24">
        <v>52.44956061816248</v>
      </c>
      <c r="E136" s="24">
        <v>13.887315132186385</v>
      </c>
      <c r="F136" s="60">
        <v>-0.1714</v>
      </c>
    </row>
    <row r="137" spans="2:6" ht="13.5">
      <c r="B137" s="27" t="s">
        <v>142</v>
      </c>
      <c r="C137" s="24">
        <v>19.263674158783765</v>
      </c>
      <c r="D137" s="24">
        <v>51.879343855603494</v>
      </c>
      <c r="E137" s="24">
        <v>13.785363379190123</v>
      </c>
      <c r="F137" s="60">
        <v>-0.1634</v>
      </c>
    </row>
    <row r="138" spans="2:6" ht="13.5">
      <c r="B138" s="27" t="s">
        <v>143</v>
      </c>
      <c r="C138" s="24">
        <v>18.982694910330512</v>
      </c>
      <c r="D138" s="24">
        <v>51.32351070968343</v>
      </c>
      <c r="E138" s="24">
        <v>13.667496142773512</v>
      </c>
      <c r="F138" s="60">
        <v>-0.1542</v>
      </c>
    </row>
    <row r="139" spans="2:6" ht="13.5">
      <c r="B139" s="27" t="s">
        <v>144</v>
      </c>
      <c r="C139" s="24">
        <v>18.71911475184219</v>
      </c>
      <c r="D139" s="24">
        <v>50.77383650338549</v>
      </c>
      <c r="E139" s="24">
        <v>13.533374227495823</v>
      </c>
      <c r="F139" s="60">
        <v>-0.143</v>
      </c>
    </row>
    <row r="140" spans="2:6" ht="13.5">
      <c r="B140" s="27" t="s">
        <v>145</v>
      </c>
      <c r="C140" s="24">
        <v>18.440900805474975</v>
      </c>
      <c r="D140" s="24">
        <v>50.13332251879312</v>
      </c>
      <c r="E140" s="24">
        <v>13.3563105391502</v>
      </c>
      <c r="F140" s="60">
        <v>-0.1286</v>
      </c>
    </row>
    <row r="141" spans="2:6" ht="13.5">
      <c r="B141" s="27" t="s">
        <v>146</v>
      </c>
      <c r="C141" s="24">
        <v>18.120274714956576</v>
      </c>
      <c r="D141" s="24">
        <v>49.376720007931866</v>
      </c>
      <c r="E141" s="24">
        <v>13.119101801835683</v>
      </c>
      <c r="F141" s="60">
        <v>-0.1101</v>
      </c>
    </row>
    <row r="142" spans="2:6" ht="13.5">
      <c r="B142" s="27" t="s">
        <v>147</v>
      </c>
      <c r="C142" s="24">
        <v>17.91872619932874</v>
      </c>
      <c r="D142" s="24">
        <v>48.76131666808521</v>
      </c>
      <c r="E142" s="24">
        <v>12.90769797773193</v>
      </c>
      <c r="F142" s="60">
        <v>-0.0929</v>
      </c>
    </row>
    <row r="143" spans="2:6" ht="13.5">
      <c r="B143" s="27" t="s">
        <v>148</v>
      </c>
      <c r="C143" s="24">
        <v>17.79678726496316</v>
      </c>
      <c r="D143" s="24">
        <v>48.237958532675606</v>
      </c>
      <c r="E143" s="24">
        <v>12.720893025782381</v>
      </c>
      <c r="F143" s="60">
        <v>-0.0756</v>
      </c>
    </row>
    <row r="144" spans="2:6" ht="13.5">
      <c r="B144" s="27" t="s">
        <v>149</v>
      </c>
      <c r="C144" s="24">
        <v>17.656969001837318</v>
      </c>
      <c r="D144" s="24">
        <v>47.46583345824851</v>
      </c>
      <c r="E144" s="24">
        <v>12.441958558611981</v>
      </c>
      <c r="F144" s="60">
        <v>-0.05</v>
      </c>
    </row>
    <row r="145" spans="2:6" ht="13.5">
      <c r="B145" s="27" t="s">
        <v>150</v>
      </c>
      <c r="C145" s="24">
        <v>17.466021282096825</v>
      </c>
      <c r="D145" s="24">
        <v>46.91153376308144</v>
      </c>
      <c r="E145" s="24">
        <v>12.208590558093965</v>
      </c>
      <c r="F145" s="60">
        <v>-0.0324</v>
      </c>
    </row>
    <row r="146" spans="2:6" ht="13.5">
      <c r="B146" s="27" t="s">
        <v>151</v>
      </c>
      <c r="C146" s="24">
        <v>17.169205131300078</v>
      </c>
      <c r="D146" s="24">
        <v>46.35703967489154</v>
      </c>
      <c r="E146" s="24">
        <v>11.918030299561348</v>
      </c>
      <c r="F146" s="60">
        <v>-0.0143</v>
      </c>
    </row>
    <row r="147" spans="2:6" ht="13.5">
      <c r="B147" s="27" t="s">
        <v>152</v>
      </c>
      <c r="C147" s="24">
        <v>17.01467146074909</v>
      </c>
      <c r="D147" s="24">
        <v>45.74741602992161</v>
      </c>
      <c r="E147" s="24">
        <v>11.637147460798849</v>
      </c>
      <c r="F147" s="60">
        <v>0.0071</v>
      </c>
    </row>
    <row r="148" spans="2:6" ht="13.5">
      <c r="B148" s="27" t="s">
        <v>153</v>
      </c>
      <c r="C148" s="24">
        <v>16.89059878375994</v>
      </c>
      <c r="D148" s="24">
        <v>45.183495811088925</v>
      </c>
      <c r="E148" s="24">
        <v>11.3752475913512</v>
      </c>
      <c r="F148" s="60">
        <v>0.025</v>
      </c>
    </row>
    <row r="149" spans="2:6" ht="13.5">
      <c r="B149" s="27" t="s">
        <v>154</v>
      </c>
      <c r="C149" s="24">
        <v>16.72831381743385</v>
      </c>
      <c r="D149" s="24">
        <v>44.47368168715275</v>
      </c>
      <c r="E149" s="24">
        <v>11.030547652100676</v>
      </c>
      <c r="F149" s="60">
        <v>0.0425</v>
      </c>
    </row>
    <row r="150" spans="2:6" ht="13.5">
      <c r="B150" s="27" t="s">
        <v>155</v>
      </c>
      <c r="C150" s="24">
        <v>16.609166077060955</v>
      </c>
      <c r="D150" s="24">
        <v>44.02717829668522</v>
      </c>
      <c r="E150" s="24">
        <v>10.789401829925566</v>
      </c>
      <c r="F150" s="60">
        <v>0.0549</v>
      </c>
    </row>
    <row r="151" spans="2:6" ht="13.5">
      <c r="B151" s="27" t="s">
        <v>156</v>
      </c>
      <c r="C151" s="24">
        <v>16.442048504889662</v>
      </c>
      <c r="D151" s="24">
        <v>43.54170392601048</v>
      </c>
      <c r="E151" s="24">
        <v>10.48804974076527</v>
      </c>
      <c r="F151" s="60">
        <v>0.0663</v>
      </c>
    </row>
    <row r="152" spans="2:6" ht="13.5">
      <c r="B152" s="27" t="s">
        <v>157</v>
      </c>
      <c r="C152" s="24">
        <v>16.238932830737532</v>
      </c>
      <c r="D152" s="24">
        <v>42.91040001770749</v>
      </c>
      <c r="E152" s="24">
        <v>10.082152169885038</v>
      </c>
      <c r="F152" s="60">
        <v>0.0774</v>
      </c>
    </row>
    <row r="153" spans="2:6" ht="13.5">
      <c r="B153" s="27" t="s">
        <v>158</v>
      </c>
      <c r="C153" s="24">
        <v>16.11119283601008</v>
      </c>
      <c r="D153" s="24">
        <v>42.47319912724076</v>
      </c>
      <c r="E153" s="24">
        <v>9.79654362210961</v>
      </c>
      <c r="F153" s="60">
        <v>0.0829</v>
      </c>
    </row>
    <row r="154" spans="2:6" ht="13.5">
      <c r="B154" s="27" t="s">
        <v>159</v>
      </c>
      <c r="C154" s="24">
        <v>15.974913642302392</v>
      </c>
      <c r="D154" s="24">
        <v>41.99917494628131</v>
      </c>
      <c r="E154" s="24">
        <v>9.472565919098157</v>
      </c>
      <c r="F154" s="60">
        <v>0.0895</v>
      </c>
    </row>
    <row r="155" spans="2:6" ht="13.5">
      <c r="B155" s="27" t="s">
        <v>160</v>
      </c>
      <c r="C155" s="24">
        <v>15.83593916556145</v>
      </c>
      <c r="D155" s="24">
        <v>41.38575879984389</v>
      </c>
      <c r="E155" s="24">
        <v>9.072067150041086</v>
      </c>
      <c r="F155" s="60">
        <v>0.0956</v>
      </c>
    </row>
    <row r="156" spans="2:6" ht="13.5">
      <c r="B156" s="27" t="s">
        <v>161</v>
      </c>
      <c r="C156" s="24">
        <v>15.696317131962605</v>
      </c>
      <c r="D156" s="24">
        <v>40.692416911680134</v>
      </c>
      <c r="E156" s="24">
        <v>8.617979384144773</v>
      </c>
      <c r="F156" s="60">
        <v>0.1017</v>
      </c>
    </row>
    <row r="157" spans="2:6" ht="13.5">
      <c r="B157" s="27" t="s">
        <v>162</v>
      </c>
      <c r="C157" s="24">
        <v>15.523981428207911</v>
      </c>
      <c r="D157" s="24">
        <v>39.94501328347229</v>
      </c>
      <c r="E157" s="24">
        <v>8.087202735103713</v>
      </c>
      <c r="F157" s="60">
        <v>0.1072</v>
      </c>
    </row>
    <row r="158" spans="2:6" ht="13.5">
      <c r="B158" s="27" t="s">
        <v>163</v>
      </c>
      <c r="C158" s="24">
        <v>15.385862893158675</v>
      </c>
      <c r="D158" s="24">
        <v>39.42739602149862</v>
      </c>
      <c r="E158" s="24">
        <v>7.688030709113218</v>
      </c>
      <c r="F158" s="60">
        <v>0.1099</v>
      </c>
    </row>
    <row r="159" spans="2:6" ht="13.5">
      <c r="B159" s="27" t="s">
        <v>164</v>
      </c>
      <c r="C159" s="24">
        <v>15.269090288347218</v>
      </c>
      <c r="D159" s="24">
        <v>38.819782394839415</v>
      </c>
      <c r="E159" s="24">
        <v>7.258611313995145</v>
      </c>
      <c r="F159" s="60">
        <v>0.1112</v>
      </c>
    </row>
    <row r="160" spans="2:6" ht="13.5">
      <c r="B160" s="27" t="s">
        <v>165</v>
      </c>
      <c r="C160" s="24">
        <v>15.180075261986552</v>
      </c>
      <c r="D160" s="24">
        <v>38.37257599748098</v>
      </c>
      <c r="E160" s="24">
        <v>6.929898379670181</v>
      </c>
      <c r="F160" s="60">
        <v>0.1119</v>
      </c>
    </row>
    <row r="161" spans="2:6" ht="13.5">
      <c r="B161" s="27" t="s">
        <v>166</v>
      </c>
      <c r="C161" s="24">
        <v>15.096004269154122</v>
      </c>
      <c r="D161" s="24">
        <v>37.89373052795555</v>
      </c>
      <c r="E161" s="24">
        <v>6.580135025466837</v>
      </c>
      <c r="F161" s="60">
        <v>0.1127</v>
      </c>
    </row>
    <row r="162" spans="2:6" ht="13.5">
      <c r="B162" s="27" t="s">
        <v>167</v>
      </c>
      <c r="C162" s="24">
        <v>15.046646957589273</v>
      </c>
      <c r="D162" s="24">
        <v>37.31842025898526</v>
      </c>
      <c r="E162" s="24">
        <v>6.202549215914712</v>
      </c>
      <c r="F162" s="60">
        <v>0.1138</v>
      </c>
    </row>
    <row r="163" spans="2:6" ht="13.5">
      <c r="B163" s="27" t="s">
        <v>168</v>
      </c>
      <c r="C163" s="24">
        <v>14.930114809793329</v>
      </c>
      <c r="D163" s="24">
        <v>36.76347723974535</v>
      </c>
      <c r="E163" s="24">
        <v>5.73435623872714</v>
      </c>
      <c r="F163" s="60">
        <v>0.1133</v>
      </c>
    </row>
    <row r="164" spans="2:6" ht="13.5">
      <c r="B164" s="27" t="s">
        <v>169</v>
      </c>
      <c r="C164" s="24">
        <v>14.74618750840581</v>
      </c>
      <c r="D164" s="24">
        <v>36.342948983172285</v>
      </c>
      <c r="E164" s="24">
        <v>5.243560115296049</v>
      </c>
      <c r="F164" s="60">
        <v>0.1117</v>
      </c>
    </row>
    <row r="165" spans="2:6" ht="13.5">
      <c r="B165" s="27" t="s">
        <v>170</v>
      </c>
      <c r="C165" s="24">
        <v>14.68571731560169</v>
      </c>
      <c r="D165" s="24">
        <v>35.8754990206212</v>
      </c>
      <c r="E165" s="24">
        <v>4.840086860372448</v>
      </c>
      <c r="F165" s="60">
        <v>0.1103</v>
      </c>
    </row>
    <row r="166" spans="2:6" ht="13.5">
      <c r="B166" s="27" t="s">
        <v>171</v>
      </c>
      <c r="C166" s="24">
        <v>14.678725387918693</v>
      </c>
      <c r="D166" s="24">
        <v>35.26236773925838</v>
      </c>
      <c r="E166" s="24">
        <v>4.344401372746986</v>
      </c>
      <c r="F166" s="60">
        <v>0.1075</v>
      </c>
    </row>
    <row r="167" spans="2:6" ht="13.5">
      <c r="B167" s="27" t="s">
        <v>172</v>
      </c>
      <c r="C167" s="24">
        <v>14.646219257090957</v>
      </c>
      <c r="D167" s="24">
        <v>34.892051065127724</v>
      </c>
      <c r="E167" s="24">
        <v>3.971193772357012</v>
      </c>
      <c r="F167" s="60">
        <v>0.1041</v>
      </c>
    </row>
    <row r="168" spans="2:6" ht="13.5">
      <c r="B168" s="27" t="s">
        <v>173</v>
      </c>
      <c r="C168" s="24">
        <v>14.617870717250304</v>
      </c>
      <c r="D168" s="24">
        <v>34.34664615293647</v>
      </c>
      <c r="E168" s="24">
        <v>3.371058556532974</v>
      </c>
      <c r="F168" s="60">
        <v>0.0978</v>
      </c>
    </row>
    <row r="169" spans="2:6" ht="13.5">
      <c r="B169" s="27" t="s">
        <v>174</v>
      </c>
      <c r="C169" s="24">
        <v>14.66166438281628</v>
      </c>
      <c r="D169" s="24">
        <v>33.85099616259772</v>
      </c>
      <c r="E169" s="24">
        <v>2.8170797063650315</v>
      </c>
      <c r="F169" s="60">
        <v>0.0917</v>
      </c>
    </row>
    <row r="170" spans="2:6" ht="13.5">
      <c r="B170" s="27" t="s">
        <v>175</v>
      </c>
      <c r="C170" s="24">
        <v>14.737665503984301</v>
      </c>
      <c r="D170" s="24">
        <v>33.39639871438565</v>
      </c>
      <c r="E170" s="24">
        <v>2.24234736191899</v>
      </c>
      <c r="F170" s="60">
        <v>0.0841</v>
      </c>
    </row>
    <row r="171" spans="2:6" ht="13.5">
      <c r="B171" s="27" t="s">
        <v>176</v>
      </c>
      <c r="C171" s="24">
        <v>14.804348244116376</v>
      </c>
      <c r="D171" s="24">
        <v>33.0936679396155</v>
      </c>
      <c r="E171" s="24">
        <v>1.792237875525615</v>
      </c>
      <c r="F171" s="60">
        <v>0.0774</v>
      </c>
    </row>
    <row r="172" spans="2:6" ht="13.5">
      <c r="B172" s="27" t="s">
        <v>177</v>
      </c>
      <c r="C172" s="24">
        <v>14.94503415815535</v>
      </c>
      <c r="D172" s="24">
        <v>32.74803168286147</v>
      </c>
      <c r="E172" s="24">
        <v>1.2710910725135447</v>
      </c>
      <c r="F172" s="60">
        <v>0.0684</v>
      </c>
    </row>
    <row r="173" spans="2:6" ht="13.5">
      <c r="B173" s="27" t="s">
        <v>178</v>
      </c>
      <c r="C173" s="24">
        <v>15.097044695119893</v>
      </c>
      <c r="D173" s="24">
        <v>32.45067317860422</v>
      </c>
      <c r="E173" s="24">
        <v>0.7470921192451347</v>
      </c>
      <c r="F173" s="60">
        <v>0.0614</v>
      </c>
    </row>
    <row r="174" spans="2:6" ht="13.5">
      <c r="B174" s="27" t="s">
        <v>179</v>
      </c>
      <c r="C174" s="24">
        <v>15.249287969720173</v>
      </c>
      <c r="D174" s="24">
        <v>32.176629025472664</v>
      </c>
      <c r="E174" s="24">
        <v>0.11768464611915605</v>
      </c>
      <c r="F174" s="60">
        <v>0.0539</v>
      </c>
    </row>
    <row r="175" spans="2:6" ht="13.5">
      <c r="B175" s="27" t="s">
        <v>180</v>
      </c>
      <c r="C175" s="24">
        <v>15.417459534246465</v>
      </c>
      <c r="D175" s="24">
        <v>31.967649396339166</v>
      </c>
      <c r="E175" s="24">
        <v>-0.39822707633551285</v>
      </c>
      <c r="F175" s="60">
        <v>0.0477</v>
      </c>
    </row>
    <row r="176" spans="2:6" ht="13.5">
      <c r="B176" s="27" t="s">
        <v>181</v>
      </c>
      <c r="C176" s="24">
        <v>15.58238739673115</v>
      </c>
      <c r="D176" s="24">
        <v>31.799354369108645</v>
      </c>
      <c r="E176" s="24">
        <v>-0.8770157231535886</v>
      </c>
      <c r="F176" s="60">
        <v>0.0417</v>
      </c>
    </row>
    <row r="177" spans="2:6" ht="13.5">
      <c r="B177" s="27" t="s">
        <v>182</v>
      </c>
      <c r="C177" s="24">
        <v>15.753586479502866</v>
      </c>
      <c r="D177" s="24">
        <v>31.64696209134649</v>
      </c>
      <c r="E177" s="24">
        <v>-1.4389461426429502</v>
      </c>
      <c r="F177" s="60">
        <v>0.034</v>
      </c>
    </row>
    <row r="178" spans="2:6" ht="13.5">
      <c r="B178" s="27" t="s">
        <v>183</v>
      </c>
      <c r="C178" s="24">
        <v>15.983996149862465</v>
      </c>
      <c r="D178" s="24">
        <v>31.495584041530513</v>
      </c>
      <c r="E178" s="24">
        <v>-1.998605710385626</v>
      </c>
      <c r="F178" s="60">
        <v>0.0232</v>
      </c>
    </row>
    <row r="179" spans="2:6" ht="13.5">
      <c r="B179" s="27" t="s">
        <v>184</v>
      </c>
      <c r="C179" s="24">
        <v>16.217028829978318</v>
      </c>
      <c r="D179" s="24">
        <v>31.374568226690982</v>
      </c>
      <c r="E179" s="24">
        <v>-2.6006583982864746</v>
      </c>
      <c r="F179" s="60">
        <v>0.0131</v>
      </c>
    </row>
    <row r="180" spans="2:6" ht="13.5">
      <c r="B180" s="27" t="s">
        <v>185</v>
      </c>
      <c r="C180" s="24">
        <v>16.420147065949685</v>
      </c>
      <c r="D180" s="24">
        <v>31.293086116806563</v>
      </c>
      <c r="E180" s="24">
        <v>-3.091646782016953</v>
      </c>
      <c r="F180" s="60">
        <v>0.0045</v>
      </c>
    </row>
    <row r="181" spans="2:6" ht="13.5">
      <c r="B181" s="27" t="s">
        <v>186</v>
      </c>
      <c r="C181" s="24">
        <v>16.708272498600277</v>
      </c>
      <c r="D181" s="24">
        <v>31.20420266221784</v>
      </c>
      <c r="E181" s="24">
        <v>-3.6139410300059542</v>
      </c>
      <c r="F181" s="60">
        <v>-0.0057</v>
      </c>
    </row>
    <row r="182" spans="2:6" ht="13.5">
      <c r="B182" s="27" t="s">
        <v>187</v>
      </c>
      <c r="C182" s="24">
        <v>17.040827615555113</v>
      </c>
      <c r="D182" s="24">
        <v>31.138514364906108</v>
      </c>
      <c r="E182" s="24">
        <v>-4.256921698505196</v>
      </c>
      <c r="F182" s="60">
        <v>-0.0177</v>
      </c>
    </row>
    <row r="183" spans="2:6" ht="13.5">
      <c r="B183" s="27" t="s">
        <v>188</v>
      </c>
      <c r="C183" s="24">
        <v>17.222673856979267</v>
      </c>
      <c r="D183" s="24">
        <v>31.131989358631145</v>
      </c>
      <c r="E183" s="24">
        <v>-4.848164897529189</v>
      </c>
      <c r="F183" s="60">
        <v>-0.0357</v>
      </c>
    </row>
    <row r="184" spans="2:6" ht="13.5">
      <c r="B184" s="27" t="s">
        <v>189</v>
      </c>
      <c r="C184" s="24">
        <v>17.440016787086385</v>
      </c>
      <c r="D184" s="24">
        <v>31.126828396278647</v>
      </c>
      <c r="E184" s="24">
        <v>-5.318308562860527</v>
      </c>
      <c r="F184" s="60">
        <v>-0.0498</v>
      </c>
    </row>
    <row r="185" spans="2:6" ht="13.5">
      <c r="B185" s="27" t="s">
        <v>190</v>
      </c>
      <c r="C185" s="24">
        <v>17.724953711281895</v>
      </c>
      <c r="D185" s="24">
        <v>31.137108591528857</v>
      </c>
      <c r="E185" s="24">
        <v>-5.796645688614694</v>
      </c>
      <c r="F185" s="60">
        <v>-0.0574</v>
      </c>
    </row>
    <row r="186" spans="2:6" ht="13.5">
      <c r="B186" s="27" t="s">
        <v>191</v>
      </c>
      <c r="C186" s="24">
        <v>18.10970911968662</v>
      </c>
      <c r="D186" s="24">
        <v>31.195237992795956</v>
      </c>
      <c r="E186" s="24">
        <v>-6.4228744651546394</v>
      </c>
      <c r="F186" s="60">
        <v>-0.0634</v>
      </c>
    </row>
    <row r="187" spans="2:6" ht="13.5">
      <c r="B187" s="27" t="s">
        <v>192</v>
      </c>
      <c r="C187" s="24">
        <v>18.600929971470972</v>
      </c>
      <c r="D187" s="24">
        <v>31.342112472272806</v>
      </c>
      <c r="E187" s="24">
        <v>-7.2000217191581335</v>
      </c>
      <c r="F187" s="60">
        <v>-0.0727</v>
      </c>
    </row>
    <row r="188" spans="2:6" ht="13.5">
      <c r="B188" s="27" t="s">
        <v>193</v>
      </c>
      <c r="C188" s="24">
        <v>19.143701620005228</v>
      </c>
      <c r="D188" s="24">
        <v>31.53752491874905</v>
      </c>
      <c r="E188" s="24">
        <v>-7.848437827019217</v>
      </c>
      <c r="F188" s="60">
        <v>-0.084</v>
      </c>
    </row>
    <row r="189" spans="2:6" ht="13.5">
      <c r="B189" s="27" t="s">
        <v>194</v>
      </c>
      <c r="C189" s="24">
        <v>19.600924426202205</v>
      </c>
      <c r="D189" s="24">
        <v>31.762380039327645</v>
      </c>
      <c r="E189" s="24">
        <v>-8.393399138054631</v>
      </c>
      <c r="F189" s="60">
        <v>-0.093</v>
      </c>
    </row>
    <row r="190" spans="2:6" ht="13.5">
      <c r="B190" s="27" t="s">
        <v>195</v>
      </c>
      <c r="C190" s="24">
        <v>20.0124177783299</v>
      </c>
      <c r="D190" s="24">
        <v>32.04757342579332</v>
      </c>
      <c r="E190" s="24">
        <v>-8.960623763108686</v>
      </c>
      <c r="F190" s="60">
        <v>-0.1016</v>
      </c>
    </row>
    <row r="191" spans="2:6" ht="13.5">
      <c r="B191" s="27" t="s">
        <v>196</v>
      </c>
      <c r="C191" s="24">
        <v>20.397035968026497</v>
      </c>
      <c r="D191" s="24">
        <v>32.27180877020596</v>
      </c>
      <c r="E191" s="24">
        <v>-9.284956807613602</v>
      </c>
      <c r="F191" s="60">
        <v>-0.1055</v>
      </c>
    </row>
    <row r="192" spans="2:6" ht="13.5">
      <c r="B192" s="27" t="s">
        <v>197</v>
      </c>
      <c r="C192" s="24">
        <v>20.891866087159507</v>
      </c>
      <c r="D192" s="24">
        <v>32.58549874452514</v>
      </c>
      <c r="E192" s="24">
        <v>-9.657882404690394</v>
      </c>
      <c r="F192" s="60">
        <v>-0.1094</v>
      </c>
    </row>
    <row r="193" spans="2:6" ht="13.5">
      <c r="B193" s="27" t="s">
        <v>198</v>
      </c>
      <c r="C193" s="24">
        <v>21.41190538563158</v>
      </c>
      <c r="D193" s="24">
        <v>32.97034866356157</v>
      </c>
      <c r="E193" s="24">
        <v>-10.048028286435448</v>
      </c>
      <c r="F193" s="60">
        <v>-0.1134</v>
      </c>
    </row>
    <row r="194" spans="2:6" ht="13.5">
      <c r="B194" s="27" t="s">
        <v>199</v>
      </c>
      <c r="C194" s="24">
        <v>21.872273196659364</v>
      </c>
      <c r="D194" s="24">
        <v>33.328830548635516</v>
      </c>
      <c r="E194" s="24">
        <v>-10.343872726246863</v>
      </c>
      <c r="F194" s="60">
        <v>-0.1149</v>
      </c>
    </row>
    <row r="195" spans="2:6" ht="13.5">
      <c r="B195" s="27" t="s">
        <v>200</v>
      </c>
      <c r="C195" s="24">
        <v>22.29594322522702</v>
      </c>
      <c r="D195" s="24">
        <v>33.743180539588124</v>
      </c>
      <c r="E195" s="24">
        <v>-10.67449499414512</v>
      </c>
      <c r="F195" s="60">
        <v>-0.1145</v>
      </c>
    </row>
    <row r="196" spans="2:6" ht="13.5">
      <c r="B196" s="27" t="s">
        <v>201</v>
      </c>
      <c r="C196" s="24">
        <v>22.626827342000006</v>
      </c>
      <c r="D196" s="24">
        <v>34.20484169922297</v>
      </c>
      <c r="E196" s="24">
        <v>-11.046186855914765</v>
      </c>
      <c r="F196" s="60">
        <v>-0.1101</v>
      </c>
    </row>
    <row r="197" spans="2:6" ht="13.5">
      <c r="B197" s="27" t="s">
        <v>202</v>
      </c>
      <c r="C197" s="24">
        <v>22.910903244854605</v>
      </c>
      <c r="D197" s="24">
        <v>34.6288441356226</v>
      </c>
      <c r="E197" s="24">
        <v>-11.349259638289048</v>
      </c>
      <c r="F197" s="60">
        <v>-0.1052</v>
      </c>
    </row>
    <row r="198" spans="2:6" ht="13.5">
      <c r="B198" s="27" t="s">
        <v>203</v>
      </c>
      <c r="C198" s="24">
        <v>23.26881351498864</v>
      </c>
      <c r="D198" s="24">
        <v>35.12440258579681</v>
      </c>
      <c r="E198" s="24">
        <v>-11.645282656169758</v>
      </c>
      <c r="F198" s="60">
        <v>-0.0989</v>
      </c>
    </row>
    <row r="199" spans="2:6" ht="13.5">
      <c r="B199" s="27" t="s">
        <v>204</v>
      </c>
      <c r="C199" s="24">
        <v>23.848236300221114</v>
      </c>
      <c r="D199" s="24">
        <v>35.841097944952885</v>
      </c>
      <c r="E199" s="24">
        <v>-11.980581568207189</v>
      </c>
      <c r="F199" s="60">
        <v>-0.0888</v>
      </c>
    </row>
    <row r="200" spans="2:6" ht="13.5">
      <c r="B200" s="27" t="s">
        <v>205</v>
      </c>
      <c r="C200" s="24">
        <v>24.220569790001864</v>
      </c>
      <c r="D200" s="24">
        <v>36.26179543359573</v>
      </c>
      <c r="E200" s="24">
        <v>-12.137283044443096</v>
      </c>
      <c r="F200" s="60">
        <v>-0.0821</v>
      </c>
    </row>
    <row r="201" spans="2:6" ht="13.5">
      <c r="B201" s="27" t="s">
        <v>206</v>
      </c>
      <c r="C201" s="24">
        <v>24.553818923364073</v>
      </c>
      <c r="D201" s="24">
        <v>36.64333560941027</v>
      </c>
      <c r="E201" s="24">
        <v>-12.268795407142662</v>
      </c>
      <c r="F201" s="60">
        <v>-0.0763</v>
      </c>
    </row>
    <row r="202" spans="2:6" ht="13.5">
      <c r="B202" s="27" t="s">
        <v>207</v>
      </c>
      <c r="C202" s="24">
        <v>25.051008602894317</v>
      </c>
      <c r="D202" s="24">
        <v>37.29962583457284</v>
      </c>
      <c r="E202" s="24">
        <v>-12.498129483608606</v>
      </c>
      <c r="F202" s="60">
        <v>-0.0676</v>
      </c>
    </row>
    <row r="203" spans="2:6" ht="13.5">
      <c r="B203" s="27" t="s">
        <v>208</v>
      </c>
      <c r="C203" s="24">
        <v>25.492614919007277</v>
      </c>
      <c r="D203" s="24">
        <v>37.92975954118871</v>
      </c>
      <c r="E203" s="24">
        <v>-12.700856404623975</v>
      </c>
      <c r="F203" s="60">
        <v>-0.0584</v>
      </c>
    </row>
    <row r="204" spans="2:6" ht="13.5">
      <c r="B204" s="27" t="s">
        <v>209</v>
      </c>
      <c r="C204" s="24">
        <v>25.803263339484904</v>
      </c>
      <c r="D204" s="24">
        <v>38.36301242354603</v>
      </c>
      <c r="E204" s="24">
        <v>-12.823651216234564</v>
      </c>
      <c r="F204" s="60">
        <v>-0.0523</v>
      </c>
    </row>
    <row r="205" spans="2:6" ht="13.5">
      <c r="B205" s="27" t="s">
        <v>210</v>
      </c>
      <c r="C205" s="24">
        <v>26.267202759013408</v>
      </c>
      <c r="D205" s="24">
        <v>38.985188122183416</v>
      </c>
      <c r="E205" s="24">
        <v>-12.975384931473956</v>
      </c>
      <c r="F205" s="60">
        <v>-0.0435</v>
      </c>
    </row>
    <row r="206" spans="2:6" ht="13.5">
      <c r="B206" s="27" t="s">
        <v>211</v>
      </c>
      <c r="C206" s="24">
        <v>26.860144831486927</v>
      </c>
      <c r="D206" s="24">
        <v>39.66417358882852</v>
      </c>
      <c r="E206" s="24">
        <v>-13.093222613487908</v>
      </c>
      <c r="F206" s="60">
        <v>-0.0315</v>
      </c>
    </row>
    <row r="207" spans="2:6" ht="13.5">
      <c r="B207" s="27" t="s">
        <v>212</v>
      </c>
      <c r="C207" s="24">
        <v>27.332367626374044</v>
      </c>
      <c r="D207" s="24">
        <v>40.32514607601501</v>
      </c>
      <c r="E207" s="24">
        <v>-13.216995194782891</v>
      </c>
      <c r="F207" s="60">
        <v>-0.0239</v>
      </c>
    </row>
    <row r="208" spans="2:6" ht="13.5">
      <c r="B208" s="27" t="s">
        <v>213</v>
      </c>
      <c r="C208" s="24">
        <v>27.69668285526024</v>
      </c>
      <c r="D208" s="24">
        <v>40.92116076826128</v>
      </c>
      <c r="E208" s="24">
        <v>-13.324830599872962</v>
      </c>
      <c r="F208" s="60">
        <v>-0.0185</v>
      </c>
    </row>
    <row r="209" spans="2:6" ht="13.5">
      <c r="B209" s="27" t="s">
        <v>214</v>
      </c>
      <c r="C209" s="24">
        <v>28.023645124075962</v>
      </c>
      <c r="D209" s="24">
        <v>41.5418577745706</v>
      </c>
      <c r="E209" s="24">
        <v>-13.42646525928543</v>
      </c>
      <c r="F209" s="60">
        <v>-0.0099</v>
      </c>
    </row>
    <row r="210" spans="2:6" ht="13.5">
      <c r="B210" s="27" t="s">
        <v>215</v>
      </c>
      <c r="C210" s="24">
        <v>28.30895809494495</v>
      </c>
      <c r="D210" s="24">
        <v>42.035887248103</v>
      </c>
      <c r="E210" s="24">
        <v>-13.489700952696122</v>
      </c>
      <c r="F210" s="60">
        <v>-0.0036</v>
      </c>
    </row>
    <row r="211" spans="2:6" ht="13.5">
      <c r="B211" s="27" t="s">
        <v>216</v>
      </c>
      <c r="C211" s="24">
        <v>28.65859915933166</v>
      </c>
      <c r="D211" s="24">
        <v>42.71292767888006</v>
      </c>
      <c r="E211" s="24">
        <v>-13.567268286316489</v>
      </c>
      <c r="F211" s="60">
        <v>0.0043</v>
      </c>
    </row>
    <row r="212" spans="2:6" ht="13.5">
      <c r="B212" s="27" t="s">
        <v>217</v>
      </c>
      <c r="C212" s="24">
        <v>28.898700704690658</v>
      </c>
      <c r="D212" s="24">
        <v>43.18005769616334</v>
      </c>
      <c r="E212" s="24">
        <v>-13.609856134342973</v>
      </c>
      <c r="F212" s="60">
        <v>0.0091</v>
      </c>
    </row>
    <row r="213" spans="2:6" ht="13.5">
      <c r="B213" s="27" t="s">
        <v>218</v>
      </c>
      <c r="C213" s="24">
        <v>29.27880056277863</v>
      </c>
      <c r="D213" s="24">
        <v>43.84568178121586</v>
      </c>
      <c r="E213" s="24">
        <v>-13.646751353833709</v>
      </c>
      <c r="F213" s="60">
        <v>0.0175</v>
      </c>
    </row>
    <row r="214" spans="2:6" ht="13.5">
      <c r="B214" s="27" t="s">
        <v>219</v>
      </c>
      <c r="C214" s="24">
        <v>29.62946004188644</v>
      </c>
      <c r="D214" s="24">
        <v>44.37899576041442</v>
      </c>
      <c r="E214" s="24">
        <v>-13.657101524248912</v>
      </c>
      <c r="F214" s="60">
        <v>0.0237</v>
      </c>
    </row>
    <row r="215" spans="2:6" ht="13.5">
      <c r="B215" s="27" t="s">
        <v>220</v>
      </c>
      <c r="C215" s="24">
        <v>29.98365215767508</v>
      </c>
      <c r="D215" s="24">
        <v>45.02926316456986</v>
      </c>
      <c r="E215" s="24">
        <v>-13.666260901287442</v>
      </c>
      <c r="F215" s="60">
        <v>0.0315</v>
      </c>
    </row>
    <row r="216" spans="2:6" ht="13.5">
      <c r="B216" s="27" t="s">
        <v>221</v>
      </c>
      <c r="C216" s="24">
        <v>30.346290635641076</v>
      </c>
      <c r="D216" s="24">
        <v>45.708694472785005</v>
      </c>
      <c r="E216" s="24">
        <v>-13.659392223077482</v>
      </c>
      <c r="F216" s="60">
        <v>0.039</v>
      </c>
    </row>
    <row r="217" spans="2:6" ht="13.5">
      <c r="B217" s="27" t="s">
        <v>222</v>
      </c>
      <c r="C217" s="24">
        <v>30.70909233172147</v>
      </c>
      <c r="D217" s="24">
        <v>46.41451135191567</v>
      </c>
      <c r="E217" s="24">
        <v>-13.636744326271767</v>
      </c>
      <c r="F217" s="60">
        <v>0.0446</v>
      </c>
    </row>
    <row r="218" spans="2:6" ht="13.5">
      <c r="B218" s="27" t="s">
        <v>223</v>
      </c>
      <c r="C218" s="24">
        <v>31.030156645973182</v>
      </c>
      <c r="D218" s="24">
        <v>47.025531058985706</v>
      </c>
      <c r="E218" s="24">
        <v>-13.596879481794547</v>
      </c>
      <c r="F218" s="60">
        <v>0.0519</v>
      </c>
    </row>
    <row r="219" spans="2:6" ht="13.5">
      <c r="B219" s="27" t="s">
        <v>224</v>
      </c>
      <c r="C219" s="24">
        <v>31.38546161215481</v>
      </c>
      <c r="D219" s="24">
        <v>47.720454909749805</v>
      </c>
      <c r="E219" s="24">
        <v>-13.533029850254492</v>
      </c>
      <c r="F219" s="60">
        <v>0.0595</v>
      </c>
    </row>
    <row r="220" spans="2:6" ht="13.5">
      <c r="B220" s="27" t="s">
        <v>225</v>
      </c>
      <c r="C220" s="24">
        <v>31.69136669067161</v>
      </c>
      <c r="D220" s="24">
        <v>48.41419876776542</v>
      </c>
      <c r="E220" s="24">
        <v>-13.454411610664954</v>
      </c>
      <c r="F220" s="60">
        <v>0.0648</v>
      </c>
    </row>
    <row r="221" spans="2:6" ht="13.5">
      <c r="B221" s="27" t="s">
        <v>226</v>
      </c>
      <c r="C221" s="24">
        <v>31.975752877230914</v>
      </c>
      <c r="D221" s="24">
        <v>48.965593350513466</v>
      </c>
      <c r="E221" s="24">
        <v>-13.368976239616087</v>
      </c>
      <c r="F221" s="60">
        <v>0.069</v>
      </c>
    </row>
    <row r="222" spans="2:6" ht="13.5">
      <c r="B222" s="27" t="s">
        <v>227</v>
      </c>
      <c r="C222" s="24">
        <v>32.36147417542457</v>
      </c>
      <c r="D222" s="24">
        <v>49.75764391030701</v>
      </c>
      <c r="E222" s="24">
        <v>-13.221282841863662</v>
      </c>
      <c r="F222" s="60">
        <v>0.0754</v>
      </c>
    </row>
    <row r="223" spans="2:6" ht="13.5">
      <c r="B223" s="27" t="s">
        <v>228</v>
      </c>
      <c r="C223" s="24">
        <v>32.62944234563268</v>
      </c>
      <c r="D223" s="24">
        <v>50.29782332317066</v>
      </c>
      <c r="E223" s="24">
        <v>-13.100275548273938</v>
      </c>
      <c r="F223" s="60">
        <v>0.0806</v>
      </c>
    </row>
    <row r="224" spans="2:6" ht="13.5">
      <c r="B224" s="27" t="s">
        <v>229</v>
      </c>
      <c r="C224" s="24">
        <v>32.82803418838144</v>
      </c>
      <c r="D224" s="24">
        <v>50.81535251463422</v>
      </c>
      <c r="E224" s="24">
        <v>-12.978428330224125</v>
      </c>
      <c r="F224" s="60">
        <v>0.0844</v>
      </c>
    </row>
    <row r="225" spans="2:6" ht="13.5">
      <c r="B225" s="27" t="s">
        <v>230</v>
      </c>
      <c r="C225" s="24">
        <v>33.05828845598758</v>
      </c>
      <c r="D225" s="24">
        <v>51.44162386669563</v>
      </c>
      <c r="E225" s="24">
        <v>-12.812305526035615</v>
      </c>
      <c r="F225" s="60">
        <v>0.0897</v>
      </c>
    </row>
    <row r="226" spans="2:6" ht="13.5">
      <c r="B226" s="27" t="s">
        <v>231</v>
      </c>
      <c r="C226" s="24">
        <v>33.26792560184106</v>
      </c>
      <c r="D226" s="24">
        <v>51.91310582424478</v>
      </c>
      <c r="E226" s="24">
        <v>-12.667785167530967</v>
      </c>
      <c r="F226" s="60">
        <v>0.0941</v>
      </c>
    </row>
    <row r="227" spans="2:6" ht="13.5">
      <c r="B227" s="27" t="s">
        <v>232</v>
      </c>
      <c r="C227" s="24">
        <v>33.47804386436941</v>
      </c>
      <c r="D227" s="24">
        <v>52.355623979850876</v>
      </c>
      <c r="E227" s="24">
        <v>-12.518924456496094</v>
      </c>
      <c r="F227" s="60">
        <v>0.0981</v>
      </c>
    </row>
    <row r="228" spans="2:6" ht="13.5">
      <c r="B228" s="27" t="s">
        <v>233</v>
      </c>
      <c r="C228" s="24">
        <v>33.71271287086377</v>
      </c>
      <c r="D228" s="24">
        <v>52.915132941074155</v>
      </c>
      <c r="E228" s="24">
        <v>-12.318905020843722</v>
      </c>
      <c r="F228" s="60">
        <v>0.1022</v>
      </c>
    </row>
    <row r="229" spans="2:6" ht="13.5">
      <c r="B229" s="27" t="s">
        <v>234</v>
      </c>
      <c r="C229" s="24">
        <v>33.93130348139938</v>
      </c>
      <c r="D229" s="24">
        <v>53.5201621154743</v>
      </c>
      <c r="E229" s="24">
        <v>-12.085287517416079</v>
      </c>
      <c r="F229" s="60">
        <v>0.1071</v>
      </c>
    </row>
    <row r="230" spans="2:6" ht="13.5">
      <c r="B230" s="27" t="s">
        <v>235</v>
      </c>
      <c r="C230" s="24">
        <v>34.1090588980282</v>
      </c>
      <c r="D230" s="24">
        <v>54.01185292053791</v>
      </c>
      <c r="E230" s="24">
        <v>-11.878919892918374</v>
      </c>
      <c r="F230" s="60">
        <v>0.1102</v>
      </c>
    </row>
    <row r="231" spans="2:6" ht="13.5">
      <c r="B231" s="27" t="s">
        <v>236</v>
      </c>
      <c r="C231" s="24">
        <v>39.19407844071409</v>
      </c>
      <c r="D231" s="24">
        <v>62.86834991896764</v>
      </c>
      <c r="E231" s="24">
        <v>1.282014632740173</v>
      </c>
      <c r="F231" s="60">
        <v>-0.0649</v>
      </c>
    </row>
    <row r="232" spans="2:6" ht="13.5">
      <c r="B232" s="27" t="s">
        <v>237</v>
      </c>
      <c r="C232" s="24">
        <v>39.42999326541244</v>
      </c>
      <c r="D232" s="24">
        <v>62.863502812245976</v>
      </c>
      <c r="E232" s="24">
        <v>0.8170663505248474</v>
      </c>
      <c r="F232" s="60">
        <v>-0.0623</v>
      </c>
    </row>
    <row r="233" spans="2:6" ht="13.5">
      <c r="B233" s="27" t="s">
        <v>238</v>
      </c>
      <c r="C233" s="24">
        <v>39.638911599203155</v>
      </c>
      <c r="D233" s="24">
        <v>62.85753550707243</v>
      </c>
      <c r="E233" s="24">
        <v>0.3462520055524134</v>
      </c>
      <c r="F233" s="60">
        <v>-0.0589</v>
      </c>
    </row>
    <row r="234" spans="2:6" ht="13.5">
      <c r="B234" s="27" t="s">
        <v>239</v>
      </c>
      <c r="C234" s="24">
        <v>39.864088048069654</v>
      </c>
      <c r="D234" s="24">
        <v>62.83152594211676</v>
      </c>
      <c r="E234" s="24">
        <v>-0.20086551706589859</v>
      </c>
      <c r="F234" s="60">
        <v>-0.0521</v>
      </c>
    </row>
    <row r="235" spans="2:6" ht="13.5">
      <c r="B235" s="27" t="s">
        <v>240</v>
      </c>
      <c r="C235" s="24">
        <v>40.05156283246579</v>
      </c>
      <c r="D235" s="24">
        <v>62.786286321920585</v>
      </c>
      <c r="E235" s="24">
        <v>-0.6869347818218281</v>
      </c>
      <c r="F235" s="60">
        <v>-0.0434</v>
      </c>
    </row>
    <row r="236" spans="2:6" ht="13.5">
      <c r="B236" s="27" t="s">
        <v>241</v>
      </c>
      <c r="C236" s="24">
        <v>40.262647200760334</v>
      </c>
      <c r="D236" s="24">
        <v>62.69603200297475</v>
      </c>
      <c r="E236" s="24">
        <v>-1.1892258576255859</v>
      </c>
      <c r="F236" s="60">
        <v>-0.0349</v>
      </c>
    </row>
    <row r="237" spans="2:6" ht="13.5">
      <c r="B237" s="27" t="s">
        <v>242</v>
      </c>
      <c r="C237" s="24">
        <v>40.47315080912819</v>
      </c>
      <c r="D237" s="24">
        <v>62.57708073071302</v>
      </c>
      <c r="E237" s="24">
        <v>-1.676402648653088</v>
      </c>
      <c r="F237" s="60">
        <v>-0.0285</v>
      </c>
    </row>
    <row r="238" spans="2:6" ht="13.5">
      <c r="B238" s="27" t="s">
        <v>243</v>
      </c>
      <c r="C238" s="24">
        <v>40.670653659039345</v>
      </c>
      <c r="D238" s="24">
        <v>62.440769534205536</v>
      </c>
      <c r="E238" s="24">
        <v>-2.1464862103875024</v>
      </c>
      <c r="F238" s="60">
        <v>-0.0234</v>
      </c>
    </row>
    <row r="239" spans="2:6" ht="13.5">
      <c r="B239" s="27" t="s">
        <v>244</v>
      </c>
      <c r="C239" s="24">
        <v>40.863733844525804</v>
      </c>
      <c r="D239" s="24">
        <v>62.267296106483265</v>
      </c>
      <c r="E239" s="24">
        <v>-2.7223422500164918</v>
      </c>
      <c r="F239" s="60">
        <v>-0.0186</v>
      </c>
    </row>
    <row r="240" spans="2:6" ht="13.5">
      <c r="B240" s="27" t="s">
        <v>245</v>
      </c>
      <c r="C240" s="24">
        <v>40.971944856942905</v>
      </c>
      <c r="D240" s="24">
        <v>62.11606749451887</v>
      </c>
      <c r="E240" s="24">
        <v>-3.20707491479163</v>
      </c>
      <c r="F240" s="60">
        <v>-0.013</v>
      </c>
    </row>
    <row r="241" spans="2:6" ht="13.5">
      <c r="B241" s="27" t="s">
        <v>246</v>
      </c>
      <c r="C241" s="24">
        <v>41.15171154704951</v>
      </c>
      <c r="D241" s="24">
        <v>61.912409670614466</v>
      </c>
      <c r="E241" s="24">
        <v>-3.6497727017845896</v>
      </c>
      <c r="F241" s="60">
        <v>-0.0089</v>
      </c>
    </row>
    <row r="242" spans="2:6" ht="13.5">
      <c r="B242" s="27" t="s">
        <v>247</v>
      </c>
      <c r="C242" s="24">
        <v>41.13259874293608</v>
      </c>
      <c r="D242" s="24">
        <v>61.73552750504408</v>
      </c>
      <c r="E242" s="24">
        <v>-4.207778771240663</v>
      </c>
      <c r="F242" s="60">
        <v>-0.0036</v>
      </c>
    </row>
    <row r="243" spans="2:6" ht="13.5">
      <c r="B243" s="27" t="s">
        <v>248</v>
      </c>
      <c r="C243" s="24">
        <v>41.25394880649384</v>
      </c>
      <c r="D243" s="24">
        <v>61.47684437934712</v>
      </c>
      <c r="E243" s="24">
        <v>-4.703597670927367</v>
      </c>
      <c r="F243" s="60">
        <v>0.0051</v>
      </c>
    </row>
    <row r="244" spans="2:6" ht="13.5">
      <c r="B244" s="27" t="s">
        <v>249</v>
      </c>
      <c r="C244" s="24">
        <v>41.292299029542484</v>
      </c>
      <c r="D244" s="24">
        <v>61.20433059144874</v>
      </c>
      <c r="E244" s="24">
        <v>-5.237366456434098</v>
      </c>
      <c r="F244" s="60">
        <v>0.008</v>
      </c>
    </row>
    <row r="245" spans="2:6" ht="13.5">
      <c r="B245" s="27" t="s">
        <v>250</v>
      </c>
      <c r="C245" s="24">
        <v>41.337112794404035</v>
      </c>
      <c r="D245" s="24">
        <v>60.94023223556013</v>
      </c>
      <c r="E245" s="24">
        <v>-5.688306748155438</v>
      </c>
      <c r="F245" s="60">
        <v>0.0075</v>
      </c>
    </row>
    <row r="246" spans="2:6" ht="13.5">
      <c r="B246" s="27" t="s">
        <v>251</v>
      </c>
      <c r="C246" s="24">
        <v>41.39311416419883</v>
      </c>
      <c r="D246" s="24">
        <v>60.66322019450218</v>
      </c>
      <c r="E246" s="24">
        <v>-6.117029596075706</v>
      </c>
      <c r="F246" s="60">
        <v>0.0049</v>
      </c>
    </row>
    <row r="247" spans="2:6" ht="13.5">
      <c r="B247" s="27" t="s">
        <v>252</v>
      </c>
      <c r="C247" s="24">
        <v>41.39504393017498</v>
      </c>
      <c r="D247" s="24">
        <v>60.33255994163971</v>
      </c>
      <c r="E247" s="24">
        <v>-6.607283107110229</v>
      </c>
      <c r="F247" s="60">
        <v>0.0047</v>
      </c>
    </row>
    <row r="248" spans="2:6" ht="13.5">
      <c r="B248" s="27" t="s">
        <v>253</v>
      </c>
      <c r="C248" s="24">
        <v>41.46623299440089</v>
      </c>
      <c r="D248" s="24">
        <v>59.93445846688433</v>
      </c>
      <c r="E248" s="24">
        <v>-7.125892593056736</v>
      </c>
      <c r="F248" s="60">
        <v>0.0033</v>
      </c>
    </row>
    <row r="249" spans="2:6" ht="13.5">
      <c r="B249" s="27" t="s">
        <v>254</v>
      </c>
      <c r="C249" s="24">
        <v>41.45921559947812</v>
      </c>
      <c r="D249" s="24">
        <v>59.55315339649722</v>
      </c>
      <c r="E249" s="24">
        <v>-7.588687595288732</v>
      </c>
      <c r="F249" s="60">
        <v>0.0083</v>
      </c>
    </row>
    <row r="250" spans="2:6" ht="13.5">
      <c r="B250" s="27" t="s">
        <v>255</v>
      </c>
      <c r="C250" s="24">
        <v>41.39166275824172</v>
      </c>
      <c r="D250" s="24">
        <v>59.112509451871865</v>
      </c>
      <c r="E250" s="24">
        <v>-8.09713009414525</v>
      </c>
      <c r="F250" s="60">
        <v>0.0078</v>
      </c>
    </row>
    <row r="251" spans="2:6" ht="13.5">
      <c r="B251" s="27" t="s">
        <v>256</v>
      </c>
      <c r="C251" s="24">
        <v>41.327117145862346</v>
      </c>
      <c r="D251" s="24">
        <v>57.9316438148617</v>
      </c>
      <c r="E251" s="24">
        <v>-9.257371151940406</v>
      </c>
      <c r="F251" s="60">
        <v>0.0078</v>
      </c>
    </row>
    <row r="252" spans="2:6" ht="13.5">
      <c r="B252" s="27" t="s">
        <v>257</v>
      </c>
      <c r="C252" s="24">
        <v>41.128296489623885</v>
      </c>
      <c r="D252" s="24">
        <v>56.66349260817682</v>
      </c>
      <c r="E252" s="24">
        <v>-10.287003841873993</v>
      </c>
      <c r="F252" s="60">
        <v>0</v>
      </c>
    </row>
    <row r="253" spans="2:6" ht="13.5">
      <c r="B253" s="27" t="s">
        <v>258</v>
      </c>
      <c r="C253" s="24">
        <v>41.10296943739311</v>
      </c>
      <c r="D253" s="24">
        <v>56.17864934421849</v>
      </c>
      <c r="E253" s="24">
        <v>-10.63866719796321</v>
      </c>
      <c r="F253" s="60">
        <v>-0.0008</v>
      </c>
    </row>
    <row r="254" spans="2:6" ht="13.5">
      <c r="B254" s="27" t="s">
        <v>259</v>
      </c>
      <c r="C254" s="24">
        <v>41.165865990031634</v>
      </c>
      <c r="D254" s="24">
        <v>55.67303902715682</v>
      </c>
      <c r="E254" s="24">
        <v>-11.000962598548613</v>
      </c>
      <c r="F254" s="60">
        <v>-0.0029</v>
      </c>
    </row>
    <row r="255" spans="2:6" ht="13.5">
      <c r="B255" s="27" t="s">
        <v>260</v>
      </c>
      <c r="C255" s="24">
        <v>41.072706991387776</v>
      </c>
      <c r="D255" s="24">
        <v>55.189048163979436</v>
      </c>
      <c r="E255" s="24">
        <v>-11.31016558343342</v>
      </c>
      <c r="F255" s="60">
        <v>-0.0038</v>
      </c>
    </row>
    <row r="256" spans="2:6" ht="13.5">
      <c r="B256" s="27" t="s">
        <v>261</v>
      </c>
      <c r="C256" s="24">
        <v>40.92376919673784</v>
      </c>
      <c r="D256" s="24">
        <v>54.740316537388125</v>
      </c>
      <c r="E256" s="24">
        <v>-11.567430608056284</v>
      </c>
      <c r="F256" s="60">
        <v>-0.0027</v>
      </c>
    </row>
    <row r="257" spans="2:6" ht="13.5">
      <c r="B257" s="27" t="s">
        <v>262</v>
      </c>
      <c r="C257" s="24">
        <v>40.740084648369354</v>
      </c>
      <c r="D257" s="24">
        <v>54.091528077293816</v>
      </c>
      <c r="E257" s="24">
        <v>-11.918960251757563</v>
      </c>
      <c r="F257" s="60">
        <v>-0.0037</v>
      </c>
    </row>
    <row r="258" spans="2:6" ht="13.5">
      <c r="B258" s="27" t="s">
        <v>263</v>
      </c>
      <c r="C258" s="24">
        <v>40.55452641782999</v>
      </c>
      <c r="D258" s="24">
        <v>53.48572331017654</v>
      </c>
      <c r="E258" s="24">
        <v>-12.217549087946788</v>
      </c>
      <c r="F258" s="60">
        <v>-0.0059</v>
      </c>
    </row>
    <row r="259" spans="2:6" ht="13.5">
      <c r="B259" s="27" t="s">
        <v>264</v>
      </c>
      <c r="C259" s="24">
        <v>40.3670141613199</v>
      </c>
      <c r="D259" s="24">
        <v>53.01538890469307</v>
      </c>
      <c r="E259" s="24">
        <v>-12.423180660916668</v>
      </c>
      <c r="F259" s="60">
        <v>-0.0076</v>
      </c>
    </row>
    <row r="260" spans="2:6" ht="13.5">
      <c r="B260" s="27" t="s">
        <v>265</v>
      </c>
      <c r="C260" s="24">
        <v>40.16101128952331</v>
      </c>
      <c r="D260" s="24">
        <v>52.57477645976683</v>
      </c>
      <c r="E260" s="24">
        <v>-12.595187065163094</v>
      </c>
      <c r="F260" s="60">
        <v>-0.008</v>
      </c>
    </row>
    <row r="261" spans="2:6" ht="13.5">
      <c r="B261" s="27" t="s">
        <v>266</v>
      </c>
      <c r="C261" s="24">
        <v>39.9768227511327</v>
      </c>
      <c r="D261" s="24">
        <v>52.10999640435048</v>
      </c>
      <c r="E261" s="24">
        <v>-12.772200315447995</v>
      </c>
      <c r="F261" s="60">
        <v>-0.0104</v>
      </c>
    </row>
    <row r="262" spans="2:6" ht="13.5">
      <c r="B262" s="27" t="s">
        <v>267</v>
      </c>
      <c r="C262" s="24">
        <v>39.72747199902305</v>
      </c>
      <c r="D262" s="24">
        <v>51.41426241628749</v>
      </c>
      <c r="E262" s="24">
        <v>-13.021975539972043</v>
      </c>
      <c r="F262" s="60">
        <v>-0.0166</v>
      </c>
    </row>
    <row r="263" spans="2:6" ht="13.5">
      <c r="B263" s="27" t="s">
        <v>268</v>
      </c>
      <c r="C263" s="24">
        <v>39.479468762885126</v>
      </c>
      <c r="D263" s="24">
        <v>50.72956485790093</v>
      </c>
      <c r="E263" s="24">
        <v>-13.239190679712461</v>
      </c>
      <c r="F263" s="60">
        <v>-0.0197</v>
      </c>
    </row>
    <row r="264" spans="2:6" ht="13.5">
      <c r="B264" s="27" t="s">
        <v>269</v>
      </c>
      <c r="C264" s="24">
        <v>39.16774362525402</v>
      </c>
      <c r="D264" s="24">
        <v>49.858987242265705</v>
      </c>
      <c r="E264" s="24">
        <v>-13.484617681807883</v>
      </c>
      <c r="F264" s="60">
        <v>-0.024</v>
      </c>
    </row>
    <row r="265" spans="2:6" ht="13.5">
      <c r="B265" s="27" t="s">
        <v>270</v>
      </c>
      <c r="C265" s="24">
        <v>38.918690080007266</v>
      </c>
      <c r="D265" s="24">
        <v>49.06674939312622</v>
      </c>
      <c r="E265" s="24">
        <v>-13.684879837962463</v>
      </c>
      <c r="F265" s="60">
        <v>-0.0277</v>
      </c>
    </row>
    <row r="266" spans="2:6" ht="13.5">
      <c r="B266" s="27" t="s">
        <v>271</v>
      </c>
      <c r="C266" s="24">
        <v>38.64345519629749</v>
      </c>
      <c r="D266" s="24">
        <v>48.39813469061487</v>
      </c>
      <c r="E266" s="24">
        <v>-13.80950601040213</v>
      </c>
      <c r="F266" s="60">
        <v>-0.0287</v>
      </c>
    </row>
    <row r="267" spans="2:6" ht="13.5">
      <c r="B267" s="27" t="s">
        <v>272</v>
      </c>
      <c r="C267" s="24">
        <v>38.28534715469275</v>
      </c>
      <c r="D267" s="24">
        <v>47.65889582296898</v>
      </c>
      <c r="E267" s="24">
        <v>-13.904000348774513</v>
      </c>
      <c r="F267" s="60">
        <v>-0.029</v>
      </c>
    </row>
    <row r="268" spans="2:6" ht="13.5">
      <c r="B268" s="27" t="s">
        <v>273</v>
      </c>
      <c r="C268" s="24">
        <v>37.97163253424209</v>
      </c>
      <c r="D268" s="24">
        <v>47.0408560882533</v>
      </c>
      <c r="E268" s="24">
        <v>-13.957645759358314</v>
      </c>
      <c r="F268" s="60">
        <v>-0.0299</v>
      </c>
    </row>
    <row r="269" spans="2:6" ht="13.5">
      <c r="B269" s="27" t="s">
        <v>274</v>
      </c>
      <c r="C269" s="24">
        <v>37.70581974914494</v>
      </c>
      <c r="D269" s="24">
        <v>46.49064641779526</v>
      </c>
      <c r="E269" s="24">
        <v>-13.992745397665827</v>
      </c>
      <c r="F269" s="60">
        <v>-0.0314</v>
      </c>
    </row>
    <row r="270" spans="2:6" ht="13.5">
      <c r="B270" s="27" t="s">
        <v>275</v>
      </c>
      <c r="C270" s="24">
        <v>37.44578051785122</v>
      </c>
      <c r="D270" s="24">
        <v>46.0005692454282</v>
      </c>
      <c r="E270" s="24">
        <v>-14.003471707687792</v>
      </c>
      <c r="F270" s="60">
        <v>-0.0318</v>
      </c>
    </row>
    <row r="271" spans="2:6" ht="13.5">
      <c r="B271" s="27" t="s">
        <v>276</v>
      </c>
      <c r="C271" s="24">
        <v>37.128886904097214</v>
      </c>
      <c r="D271" s="24">
        <v>45.5188634658179</v>
      </c>
      <c r="E271" s="24">
        <v>-13.98420577846965</v>
      </c>
      <c r="F271" s="60">
        <v>-0.031</v>
      </c>
    </row>
    <row r="272" spans="2:6" ht="13.5">
      <c r="B272" s="27" t="s">
        <v>277</v>
      </c>
      <c r="C272" s="24">
        <v>36.80663446691188</v>
      </c>
      <c r="D272" s="24">
        <v>44.91445228230076</v>
      </c>
      <c r="E272" s="24">
        <v>-13.96583288228271</v>
      </c>
      <c r="F272" s="60">
        <v>-0.0322</v>
      </c>
    </row>
    <row r="273" spans="2:6" ht="13.5">
      <c r="B273" s="27" t="s">
        <v>278</v>
      </c>
      <c r="C273" s="24">
        <v>36.49885103148015</v>
      </c>
      <c r="D273" s="24">
        <v>44.34837777176155</v>
      </c>
      <c r="E273" s="24">
        <v>-13.930851305039347</v>
      </c>
      <c r="F273" s="60">
        <v>-0.0336</v>
      </c>
    </row>
    <row r="274" spans="2:6" ht="13.5">
      <c r="B274" s="27" t="s">
        <v>279</v>
      </c>
      <c r="C274" s="24">
        <v>36.189115093030274</v>
      </c>
      <c r="D274" s="24">
        <v>43.757716746811695</v>
      </c>
      <c r="E274" s="24">
        <v>-13.880388556100941</v>
      </c>
      <c r="F274" s="60">
        <v>-0.035</v>
      </c>
    </row>
    <row r="275" spans="2:6" ht="13.5">
      <c r="B275" s="27" t="s">
        <v>280</v>
      </c>
      <c r="C275" s="24">
        <v>35.88023931692079</v>
      </c>
      <c r="D275" s="24">
        <v>43.1771201055426</v>
      </c>
      <c r="E275" s="24">
        <v>-13.811628810837817</v>
      </c>
      <c r="F275" s="60">
        <v>-0.0358</v>
      </c>
    </row>
    <row r="276" spans="2:6" ht="13.5">
      <c r="B276" s="27" t="s">
        <v>281</v>
      </c>
      <c r="C276" s="24">
        <v>35.415767659315755</v>
      </c>
      <c r="D276" s="24">
        <v>42.413814283665644</v>
      </c>
      <c r="E276" s="24">
        <v>-13.67711371754919</v>
      </c>
      <c r="F276" s="60">
        <v>-0.0349</v>
      </c>
    </row>
    <row r="277" spans="2:6" ht="13.5">
      <c r="B277" s="27" t="s">
        <v>282</v>
      </c>
      <c r="C277" s="24">
        <v>35.05521731730277</v>
      </c>
      <c r="D277" s="24">
        <v>41.89109944106176</v>
      </c>
      <c r="E277" s="24">
        <v>-13.555433113382305</v>
      </c>
      <c r="F277" s="60">
        <v>-0.0342</v>
      </c>
    </row>
    <row r="278" spans="2:6" ht="13.5">
      <c r="B278" s="27" t="s">
        <v>283</v>
      </c>
      <c r="C278" s="24">
        <v>34.71139701600267</v>
      </c>
      <c r="D278" s="24">
        <v>41.37660967972842</v>
      </c>
      <c r="E278" s="24">
        <v>-13.421397661382352</v>
      </c>
      <c r="F278" s="60">
        <v>-0.0321</v>
      </c>
    </row>
    <row r="279" spans="2:6" ht="13.5">
      <c r="B279" s="27" t="s">
        <v>284</v>
      </c>
      <c r="C279" s="24">
        <v>34.38957436387185</v>
      </c>
      <c r="D279" s="24">
        <v>40.888162757322355</v>
      </c>
      <c r="E279" s="24">
        <v>-13.278943676528822</v>
      </c>
      <c r="F279" s="60">
        <v>-0.0298</v>
      </c>
    </row>
    <row r="280" spans="2:6" ht="13.5">
      <c r="B280" s="27" t="s">
        <v>285</v>
      </c>
      <c r="C280" s="24">
        <v>33.96179320897565</v>
      </c>
      <c r="D280" s="24">
        <v>40.27887677442835</v>
      </c>
      <c r="E280" s="24">
        <v>-13.06996405524333</v>
      </c>
      <c r="F280" s="60">
        <v>-0.0266</v>
      </c>
    </row>
    <row r="281" spans="2:6" ht="13.5">
      <c r="B281" s="27" t="s">
        <v>286</v>
      </c>
      <c r="C281" s="24">
        <v>33.515589146476906</v>
      </c>
      <c r="D281" s="24">
        <v>40.023056441685405</v>
      </c>
      <c r="E281" s="24">
        <v>-12.917232228729274</v>
      </c>
      <c r="F281" s="60">
        <v>-0.0272</v>
      </c>
    </row>
    <row r="282" spans="2:6" ht="13.5">
      <c r="B282" s="27" t="s">
        <v>287</v>
      </c>
      <c r="C282" s="24">
        <v>33.17196302398824</v>
      </c>
      <c r="D282" s="24">
        <v>39.53616916850625</v>
      </c>
      <c r="E282" s="24">
        <v>-12.719384453996227</v>
      </c>
      <c r="F282" s="60">
        <v>-0.0233</v>
      </c>
    </row>
    <row r="283" spans="2:6" ht="13.5">
      <c r="B283" s="27" t="s">
        <v>288</v>
      </c>
      <c r="C283" s="24">
        <v>32.71500019206527</v>
      </c>
      <c r="D283" s="24">
        <v>39.06468872944252</v>
      </c>
      <c r="E283" s="24">
        <v>-12.487343904333036</v>
      </c>
      <c r="F283" s="60">
        <v>-0.0205</v>
      </c>
    </row>
    <row r="284" spans="2:6" ht="13.5">
      <c r="B284" s="27" t="s">
        <v>289</v>
      </c>
      <c r="C284" s="24">
        <v>32.273162467968696</v>
      </c>
      <c r="D284" s="24">
        <v>38.520042264515645</v>
      </c>
      <c r="E284" s="24">
        <v>-12.212131173328052</v>
      </c>
      <c r="F284" s="60">
        <v>-0.0181</v>
      </c>
    </row>
    <row r="285" spans="2:6" ht="13.5">
      <c r="B285" s="27" t="s">
        <v>290</v>
      </c>
      <c r="C285" s="24">
        <v>31.883647036444852</v>
      </c>
      <c r="D285" s="24">
        <v>38.024806583865605</v>
      </c>
      <c r="E285" s="24">
        <v>-11.93992382626925</v>
      </c>
      <c r="F285" s="60">
        <v>-0.0164</v>
      </c>
    </row>
    <row r="286" spans="2:6" ht="13.5">
      <c r="B286" s="27" t="s">
        <v>291</v>
      </c>
      <c r="C286" s="24">
        <v>31.587727905954754</v>
      </c>
      <c r="D286" s="24">
        <v>37.63515698321503</v>
      </c>
      <c r="E286" s="24">
        <v>-11.709366122904017</v>
      </c>
      <c r="F286" s="60">
        <v>-0.0153</v>
      </c>
    </row>
    <row r="287" spans="2:6" ht="13.5">
      <c r="B287" s="27" t="s">
        <v>292</v>
      </c>
      <c r="C287" s="24">
        <v>31.22253565114458</v>
      </c>
      <c r="D287" s="24">
        <v>37.11321926062605</v>
      </c>
      <c r="E287" s="24">
        <v>-11.376839004713906</v>
      </c>
      <c r="F287" s="60">
        <v>-0.0152</v>
      </c>
    </row>
    <row r="288" spans="2:6" ht="13.5">
      <c r="B288" s="27" t="s">
        <v>293</v>
      </c>
      <c r="C288" s="24">
        <v>30.930390155591418</v>
      </c>
      <c r="D288" s="24">
        <v>36.71933428125947</v>
      </c>
      <c r="E288" s="24">
        <v>-11.104164041706042</v>
      </c>
      <c r="F288" s="60">
        <v>-0.0162</v>
      </c>
    </row>
    <row r="289" spans="2:6" ht="13.5">
      <c r="B289" s="27" t="s">
        <v>294</v>
      </c>
      <c r="C289" s="24">
        <v>30.576297171033065</v>
      </c>
      <c r="D289" s="24">
        <v>36.309847596297715</v>
      </c>
      <c r="E289" s="24">
        <v>-10.802401092023027</v>
      </c>
      <c r="F289" s="60">
        <v>-0.0189</v>
      </c>
    </row>
    <row r="290" spans="2:6" ht="13.5">
      <c r="B290" s="27" t="s">
        <v>295</v>
      </c>
      <c r="C290" s="24">
        <v>30.24435526969446</v>
      </c>
      <c r="D290" s="24">
        <v>35.96920933941251</v>
      </c>
      <c r="E290" s="24">
        <v>-10.537053829897278</v>
      </c>
      <c r="F290" s="60">
        <v>-0.0204</v>
      </c>
    </row>
    <row r="291" spans="2:6" ht="13.5">
      <c r="B291" s="27" t="s">
        <v>296</v>
      </c>
      <c r="C291" s="24">
        <v>29.92193624203568</v>
      </c>
      <c r="D291" s="24">
        <v>35.66058388500325</v>
      </c>
      <c r="E291" s="24">
        <v>-10.29150450046441</v>
      </c>
      <c r="F291" s="60">
        <v>-0.025</v>
      </c>
    </row>
    <row r="292" spans="2:6" ht="13.5">
      <c r="B292" s="27" t="s">
        <v>297</v>
      </c>
      <c r="C292" s="24">
        <v>29.34325783445687</v>
      </c>
      <c r="D292" s="24">
        <v>35.10145494098857</v>
      </c>
      <c r="E292" s="24">
        <v>-9.818159189478877</v>
      </c>
      <c r="F292" s="60">
        <v>-0.0294</v>
      </c>
    </row>
    <row r="293" spans="2:6" ht="13.5">
      <c r="B293" s="27" t="s">
        <v>298</v>
      </c>
      <c r="C293" s="24">
        <v>29.03276635149486</v>
      </c>
      <c r="D293" s="24">
        <v>34.67880191137054</v>
      </c>
      <c r="E293" s="24">
        <v>-9.430209437259252</v>
      </c>
      <c r="F293" s="60">
        <v>-0.032</v>
      </c>
    </row>
    <row r="294" spans="2:6" ht="13.5">
      <c r="B294" s="27" t="s">
        <v>299</v>
      </c>
      <c r="C294" s="24">
        <v>28.783101675496344</v>
      </c>
      <c r="D294" s="24">
        <v>34.26408520887859</v>
      </c>
      <c r="E294" s="24">
        <v>-9.025563265545527</v>
      </c>
      <c r="F294" s="60">
        <v>-0.0324</v>
      </c>
    </row>
    <row r="295" spans="2:6" ht="13.5">
      <c r="B295" s="27" t="s">
        <v>300</v>
      </c>
      <c r="C295" s="24">
        <v>28.3117400631654</v>
      </c>
      <c r="D295" s="24">
        <v>34.02460303961194</v>
      </c>
      <c r="E295" s="24">
        <v>-8.820990762798013</v>
      </c>
      <c r="F295" s="60">
        <v>-0.0407</v>
      </c>
    </row>
    <row r="296" spans="2:6" ht="13.5">
      <c r="B296" s="27" t="s">
        <v>301</v>
      </c>
      <c r="C296" s="24">
        <v>27.99265853924923</v>
      </c>
      <c r="D296" s="24">
        <v>33.72130442975767</v>
      </c>
      <c r="E296" s="24">
        <v>-8.526312787251493</v>
      </c>
      <c r="F296" s="60">
        <v>-0.0438</v>
      </c>
    </row>
    <row r="297" spans="2:6" ht="13.5">
      <c r="B297" s="27" t="s">
        <v>302</v>
      </c>
      <c r="C297" s="24">
        <v>27.73463932737954</v>
      </c>
      <c r="D297" s="24">
        <v>33.404748369114046</v>
      </c>
      <c r="E297" s="24">
        <v>-8.203223333914687</v>
      </c>
      <c r="F297" s="60">
        <v>-0.0448</v>
      </c>
    </row>
    <row r="298" spans="2:6" ht="13.5">
      <c r="B298" s="27" t="s">
        <v>303</v>
      </c>
      <c r="C298" s="24">
        <v>27.46741849134013</v>
      </c>
      <c r="D298" s="24">
        <v>33.07538553633911</v>
      </c>
      <c r="E298" s="24">
        <v>-7.8611592904053955</v>
      </c>
      <c r="F298" s="60">
        <v>-0.0453</v>
      </c>
    </row>
    <row r="299" spans="2:6" ht="13.5">
      <c r="B299" s="27" t="s">
        <v>304</v>
      </c>
      <c r="C299" s="24">
        <v>26.987580876268204</v>
      </c>
      <c r="D299" s="24">
        <v>32.67321869646545</v>
      </c>
      <c r="E299" s="24">
        <v>-7.454100189223606</v>
      </c>
      <c r="F299" s="60">
        <v>-0.0505</v>
      </c>
    </row>
    <row r="300" spans="2:6" ht="13.5">
      <c r="B300" s="27" t="s">
        <v>305</v>
      </c>
      <c r="C300" s="24">
        <v>26.537010793266383</v>
      </c>
      <c r="D300" s="24">
        <v>32.361596141337166</v>
      </c>
      <c r="E300" s="24">
        <v>-7.139954375187936</v>
      </c>
      <c r="F300" s="60">
        <v>-0.0565</v>
      </c>
    </row>
    <row r="301" spans="2:6" ht="13.5">
      <c r="B301" s="27" t="s">
        <v>306</v>
      </c>
      <c r="C301" s="24">
        <v>26.02719080183959</v>
      </c>
      <c r="D301" s="24">
        <v>32.028542804021114</v>
      </c>
      <c r="E301" s="24">
        <v>-6.797937640197244</v>
      </c>
      <c r="F301" s="60">
        <v>-0.0633</v>
      </c>
    </row>
    <row r="302" spans="2:6" ht="13.5">
      <c r="B302" s="27" t="s">
        <v>307</v>
      </c>
      <c r="C302" s="24">
        <v>25.43776389551838</v>
      </c>
      <c r="D302" s="24">
        <v>31.671462827581333</v>
      </c>
      <c r="E302" s="24">
        <v>-6.4182554738110325</v>
      </c>
      <c r="F302" s="60">
        <v>-0.0685</v>
      </c>
    </row>
    <row r="303" spans="2:6" ht="13.5">
      <c r="B303" s="27" t="s">
        <v>308</v>
      </c>
      <c r="C303" s="24">
        <v>25.037478226037845</v>
      </c>
      <c r="D303" s="24">
        <v>31.396037566575327</v>
      </c>
      <c r="E303" s="24">
        <v>-6.103194029456089</v>
      </c>
      <c r="F303" s="60">
        <v>-0.0694</v>
      </c>
    </row>
    <row r="304" spans="2:6" ht="13.5">
      <c r="B304" s="27" t="s">
        <v>309</v>
      </c>
      <c r="C304" s="24">
        <v>24.52554411715096</v>
      </c>
      <c r="D304" s="24">
        <v>31.063072118779104</v>
      </c>
      <c r="E304" s="24">
        <v>-5.699699209313554</v>
      </c>
      <c r="F304" s="60">
        <v>-0.0694</v>
      </c>
    </row>
    <row r="305" spans="2:6" ht="13.5">
      <c r="B305" s="27" t="s">
        <v>310</v>
      </c>
      <c r="C305" s="24">
        <v>24.08938229265067</v>
      </c>
      <c r="D305" s="24">
        <v>30.73803015914745</v>
      </c>
      <c r="E305" s="24">
        <v>-5.267457371669999</v>
      </c>
      <c r="F305" s="60">
        <v>-0.0673</v>
      </c>
    </row>
    <row r="306" spans="2:6" ht="13.5">
      <c r="B306" s="27" t="s">
        <v>311</v>
      </c>
      <c r="C306" s="24">
        <v>23.68591846768454</v>
      </c>
      <c r="D306" s="24">
        <v>30.446653757798064</v>
      </c>
      <c r="E306" s="24">
        <v>-4.843422295586695</v>
      </c>
      <c r="F306" s="60">
        <v>-0.0642</v>
      </c>
    </row>
    <row r="307" spans="2:6" ht="13.5">
      <c r="B307" s="27" t="s">
        <v>312</v>
      </c>
      <c r="C307" s="24">
        <v>23.2420192271788</v>
      </c>
      <c r="D307" s="24">
        <v>30.183879033292037</v>
      </c>
      <c r="E307" s="24">
        <v>-4.410708180957188</v>
      </c>
      <c r="F307" s="60">
        <v>-0.0591</v>
      </c>
    </row>
    <row r="308" spans="2:6" ht="13.5">
      <c r="B308" s="27" t="s">
        <v>313</v>
      </c>
      <c r="C308" s="24">
        <v>22.841393943229885</v>
      </c>
      <c r="D308" s="24">
        <v>29.950194732556398</v>
      </c>
      <c r="E308" s="24">
        <v>-3.970878646348261</v>
      </c>
      <c r="F308" s="60">
        <v>-0.0531</v>
      </c>
    </row>
    <row r="309" spans="2:6" ht="13.5">
      <c r="B309" s="27" t="s">
        <v>314</v>
      </c>
      <c r="C309" s="24">
        <v>22.434514790460256</v>
      </c>
      <c r="D309" s="24">
        <v>29.76215259375704</v>
      </c>
      <c r="E309" s="24">
        <v>-3.5389147423836125</v>
      </c>
      <c r="F309" s="60">
        <v>-0.0452</v>
      </c>
    </row>
    <row r="310" spans="2:6" ht="13.5">
      <c r="B310" s="27" t="s">
        <v>315</v>
      </c>
      <c r="C310" s="24">
        <v>22.047014267372596</v>
      </c>
      <c r="D310" s="24">
        <v>29.570147000025102</v>
      </c>
      <c r="E310" s="24">
        <v>-3.0258558399726003</v>
      </c>
      <c r="F310" s="60">
        <v>-0.0349</v>
      </c>
    </row>
    <row r="311" spans="2:6" ht="13.5">
      <c r="B311" s="27" t="s">
        <v>316</v>
      </c>
      <c r="C311" s="24">
        <v>21.68373012347846</v>
      </c>
      <c r="D311" s="24">
        <v>29.437379958597653</v>
      </c>
      <c r="E311" s="24">
        <v>-2.5462898900044753</v>
      </c>
      <c r="F311" s="60">
        <v>-0.0241</v>
      </c>
    </row>
    <row r="312" spans="2:6" ht="13.5">
      <c r="B312" s="27" t="s">
        <v>317</v>
      </c>
      <c r="C312" s="24">
        <v>21.315913822087087</v>
      </c>
      <c r="D312" s="24">
        <v>29.302317835589186</v>
      </c>
      <c r="E312" s="24">
        <v>-1.936257451262446</v>
      </c>
      <c r="F312" s="60">
        <v>-0.0121</v>
      </c>
    </row>
    <row r="313" spans="2:6" ht="13.5">
      <c r="B313" s="27" t="s">
        <v>318</v>
      </c>
      <c r="C313" s="24">
        <v>21.039234170811444</v>
      </c>
      <c r="D313" s="24">
        <v>29.24015830532518</v>
      </c>
      <c r="E313" s="24">
        <v>-1.4729901575545326</v>
      </c>
      <c r="F313" s="60">
        <v>-0.005</v>
      </c>
    </row>
    <row r="314" spans="2:6" ht="13.5">
      <c r="B314" s="27" t="s">
        <v>319</v>
      </c>
      <c r="C314" s="24">
        <v>20.72511867374784</v>
      </c>
      <c r="D314" s="24">
        <v>29.20094105869477</v>
      </c>
      <c r="E314" s="24">
        <v>-0.9005959335765984</v>
      </c>
      <c r="F314" s="60">
        <v>0.0053</v>
      </c>
    </row>
    <row r="315" spans="2:6" ht="13.5">
      <c r="B315" s="27" t="s">
        <v>320</v>
      </c>
      <c r="C315" s="24">
        <v>20.618566750703557</v>
      </c>
      <c r="D315" s="24">
        <v>29.117522935334083</v>
      </c>
      <c r="E315" s="24">
        <v>-0.38598380362608375</v>
      </c>
      <c r="F315" s="60">
        <v>0.0125</v>
      </c>
    </row>
    <row r="316" spans="2:6" ht="13.5">
      <c r="B316" s="27" t="s">
        <v>321</v>
      </c>
      <c r="C316" s="24">
        <v>20.316422124111668</v>
      </c>
      <c r="D316" s="24">
        <v>29.146258962065808</v>
      </c>
      <c r="E316" s="24">
        <v>0.22961190347120153</v>
      </c>
      <c r="F316" s="60">
        <v>0.0217</v>
      </c>
    </row>
    <row r="317" spans="2:6" ht="13.5">
      <c r="B317" s="27" t="s">
        <v>322</v>
      </c>
      <c r="C317" s="24">
        <v>20.133018282798183</v>
      </c>
      <c r="D317" s="24">
        <v>29.163877695994444</v>
      </c>
      <c r="E317" s="24">
        <v>0.754053148814888</v>
      </c>
      <c r="F317" s="60">
        <v>0.0272</v>
      </c>
    </row>
    <row r="318" spans="2:6" ht="13.5">
      <c r="B318" s="27" t="s">
        <v>323</v>
      </c>
      <c r="C318" s="24">
        <v>19.775350958476917</v>
      </c>
      <c r="D318" s="24">
        <v>29.313668612432753</v>
      </c>
      <c r="E318" s="24">
        <v>1.3645988210043725</v>
      </c>
      <c r="F318" s="60">
        <v>0.0342</v>
      </c>
    </row>
    <row r="319" spans="2:6" ht="13.5">
      <c r="B319" s="27" t="s">
        <v>324</v>
      </c>
      <c r="C319" s="24">
        <v>19.395282993241317</v>
      </c>
      <c r="D319" s="24">
        <v>29.531563407740855</v>
      </c>
      <c r="E319" s="24">
        <v>1.973189460815128</v>
      </c>
      <c r="F319" s="60">
        <v>0.0387</v>
      </c>
    </row>
    <row r="320" spans="2:6" ht="13.5">
      <c r="B320" s="27" t="s">
        <v>325</v>
      </c>
      <c r="C320" s="24">
        <v>19.2327436835881</v>
      </c>
      <c r="D320" s="24">
        <v>29.637074277647358</v>
      </c>
      <c r="E320" s="24">
        <v>2.4503693866624556</v>
      </c>
      <c r="F320" s="60">
        <v>0.0401</v>
      </c>
    </row>
    <row r="321" spans="2:6" ht="13.5">
      <c r="B321" s="27" t="s">
        <v>326</v>
      </c>
      <c r="C321" s="24">
        <v>19.196363330889046</v>
      </c>
      <c r="D321" s="24">
        <v>29.66355696745778</v>
      </c>
      <c r="E321" s="24">
        <v>3.0521145986334193</v>
      </c>
      <c r="F321" s="60">
        <v>0.0409</v>
      </c>
    </row>
    <row r="322" spans="2:6" ht="13.5">
      <c r="B322" s="27" t="s">
        <v>327</v>
      </c>
      <c r="C322" s="24">
        <v>18.986574864492702</v>
      </c>
      <c r="D322" s="24">
        <v>29.862271866716707</v>
      </c>
      <c r="E322" s="24">
        <v>3.7017195216079695</v>
      </c>
      <c r="F322" s="60">
        <v>0.0452</v>
      </c>
    </row>
    <row r="323" spans="2:6" ht="13.5">
      <c r="B323" s="27" t="s">
        <v>328</v>
      </c>
      <c r="C323" s="24">
        <v>18.86383494846423</v>
      </c>
      <c r="D323" s="24">
        <v>30.009412004957966</v>
      </c>
      <c r="E323" s="24">
        <v>4.283439481470548</v>
      </c>
      <c r="F323" s="60">
        <v>0.0437</v>
      </c>
    </row>
    <row r="324" spans="2:6" ht="13.5">
      <c r="B324" s="27" t="s">
        <v>329</v>
      </c>
      <c r="C324" s="24">
        <v>18.661427528725547</v>
      </c>
      <c r="D324" s="24">
        <v>30.27022386577702</v>
      </c>
      <c r="E324" s="24">
        <v>4.990418657001735</v>
      </c>
      <c r="F324" s="60">
        <v>0.0318</v>
      </c>
    </row>
    <row r="325" spans="2:6" ht="13.5">
      <c r="B325" s="27" t="s">
        <v>330</v>
      </c>
      <c r="C325" s="24">
        <v>18.464871300226974</v>
      </c>
      <c r="D325" s="24">
        <v>30.56604374995018</v>
      </c>
      <c r="E325" s="24">
        <v>5.495643948265241</v>
      </c>
      <c r="F325" s="60">
        <v>0.0323</v>
      </c>
    </row>
    <row r="326" spans="2:6" ht="13.5">
      <c r="B326" s="27" t="s">
        <v>331</v>
      </c>
      <c r="C326" s="24">
        <v>18.428733057290394</v>
      </c>
      <c r="D326" s="24">
        <v>30.727860882123256</v>
      </c>
      <c r="E326" s="24">
        <v>6.044111146184625</v>
      </c>
      <c r="F326" s="60">
        <v>0.0366</v>
      </c>
    </row>
    <row r="327" spans="2:6" ht="13.5">
      <c r="B327" s="27" t="s">
        <v>332</v>
      </c>
      <c r="C327" s="24">
        <v>18.339627500971357</v>
      </c>
      <c r="D327" s="24">
        <v>31.02603225383793</v>
      </c>
      <c r="E327" s="24">
        <v>6.649236397580484</v>
      </c>
      <c r="F327" s="60">
        <v>0.0505</v>
      </c>
    </row>
    <row r="328" spans="2:6" ht="13.5">
      <c r="B328" s="27" t="s">
        <v>333</v>
      </c>
      <c r="C328" s="24">
        <v>18.289066308299496</v>
      </c>
      <c r="D328" s="24">
        <v>31.2842074148436</v>
      </c>
      <c r="E328" s="24">
        <v>7.124379613413517</v>
      </c>
      <c r="F328" s="60">
        <v>0.0627</v>
      </c>
    </row>
    <row r="329" spans="2:6" ht="13.5">
      <c r="B329" s="27" t="s">
        <v>334</v>
      </c>
      <c r="C329" s="24">
        <v>18.24475603089596</v>
      </c>
      <c r="D329" s="24">
        <v>31.58333919761295</v>
      </c>
      <c r="E329" s="24">
        <v>7.5901451665458435</v>
      </c>
      <c r="F329" s="60">
        <v>0.0745</v>
      </c>
    </row>
    <row r="330" spans="2:6" ht="13.5">
      <c r="B330" s="27" t="s">
        <v>335</v>
      </c>
      <c r="C330" s="24">
        <v>18.076525607910703</v>
      </c>
      <c r="D330" s="24">
        <v>32.04534178674123</v>
      </c>
      <c r="E330" s="24">
        <v>7.8329442227163115</v>
      </c>
      <c r="F330" s="60">
        <v>0.0804</v>
      </c>
    </row>
    <row r="331" spans="2:6" ht="13.5">
      <c r="B331" s="27" t="s">
        <v>336</v>
      </c>
      <c r="C331" s="24">
        <v>18.002488465412586</v>
      </c>
      <c r="D331" s="24">
        <v>32.58000287553066</v>
      </c>
      <c r="E331" s="24">
        <v>8.320328733542022</v>
      </c>
      <c r="F331" s="60">
        <v>0.0854</v>
      </c>
    </row>
    <row r="332" spans="2:6" ht="13.5">
      <c r="B332" s="27" t="s">
        <v>337</v>
      </c>
      <c r="C332" s="24">
        <v>17.99245308988598</v>
      </c>
      <c r="D332" s="24">
        <v>33.06582742372631</v>
      </c>
      <c r="E332" s="24">
        <v>8.772092687441647</v>
      </c>
      <c r="F332" s="60">
        <v>0.0904</v>
      </c>
    </row>
    <row r="333" spans="2:6" ht="13.5">
      <c r="B333" s="27" t="s">
        <v>338</v>
      </c>
      <c r="C333" s="24">
        <v>17.998018456786802</v>
      </c>
      <c r="D333" s="24">
        <v>33.508380266908496</v>
      </c>
      <c r="E333" s="24">
        <v>9.121617465777316</v>
      </c>
      <c r="F333" s="60">
        <v>0.0956</v>
      </c>
    </row>
    <row r="334" spans="2:6" ht="13.5">
      <c r="B334" s="27" t="s">
        <v>339</v>
      </c>
      <c r="C334" s="24">
        <v>18.045321341553826</v>
      </c>
      <c r="D334" s="24">
        <v>34.06706298356452</v>
      </c>
      <c r="E334" s="24">
        <v>9.543864682014881</v>
      </c>
      <c r="F334" s="60">
        <v>0.1015</v>
      </c>
    </row>
    <row r="335" spans="2:6" ht="13.5">
      <c r="B335" s="27" t="s">
        <v>340</v>
      </c>
      <c r="C335" s="24">
        <v>18.094823850831308</v>
      </c>
      <c r="D335" s="24">
        <v>34.55601296273806</v>
      </c>
      <c r="E335" s="24">
        <v>9.851949226041711</v>
      </c>
      <c r="F335" s="60">
        <v>0.1052</v>
      </c>
    </row>
    <row r="336" spans="2:6" ht="13.5">
      <c r="B336" s="27" t="s">
        <v>341</v>
      </c>
      <c r="C336" s="24">
        <v>18.18178633753858</v>
      </c>
      <c r="D336" s="24">
        <v>35.04064141623658</v>
      </c>
      <c r="E336" s="24">
        <v>10.160243782758684</v>
      </c>
      <c r="F336" s="60">
        <v>0.1083</v>
      </c>
    </row>
    <row r="337" spans="2:6" ht="13.5">
      <c r="B337" s="27" t="s">
        <v>342</v>
      </c>
      <c r="C337" s="24">
        <v>18.301244662229696</v>
      </c>
      <c r="D337" s="24">
        <v>35.6559459269697</v>
      </c>
      <c r="E337" s="24">
        <v>10.49324257558693</v>
      </c>
      <c r="F337" s="60">
        <v>0.111</v>
      </c>
    </row>
    <row r="338" spans="2:6" ht="13.5">
      <c r="B338" s="27" t="s">
        <v>343</v>
      </c>
      <c r="C338" s="24">
        <v>18.51413434094098</v>
      </c>
      <c r="D338" s="24">
        <v>36.23487525086951</v>
      </c>
      <c r="E338" s="24">
        <v>10.878954699689555</v>
      </c>
      <c r="F338" s="60">
        <v>0.1125</v>
      </c>
    </row>
    <row r="339" spans="2:6" ht="13.5">
      <c r="B339" s="27" t="s">
        <v>344</v>
      </c>
      <c r="C339" s="24">
        <v>18.73910223996846</v>
      </c>
      <c r="D339" s="24">
        <v>36.8070162074528</v>
      </c>
      <c r="E339" s="24">
        <v>11.214710600267617</v>
      </c>
      <c r="F339" s="60">
        <v>0.1141</v>
      </c>
    </row>
    <row r="340" spans="2:6" ht="13.5">
      <c r="B340" s="27" t="s">
        <v>345</v>
      </c>
      <c r="C340" s="24">
        <v>18.836729283970065</v>
      </c>
      <c r="D340" s="24">
        <v>37.31531131796471</v>
      </c>
      <c r="E340" s="24">
        <v>11.365034893055656</v>
      </c>
      <c r="F340" s="60">
        <v>0.1147</v>
      </c>
    </row>
    <row r="341" spans="2:6" ht="13.5">
      <c r="B341" s="27" t="s">
        <v>346</v>
      </c>
      <c r="C341" s="24">
        <v>18.93619113318098</v>
      </c>
      <c r="D341" s="24">
        <v>37.894003682286844</v>
      </c>
      <c r="E341" s="24">
        <v>11.507297288168063</v>
      </c>
      <c r="F341" s="60">
        <v>0.1139</v>
      </c>
    </row>
    <row r="342" spans="2:6" ht="13.5">
      <c r="B342" s="27" t="s">
        <v>347</v>
      </c>
      <c r="C342" s="24">
        <v>19.091672464437178</v>
      </c>
      <c r="D342" s="24">
        <v>38.533065505140776</v>
      </c>
      <c r="E342" s="24">
        <v>11.690149124150665</v>
      </c>
      <c r="F342" s="60">
        <v>0.112</v>
      </c>
    </row>
    <row r="343" spans="2:6" ht="13.5">
      <c r="B343" s="27" t="s">
        <v>348</v>
      </c>
      <c r="C343" s="24">
        <v>19.20398325569241</v>
      </c>
      <c r="D343" s="24">
        <v>39.05362056982087</v>
      </c>
      <c r="E343" s="24">
        <v>11.815662788724111</v>
      </c>
      <c r="F343" s="60">
        <v>0.1081</v>
      </c>
    </row>
    <row r="344" spans="2:6" ht="13.5">
      <c r="B344" s="27" t="s">
        <v>349</v>
      </c>
      <c r="C344" s="24">
        <v>19.48118138081075</v>
      </c>
      <c r="D344" s="24">
        <v>39.60868168078758</v>
      </c>
      <c r="E344" s="24">
        <v>12.060432743563524</v>
      </c>
      <c r="F344" s="60">
        <v>0.1046</v>
      </c>
    </row>
    <row r="345" spans="2:6" ht="13.5">
      <c r="B345" s="27" t="s">
        <v>350</v>
      </c>
      <c r="C345" s="24">
        <v>19.6866336772593</v>
      </c>
      <c r="D345" s="24">
        <v>40.09686972051423</v>
      </c>
      <c r="E345" s="24">
        <v>12.227809592186267</v>
      </c>
      <c r="F345" s="60">
        <v>0.1003</v>
      </c>
    </row>
    <row r="346" spans="2:6" ht="13.5">
      <c r="B346" s="27" t="s">
        <v>351</v>
      </c>
      <c r="C346" s="24">
        <v>19.86052928741453</v>
      </c>
      <c r="D346" s="24">
        <v>40.617762848588306</v>
      </c>
      <c r="E346" s="24">
        <v>12.361564148408643</v>
      </c>
      <c r="F346" s="60">
        <v>0.0953</v>
      </c>
    </row>
    <row r="347" spans="2:6" ht="13.5">
      <c r="B347" s="27" t="s">
        <v>352</v>
      </c>
      <c r="C347" s="24">
        <v>20.144344611791634</v>
      </c>
      <c r="D347" s="24">
        <v>41.25077983045249</v>
      </c>
      <c r="E347" s="24">
        <v>12.5552377723086</v>
      </c>
      <c r="F347" s="60">
        <v>0.0889</v>
      </c>
    </row>
    <row r="348" spans="2:6" ht="13.5">
      <c r="B348" s="27" t="s">
        <v>353</v>
      </c>
      <c r="C348" s="24">
        <v>20.473877352445125</v>
      </c>
      <c r="D348" s="24">
        <v>41.779067966606895</v>
      </c>
      <c r="E348" s="24">
        <v>12.75541276194942</v>
      </c>
      <c r="F348" s="60">
        <v>0.0808</v>
      </c>
    </row>
    <row r="349" spans="2:6" ht="13.5">
      <c r="B349" s="27" t="s">
        <v>354</v>
      </c>
      <c r="C349" s="24">
        <v>20.829006305130804</v>
      </c>
      <c r="D349" s="24">
        <v>42.331785512605215</v>
      </c>
      <c r="E349" s="24">
        <v>12.94323249954943</v>
      </c>
      <c r="F349" s="60">
        <v>0.0752</v>
      </c>
    </row>
    <row r="350" spans="2:6" ht="13.5">
      <c r="B350" s="27" t="s">
        <v>355</v>
      </c>
      <c r="C350" s="24">
        <v>21.108365012953044</v>
      </c>
      <c r="D350" s="24">
        <v>42.861632192521384</v>
      </c>
      <c r="E350" s="24">
        <v>13.075715104497817</v>
      </c>
      <c r="F350" s="60">
        <v>0.0678</v>
      </c>
    </row>
    <row r="351" spans="2:6" ht="13.5">
      <c r="B351" s="27" t="s">
        <v>356</v>
      </c>
      <c r="C351" s="24">
        <v>21.39178616159793</v>
      </c>
      <c r="D351" s="24">
        <v>43.53920575475944</v>
      </c>
      <c r="E351" s="24">
        <v>13.191030196204665</v>
      </c>
      <c r="F351" s="60">
        <v>0.0595</v>
      </c>
    </row>
    <row r="352" spans="2:6" ht="13.5">
      <c r="B352" s="27" t="s">
        <v>357</v>
      </c>
      <c r="C352" s="24">
        <v>21.651567383000614</v>
      </c>
      <c r="D352" s="24">
        <v>44.11141663423601</v>
      </c>
      <c r="E352" s="24">
        <v>13.283938628744743</v>
      </c>
      <c r="F352" s="60">
        <v>0.0521</v>
      </c>
    </row>
    <row r="353" spans="2:6" ht="13.5">
      <c r="B353" s="27" t="s">
        <v>358</v>
      </c>
      <c r="C353" s="24">
        <v>21.935848951494332</v>
      </c>
      <c r="D353" s="24">
        <v>44.67629003020364</v>
      </c>
      <c r="E353" s="24">
        <v>13.373653595218558</v>
      </c>
      <c r="F353" s="60">
        <v>0.045</v>
      </c>
    </row>
    <row r="354" spans="2:6" ht="13.5">
      <c r="B354" s="27" t="s">
        <v>359</v>
      </c>
      <c r="C354" s="24">
        <v>22.23407979062866</v>
      </c>
      <c r="D354" s="24">
        <v>45.25131601767998</v>
      </c>
      <c r="E354" s="24">
        <v>13.454715800119086</v>
      </c>
      <c r="F354" s="60">
        <v>0.038</v>
      </c>
    </row>
    <row r="355" spans="2:6" ht="13.5">
      <c r="B355" s="27" t="s">
        <v>360</v>
      </c>
      <c r="C355" s="24">
        <v>22.598057213403266</v>
      </c>
      <c r="D355" s="24">
        <v>45.79188009288103</v>
      </c>
      <c r="E355" s="24">
        <v>13.543616811473717</v>
      </c>
      <c r="F355" s="60">
        <v>0.031</v>
      </c>
    </row>
    <row r="356" spans="2:6" ht="13.5">
      <c r="B356" s="27" t="s">
        <v>361</v>
      </c>
      <c r="C356" s="24">
        <v>22.92933321954574</v>
      </c>
      <c r="D356" s="24">
        <v>46.34254961104758</v>
      </c>
      <c r="E356" s="24">
        <v>13.608043132338029</v>
      </c>
      <c r="F356" s="60">
        <v>0.0237</v>
      </c>
    </row>
    <row r="357" spans="2:6" ht="13.5">
      <c r="B357" s="27" t="s">
        <v>362</v>
      </c>
      <c r="C357" s="24">
        <v>23.320230166403686</v>
      </c>
      <c r="D357" s="24">
        <v>46.933974676845935</v>
      </c>
      <c r="E357" s="24">
        <v>13.670929976603947</v>
      </c>
      <c r="F357" s="60">
        <v>0.0153</v>
      </c>
    </row>
    <row r="358" spans="2:6" ht="13.5">
      <c r="B358" s="27" t="s">
        <v>363</v>
      </c>
      <c r="C358" s="24">
        <v>23.72404678733506</v>
      </c>
      <c r="D358" s="24">
        <v>47.60115760987897</v>
      </c>
      <c r="E358" s="24">
        <v>13.714205038209231</v>
      </c>
      <c r="F358" s="60">
        <v>0.0063</v>
      </c>
    </row>
    <row r="359" spans="2:6" ht="13.5">
      <c r="B359" s="27" t="s">
        <v>364</v>
      </c>
      <c r="C359" s="24">
        <v>24.098637467006327</v>
      </c>
      <c r="D359" s="24">
        <v>48.31017736177481</v>
      </c>
      <c r="E359" s="24">
        <v>13.730824888727742</v>
      </c>
      <c r="F359" s="60">
        <v>-0.0029</v>
      </c>
    </row>
    <row r="360" spans="2:6" ht="13.5">
      <c r="B360" s="27" t="s">
        <v>365</v>
      </c>
      <c r="C360" s="24">
        <v>24.520793196108983</v>
      </c>
      <c r="D360" s="24">
        <v>49.076030052799304</v>
      </c>
      <c r="E360" s="24">
        <v>13.731674715901997</v>
      </c>
      <c r="F360" s="60">
        <v>-0.0131</v>
      </c>
    </row>
    <row r="361" spans="2:6" ht="13.5">
      <c r="B361" s="27" t="s">
        <v>366</v>
      </c>
      <c r="C361" s="24">
        <v>24.981209318601483</v>
      </c>
      <c r="D361" s="24">
        <v>49.84123312433051</v>
      </c>
      <c r="E361" s="24">
        <v>13.713882785637697</v>
      </c>
      <c r="F361" s="60">
        <v>-0.0226</v>
      </c>
    </row>
    <row r="362" spans="2:6" ht="13.5">
      <c r="B362" s="27" t="s">
        <v>367</v>
      </c>
      <c r="C362" s="24">
        <v>25.49450867100166</v>
      </c>
      <c r="D362" s="24">
        <v>50.62695341388116</v>
      </c>
      <c r="E362" s="24">
        <v>13.67081428152371</v>
      </c>
      <c r="F362" s="60">
        <v>-0.0318</v>
      </c>
    </row>
    <row r="363" spans="2:6" ht="13.5">
      <c r="B363" s="27" t="s">
        <v>368</v>
      </c>
      <c r="C363" s="24">
        <v>25.903464351748422</v>
      </c>
      <c r="D363" s="24">
        <v>51.24456333997591</v>
      </c>
      <c r="E363" s="24">
        <v>13.61399678112903</v>
      </c>
      <c r="F363" s="60">
        <v>-0.0388</v>
      </c>
    </row>
    <row r="364" spans="2:6" ht="13.5">
      <c r="B364" s="27" t="s">
        <v>369</v>
      </c>
      <c r="C364" s="24">
        <v>26.228884959776703</v>
      </c>
      <c r="D364" s="24">
        <v>51.79441713845952</v>
      </c>
      <c r="E364" s="24">
        <v>13.545148682621992</v>
      </c>
      <c r="F364" s="60">
        <v>-0.0451</v>
      </c>
    </row>
    <row r="365" spans="2:6" ht="13.5">
      <c r="B365" s="27" t="s">
        <v>370</v>
      </c>
      <c r="C365" s="24">
        <v>26.557419267168562</v>
      </c>
      <c r="D365" s="24">
        <v>52.41824880873028</v>
      </c>
      <c r="E365" s="24">
        <v>13.448754509996958</v>
      </c>
      <c r="F365" s="60">
        <v>-0.0518</v>
      </c>
    </row>
    <row r="366" spans="2:6" ht="13.5">
      <c r="B366" s="27" t="s">
        <v>371</v>
      </c>
      <c r="C366" s="24">
        <v>26.859100324216453</v>
      </c>
      <c r="D366" s="24">
        <v>52.88050657610754</v>
      </c>
      <c r="E366" s="24">
        <v>13.363017203173873</v>
      </c>
      <c r="F366" s="60">
        <v>-0.057</v>
      </c>
    </row>
    <row r="367" spans="2:6" ht="13.5">
      <c r="B367" s="27" t="s">
        <v>372</v>
      </c>
      <c r="C367" s="24">
        <v>27.203769100278038</v>
      </c>
      <c r="D367" s="24">
        <v>53.39477832131037</v>
      </c>
      <c r="E367" s="24">
        <v>13.251607841308727</v>
      </c>
      <c r="F367" s="60">
        <v>-0.0622</v>
      </c>
    </row>
    <row r="368" spans="2:6" ht="13.5">
      <c r="B368" s="27" t="s">
        <v>373</v>
      </c>
      <c r="C368" s="24">
        <v>27.708121616549086</v>
      </c>
      <c r="D368" s="24">
        <v>53.88527469011085</v>
      </c>
      <c r="E368" s="24">
        <v>13.112188409742382</v>
      </c>
      <c r="F368" s="60">
        <v>-0.0672</v>
      </c>
    </row>
    <row r="369" spans="2:6" ht="13.5">
      <c r="B369" s="27" t="s">
        <v>374</v>
      </c>
      <c r="C369" s="24">
        <v>28.08679966340364</v>
      </c>
      <c r="D369" s="24">
        <v>54.32258771847142</v>
      </c>
      <c r="E369" s="24">
        <v>12.975800772457292</v>
      </c>
      <c r="F369" s="60">
        <v>-0.0708</v>
      </c>
    </row>
    <row r="370" spans="2:6" ht="13.5">
      <c r="B370" s="27" t="s">
        <v>375</v>
      </c>
      <c r="C370" s="24">
        <v>28.44612662274883</v>
      </c>
      <c r="D370" s="24">
        <v>54.82182210993051</v>
      </c>
      <c r="E370" s="24">
        <v>12.811562571835456</v>
      </c>
      <c r="F370" s="60">
        <v>-0.0748</v>
      </c>
    </row>
    <row r="371" spans="2:6" ht="13.5">
      <c r="B371" s="27" t="s">
        <v>376</v>
      </c>
      <c r="C371" s="24">
        <v>28.831410475849772</v>
      </c>
      <c r="D371" s="24">
        <v>55.3539476476858</v>
      </c>
      <c r="E371" s="24">
        <v>12.61626192459633</v>
      </c>
      <c r="F371" s="60">
        <v>-0.079</v>
      </c>
    </row>
    <row r="372" spans="2:6" ht="13.5">
      <c r="B372" s="27" t="s">
        <v>377</v>
      </c>
      <c r="C372" s="24">
        <v>29.255044732035696</v>
      </c>
      <c r="D372" s="24">
        <v>55.92767360718851</v>
      </c>
      <c r="E372" s="24">
        <v>12.37943039108908</v>
      </c>
      <c r="F372" s="60">
        <v>-0.0831</v>
      </c>
    </row>
    <row r="373" spans="2:6" ht="13.5">
      <c r="B373" s="27" t="s">
        <v>378</v>
      </c>
      <c r="C373" s="24">
        <v>29.825296958641598</v>
      </c>
      <c r="D373" s="24">
        <v>56.645562577869015</v>
      </c>
      <c r="E373" s="24">
        <v>12.033501995458545</v>
      </c>
      <c r="F373" s="60">
        <v>-0.0871</v>
      </c>
    </row>
    <row r="374" spans="2:6" ht="13.5">
      <c r="B374" s="27" t="s">
        <v>379</v>
      </c>
      <c r="C374" s="24">
        <v>30.233618748420632</v>
      </c>
      <c r="D374" s="24">
        <v>57.09084641807165</v>
      </c>
      <c r="E374" s="24">
        <v>11.778835340111343</v>
      </c>
      <c r="F374" s="60">
        <v>-0.0895</v>
      </c>
    </row>
    <row r="375" spans="2:6" ht="13.5">
      <c r="B375" s="27" t="s">
        <v>380</v>
      </c>
      <c r="C375" s="24">
        <v>30.770777402210367</v>
      </c>
      <c r="D375" s="24">
        <v>57.67878803204939</v>
      </c>
      <c r="E375" s="24">
        <v>11.407660882418895</v>
      </c>
      <c r="F375" s="60">
        <v>-0.0923</v>
      </c>
    </row>
    <row r="376" spans="2:6" ht="13.5">
      <c r="B376" s="27" t="s">
        <v>381</v>
      </c>
      <c r="C376" s="24">
        <v>31.19725176720078</v>
      </c>
      <c r="D376" s="24">
        <v>58.12580337542948</v>
      </c>
      <c r="E376" s="24">
        <v>11.091334698003246</v>
      </c>
      <c r="F376" s="60">
        <v>-0.0946</v>
      </c>
    </row>
    <row r="377" spans="2:6" ht="13.5">
      <c r="B377" s="27" t="s">
        <v>382</v>
      </c>
      <c r="C377" s="24">
        <v>31.642011594565886</v>
      </c>
      <c r="D377" s="24">
        <v>58.530524667825674</v>
      </c>
      <c r="E377" s="24">
        <v>10.75996053524198</v>
      </c>
      <c r="F377" s="60">
        <v>-0.097</v>
      </c>
    </row>
    <row r="378" spans="2:6" ht="13.5">
      <c r="B378" s="27" t="s">
        <v>383</v>
      </c>
      <c r="C378" s="24">
        <v>32.13911376097078</v>
      </c>
      <c r="D378" s="24">
        <v>58.98299324579255</v>
      </c>
      <c r="E378" s="24">
        <v>10.358478393656604</v>
      </c>
      <c r="F378" s="60">
        <v>-0.0989</v>
      </c>
    </row>
    <row r="379" spans="2:6" ht="13.5">
      <c r="B379" s="27" t="s">
        <v>384</v>
      </c>
      <c r="C379" s="24">
        <v>32.558907397352385</v>
      </c>
      <c r="D379" s="24">
        <v>59.387179735403066</v>
      </c>
      <c r="E379" s="24">
        <v>9.982158519207356</v>
      </c>
      <c r="F379" s="60">
        <v>-0.0998</v>
      </c>
    </row>
    <row r="380" spans="2:6" ht="13.5">
      <c r="B380" s="27" t="s">
        <v>385</v>
      </c>
      <c r="C380" s="24">
        <v>32.916291374473026</v>
      </c>
      <c r="D380" s="24">
        <v>59.794725207849446</v>
      </c>
      <c r="E380" s="24">
        <v>9.607886756274265</v>
      </c>
      <c r="F380" s="60">
        <v>-0.1004</v>
      </c>
    </row>
    <row r="381" spans="2:6" ht="13.5">
      <c r="B381" s="27" t="s">
        <v>386</v>
      </c>
      <c r="C381" s="24">
        <v>33.299159504193725</v>
      </c>
      <c r="D381" s="24">
        <v>60.137739682350286</v>
      </c>
      <c r="E381" s="24">
        <v>9.2296809155682</v>
      </c>
      <c r="F381" s="60">
        <v>-0.1001</v>
      </c>
    </row>
    <row r="382" spans="2:6" ht="13.5">
      <c r="B382" s="27" t="s">
        <v>387</v>
      </c>
      <c r="C382" s="24">
        <v>33.88236989602265</v>
      </c>
      <c r="D382" s="24">
        <v>60.60727752641608</v>
      </c>
      <c r="E382" s="24">
        <v>8.63790929305012</v>
      </c>
      <c r="F382" s="60">
        <v>-0.0999</v>
      </c>
    </row>
    <row r="383" spans="2:6" ht="13.5">
      <c r="B383" s="27" t="s">
        <v>388</v>
      </c>
      <c r="C383" s="24">
        <v>34.21625559197933</v>
      </c>
      <c r="D383" s="24">
        <v>60.83755024255114</v>
      </c>
      <c r="E383" s="24">
        <v>8.296970696961836</v>
      </c>
      <c r="F383" s="60">
        <v>-0.0991</v>
      </c>
    </row>
    <row r="384" spans="2:6" ht="13.5">
      <c r="B384" s="27" t="s">
        <v>389</v>
      </c>
      <c r="C384" s="24">
        <v>34.731435732673674</v>
      </c>
      <c r="D384" s="24">
        <v>61.197303733341904</v>
      </c>
      <c r="E384" s="24">
        <v>7.730703099095698</v>
      </c>
      <c r="F384" s="60">
        <v>-0.0978</v>
      </c>
    </row>
    <row r="385" spans="2:6" ht="13.5">
      <c r="B385" s="27" t="s">
        <v>390</v>
      </c>
      <c r="C385" s="24">
        <v>35.21871917739651</v>
      </c>
      <c r="D385" s="24">
        <v>61.50045798751262</v>
      </c>
      <c r="E385" s="24">
        <v>7.1753087870051395</v>
      </c>
      <c r="F385" s="60">
        <v>-0.0961</v>
      </c>
    </row>
    <row r="386" spans="2:6" ht="13.5">
      <c r="B386" s="27" t="s">
        <v>391</v>
      </c>
      <c r="C386" s="24">
        <v>35.679441081988585</v>
      </c>
      <c r="D386" s="24">
        <v>61.70667299280148</v>
      </c>
      <c r="E386" s="24">
        <v>6.670557932484105</v>
      </c>
      <c r="F386" s="60">
        <v>-0.0944</v>
      </c>
    </row>
    <row r="387" spans="2:6" ht="13.5">
      <c r="B387" s="27" t="s">
        <v>392</v>
      </c>
      <c r="C387" s="24">
        <v>36.21895842945243</v>
      </c>
      <c r="D387" s="24">
        <v>61.97544191575316</v>
      </c>
      <c r="E387" s="24">
        <v>6.003472277213077</v>
      </c>
      <c r="F387" s="60">
        <v>-0.0917</v>
      </c>
    </row>
    <row r="388" spans="2:6" ht="13.5">
      <c r="B388" s="27" t="s">
        <v>393</v>
      </c>
      <c r="C388" s="24">
        <v>36.697060563777264</v>
      </c>
      <c r="D388" s="24">
        <v>62.219903736816924</v>
      </c>
      <c r="E388" s="24">
        <v>5.3457179609868835</v>
      </c>
      <c r="F388" s="60">
        <v>-0.0889</v>
      </c>
    </row>
    <row r="389" spans="2:6" ht="13.5">
      <c r="B389" s="27" t="s">
        <v>394</v>
      </c>
      <c r="C389" s="24">
        <v>37.18582389076326</v>
      </c>
      <c r="D389" s="24">
        <v>62.339049100959244</v>
      </c>
      <c r="E389" s="24">
        <v>4.745395822175827</v>
      </c>
      <c r="F389" s="60">
        <v>-0.0866</v>
      </c>
    </row>
    <row r="390" spans="2:6" ht="13.5">
      <c r="B390" s="27" t="s">
        <v>395</v>
      </c>
      <c r="C390" s="24">
        <v>37.59554058612748</v>
      </c>
      <c r="D390" s="24">
        <v>62.48693159708682</v>
      </c>
      <c r="E390" s="24">
        <v>4.138093576419334</v>
      </c>
      <c r="F390" s="60">
        <v>-0.0837</v>
      </c>
    </row>
    <row r="391" spans="2:6" ht="13.5">
      <c r="B391" s="27" t="s">
        <v>396</v>
      </c>
      <c r="C391" s="24">
        <v>38.002117873</v>
      </c>
      <c r="D391" s="24">
        <v>62.72956169355114</v>
      </c>
      <c r="E391" s="24">
        <v>3.33220374433045</v>
      </c>
      <c r="F391" s="60">
        <v>-0.0772</v>
      </c>
    </row>
    <row r="392" spans="2:6" ht="13.5">
      <c r="B392" s="27" t="s">
        <v>397</v>
      </c>
      <c r="C392" s="24">
        <v>38.48120099387895</v>
      </c>
      <c r="D392" s="24">
        <v>62.75910948270077</v>
      </c>
      <c r="E392" s="24">
        <v>2.6478696993466837</v>
      </c>
      <c r="F392" s="60">
        <v>-0.0736</v>
      </c>
    </row>
    <row r="393" spans="2:6" ht="13.5">
      <c r="B393" s="27" t="s">
        <v>398</v>
      </c>
      <c r="C393" s="24">
        <v>38.89168829516606</v>
      </c>
      <c r="D393" s="24">
        <v>62.72054557706194</v>
      </c>
      <c r="E393" s="24">
        <v>2.1116259877285133</v>
      </c>
      <c r="F393" s="60">
        <v>-0.0731</v>
      </c>
    </row>
    <row r="394" spans="2:6" ht="13.5">
      <c r="B394" s="27" t="s">
        <v>399</v>
      </c>
      <c r="C394" s="24">
        <v>39.19072754532642</v>
      </c>
      <c r="D394" s="24">
        <v>62.775878890436786</v>
      </c>
      <c r="E394" s="24">
        <v>1.5030658801341823</v>
      </c>
      <c r="F394" s="60">
        <v>-0.0689</v>
      </c>
    </row>
    <row r="395" spans="2:6" ht="13.5">
      <c r="B395" s="27" t="s">
        <v>400</v>
      </c>
      <c r="C395" s="24">
        <v>39.40848877424802</v>
      </c>
      <c r="D395" s="24">
        <v>62.80113935599984</v>
      </c>
      <c r="E395" s="24">
        <v>1.0316209561991252</v>
      </c>
      <c r="F395" s="60">
        <v>-0.0658</v>
      </c>
    </row>
    <row r="396" spans="2:6" ht="13.5">
      <c r="B396" s="27" t="s">
        <v>401</v>
      </c>
      <c r="C396" s="24">
        <v>39.693625447093346</v>
      </c>
      <c r="D396" s="24">
        <v>62.8043556844283</v>
      </c>
      <c r="E396" s="24">
        <v>0.3862743996145369</v>
      </c>
      <c r="F396" s="60">
        <v>-0.0607</v>
      </c>
    </row>
    <row r="397" spans="2:6" ht="13.5">
      <c r="B397" s="27" t="s">
        <v>402</v>
      </c>
      <c r="C397" s="24">
        <v>40.14927767491057</v>
      </c>
      <c r="D397" s="24">
        <v>62.63385775678729</v>
      </c>
      <c r="E397" s="24">
        <v>-0.2346951308793446</v>
      </c>
      <c r="F397" s="60">
        <v>-0.0586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9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-0.014042165242165248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0.13493635923822656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-0.24744444348547648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0.382380802723703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29.790452329991602</v>
      </c>
      <c r="D47" s="24">
        <v>44.81385132034865</v>
      </c>
      <c r="E47" s="24">
        <v>-13.70617229134222</v>
      </c>
      <c r="F47" s="60">
        <v>0.0285</v>
      </c>
    </row>
    <row r="48" spans="2:6" ht="13.5">
      <c r="B48" s="27" t="s">
        <v>53</v>
      </c>
      <c r="C48" s="24">
        <v>30.106044338229207</v>
      </c>
      <c r="D48" s="24">
        <v>45.43168520317089</v>
      </c>
      <c r="E48" s="24">
        <v>-13.714540020299452</v>
      </c>
      <c r="F48" s="60">
        <v>0.0372</v>
      </c>
    </row>
    <row r="49" spans="2:6" ht="13.5">
      <c r="B49" s="27" t="s">
        <v>54</v>
      </c>
      <c r="C49" s="24">
        <v>30.396686062526726</v>
      </c>
      <c r="D49" s="24">
        <v>45.847041882507874</v>
      </c>
      <c r="E49" s="24">
        <v>-13.700124997005567</v>
      </c>
      <c r="F49" s="60">
        <v>0.0414</v>
      </c>
    </row>
    <row r="50" spans="2:6" ht="13.5">
      <c r="B50" s="27" t="s">
        <v>55</v>
      </c>
      <c r="C50" s="24">
        <v>30.752067823422983</v>
      </c>
      <c r="D50" s="24">
        <v>46.274708887856455</v>
      </c>
      <c r="E50" s="24">
        <v>-13.671048066429583</v>
      </c>
      <c r="F50" s="60">
        <v>0.0457</v>
      </c>
    </row>
    <row r="51" spans="2:6" ht="13.5">
      <c r="B51" s="27" t="s">
        <v>56</v>
      </c>
      <c r="C51" s="24">
        <v>31.123111221679736</v>
      </c>
      <c r="D51" s="24">
        <v>46.80175623492113</v>
      </c>
      <c r="E51" s="24">
        <v>-13.635230896209265</v>
      </c>
      <c r="F51" s="60">
        <v>0.0521</v>
      </c>
    </row>
    <row r="52" spans="2:6" ht="13.5">
      <c r="B52" s="27" t="s">
        <v>57</v>
      </c>
      <c r="C52" s="24">
        <v>31.40363042049051</v>
      </c>
      <c r="D52" s="24">
        <v>47.36972142995077</v>
      </c>
      <c r="E52" s="24">
        <v>-13.598734356192352</v>
      </c>
      <c r="F52" s="60">
        <v>0.0589</v>
      </c>
    </row>
    <row r="53" spans="2:6" ht="13.5">
      <c r="B53" s="27" t="s">
        <v>58</v>
      </c>
      <c r="C53" s="24">
        <v>31.647697125031286</v>
      </c>
      <c r="D53" s="24">
        <v>47.96936789568593</v>
      </c>
      <c r="E53" s="24">
        <v>-13.549947535181396</v>
      </c>
      <c r="F53" s="60">
        <v>0.0638</v>
      </c>
    </row>
    <row r="54" spans="2:6" ht="13.5">
      <c r="B54" s="27" t="s">
        <v>59</v>
      </c>
      <c r="C54" s="24">
        <v>31.85281274565579</v>
      </c>
      <c r="D54" s="24">
        <v>48.48196400519799</v>
      </c>
      <c r="E54" s="24">
        <v>-13.4944668099747</v>
      </c>
      <c r="F54" s="60">
        <v>0.0677</v>
      </c>
    </row>
    <row r="55" spans="2:6" ht="13.5">
      <c r="B55" s="27" t="s">
        <v>60</v>
      </c>
      <c r="C55" s="24">
        <v>31.984881718005347</v>
      </c>
      <c r="D55" s="24">
        <v>49.083888643761526</v>
      </c>
      <c r="E55" s="24">
        <v>-13.426193495156454</v>
      </c>
      <c r="F55" s="60">
        <v>0.0709</v>
      </c>
    </row>
    <row r="56" spans="2:6" ht="13.5">
      <c r="B56" s="27" t="s">
        <v>61</v>
      </c>
      <c r="C56" s="24">
        <v>32.33139798662678</v>
      </c>
      <c r="D56" s="24">
        <v>49.61112504457653</v>
      </c>
      <c r="E56" s="24">
        <v>-13.321260482366645</v>
      </c>
      <c r="F56" s="60">
        <v>0.0757</v>
      </c>
    </row>
    <row r="57" spans="2:6" ht="13.5">
      <c r="B57" s="27" t="s">
        <v>62</v>
      </c>
      <c r="C57" s="24">
        <v>32.618890055476655</v>
      </c>
      <c r="D57" s="24">
        <v>50.165049749941325</v>
      </c>
      <c r="E57" s="24">
        <v>-13.205397049754906</v>
      </c>
      <c r="F57" s="60">
        <v>0.0811</v>
      </c>
    </row>
    <row r="58" spans="2:6" ht="13.5">
      <c r="B58" s="27" t="s">
        <v>63</v>
      </c>
      <c r="C58" s="24">
        <v>32.79111251476599</v>
      </c>
      <c r="D58" s="24">
        <v>50.656229203222324</v>
      </c>
      <c r="E58" s="24">
        <v>-13.099611446474098</v>
      </c>
      <c r="F58" s="60">
        <v>0.0852</v>
      </c>
    </row>
    <row r="59" spans="2:6" ht="13.5">
      <c r="B59" s="27" t="s">
        <v>64</v>
      </c>
      <c r="C59" s="24">
        <v>32.97138718952342</v>
      </c>
      <c r="D59" s="24">
        <v>51.211989869376765</v>
      </c>
      <c r="E59" s="24">
        <v>-12.966435261460028</v>
      </c>
      <c r="F59" s="60">
        <v>0.0892</v>
      </c>
    </row>
    <row r="60" spans="2:6" ht="13.5">
      <c r="B60" s="27" t="s">
        <v>65</v>
      </c>
      <c r="C60" s="24">
        <v>33.17672307086024</v>
      </c>
      <c r="D60" s="24">
        <v>51.811954403856696</v>
      </c>
      <c r="E60" s="24">
        <v>-12.80265180187427</v>
      </c>
      <c r="F60" s="60">
        <v>0.0946</v>
      </c>
    </row>
    <row r="61" spans="2:6" ht="13.5">
      <c r="B61" s="27" t="s">
        <v>66</v>
      </c>
      <c r="C61" s="24">
        <v>33.39286762160984</v>
      </c>
      <c r="D61" s="24">
        <v>52.36470796088945</v>
      </c>
      <c r="E61" s="24">
        <v>-12.630309924763512</v>
      </c>
      <c r="F61" s="60">
        <v>0.0987</v>
      </c>
    </row>
    <row r="62" spans="2:6" ht="13.5">
      <c r="B62" s="27" t="s">
        <v>67</v>
      </c>
      <c r="C62" s="24">
        <v>33.61821377568037</v>
      </c>
      <c r="D62" s="24">
        <v>52.85799688281312</v>
      </c>
      <c r="E62" s="24">
        <v>-12.457021436387503</v>
      </c>
      <c r="F62" s="60">
        <v>0.1027</v>
      </c>
    </row>
    <row r="63" spans="2:6" ht="13.5">
      <c r="B63" s="27" t="s">
        <v>68</v>
      </c>
      <c r="C63" s="24">
        <v>33.84779600206251</v>
      </c>
      <c r="D63" s="24">
        <v>53.39810852279683</v>
      </c>
      <c r="E63" s="24">
        <v>-12.252652284789253</v>
      </c>
      <c r="F63" s="60">
        <v>0.1073</v>
      </c>
    </row>
    <row r="64" spans="2:6" ht="13.5">
      <c r="B64" s="27" t="s">
        <v>69</v>
      </c>
      <c r="C64" s="24">
        <v>34.08689957733079</v>
      </c>
      <c r="D64" s="24">
        <v>54.00940944710336</v>
      </c>
      <c r="E64" s="24">
        <v>-12.001799573424982</v>
      </c>
      <c r="F64" s="60">
        <v>0.1116</v>
      </c>
    </row>
    <row r="65" spans="2:6" ht="13.5">
      <c r="B65" s="27" t="s">
        <v>70</v>
      </c>
      <c r="C65" s="24">
        <v>34.271408117859195</v>
      </c>
      <c r="D65" s="24">
        <v>54.70886294648296</v>
      </c>
      <c r="E65" s="24">
        <v>-11.697264813103873</v>
      </c>
      <c r="F65" s="60">
        <v>0.1154</v>
      </c>
    </row>
    <row r="66" spans="2:6" ht="13.5">
      <c r="B66" s="27" t="s">
        <v>71</v>
      </c>
      <c r="C66" s="24">
        <v>34.54585782937851</v>
      </c>
      <c r="D66" s="24">
        <v>55.37298093080823</v>
      </c>
      <c r="E66" s="24">
        <v>-11.361522873120151</v>
      </c>
      <c r="F66" s="60">
        <v>0.118</v>
      </c>
    </row>
    <row r="67" spans="2:6" ht="13.5">
      <c r="B67" s="27" t="s">
        <v>72</v>
      </c>
      <c r="C67" s="24">
        <v>34.790780357828986</v>
      </c>
      <c r="D67" s="24">
        <v>55.95155165950497</v>
      </c>
      <c r="E67" s="24">
        <v>-11.041103357737285</v>
      </c>
      <c r="F67" s="60">
        <v>0.1204</v>
      </c>
    </row>
    <row r="68" spans="2:6" ht="13.5">
      <c r="B68" s="27" t="s">
        <v>73</v>
      </c>
      <c r="C68" s="24">
        <v>35.04793505940787</v>
      </c>
      <c r="D68" s="24">
        <v>56.47594443141983</v>
      </c>
      <c r="E68" s="24">
        <v>-10.722238948395166</v>
      </c>
      <c r="F68" s="60">
        <v>0.1224</v>
      </c>
    </row>
    <row r="69" spans="2:6" ht="13.5">
      <c r="B69" s="27" t="s">
        <v>74</v>
      </c>
      <c r="C69" s="24">
        <v>35.20452013247933</v>
      </c>
      <c r="D69" s="24">
        <v>56.95932180754065</v>
      </c>
      <c r="E69" s="24">
        <v>-10.422978451637617</v>
      </c>
      <c r="F69" s="60">
        <v>0.1251</v>
      </c>
    </row>
    <row r="70" spans="2:6" ht="13.5">
      <c r="B70" s="27" t="s">
        <v>75</v>
      </c>
      <c r="C70" s="24">
        <v>35.38148712086443</v>
      </c>
      <c r="D70" s="24">
        <v>57.4884180690117</v>
      </c>
      <c r="E70" s="24">
        <v>-10.073295094682258</v>
      </c>
      <c r="F70" s="60">
        <v>0.1275</v>
      </c>
    </row>
    <row r="71" spans="2:6" ht="13.5">
      <c r="B71" s="27" t="s">
        <v>76</v>
      </c>
      <c r="C71" s="24">
        <v>35.56664778188332</v>
      </c>
      <c r="D71" s="24">
        <v>58.08239875375867</v>
      </c>
      <c r="E71" s="24">
        <v>-9.655486895235539</v>
      </c>
      <c r="F71" s="60">
        <v>0.1303</v>
      </c>
    </row>
    <row r="72" spans="2:6" ht="13.5">
      <c r="B72" s="27" t="s">
        <v>77</v>
      </c>
      <c r="C72" s="24">
        <v>35.64222101746501</v>
      </c>
      <c r="D72" s="24">
        <v>58.61040334084206</v>
      </c>
      <c r="E72" s="24">
        <v>-9.275212691419844</v>
      </c>
      <c r="F72" s="60">
        <v>0.1323</v>
      </c>
    </row>
    <row r="73" spans="2:6" ht="13.5">
      <c r="B73" s="27" t="s">
        <v>78</v>
      </c>
      <c r="C73" s="24">
        <v>35.71389986747381</v>
      </c>
      <c r="D73" s="24">
        <v>59.09198351751754</v>
      </c>
      <c r="E73" s="24">
        <v>-8.905298670809904</v>
      </c>
      <c r="F73" s="60">
        <v>0.1338</v>
      </c>
    </row>
    <row r="74" spans="2:6" ht="13.5">
      <c r="B74" s="27" t="s">
        <v>79</v>
      </c>
      <c r="C74" s="24">
        <v>35.729126492185685</v>
      </c>
      <c r="D74" s="24">
        <v>59.51085690929365</v>
      </c>
      <c r="E74" s="24">
        <v>-8.575319645842564</v>
      </c>
      <c r="F74" s="60">
        <v>0.1335</v>
      </c>
    </row>
    <row r="75" spans="2:6" ht="13.5">
      <c r="B75" s="27" t="s">
        <v>80</v>
      </c>
      <c r="C75" s="24">
        <v>35.75539843095791</v>
      </c>
      <c r="D75" s="24">
        <v>59.951544790626556</v>
      </c>
      <c r="E75" s="24">
        <v>-8.206698562561517</v>
      </c>
      <c r="F75" s="60">
        <v>0.1321</v>
      </c>
    </row>
    <row r="76" spans="2:6" ht="13.5">
      <c r="B76" s="27" t="s">
        <v>81</v>
      </c>
      <c r="C76" s="24">
        <v>35.752999868255</v>
      </c>
      <c r="D76" s="24">
        <v>60.39118340364551</v>
      </c>
      <c r="E76" s="24">
        <v>-7.824316846181087</v>
      </c>
      <c r="F76" s="60">
        <v>0.1338</v>
      </c>
    </row>
    <row r="77" spans="2:6" ht="13.5">
      <c r="B77" s="27" t="s">
        <v>82</v>
      </c>
      <c r="C77" s="24">
        <v>35.84368631219721</v>
      </c>
      <c r="D77" s="24">
        <v>60.852556718274876</v>
      </c>
      <c r="E77" s="24">
        <v>-7.372835976402017</v>
      </c>
      <c r="F77" s="60">
        <v>0.134</v>
      </c>
    </row>
    <row r="78" spans="2:6" ht="13.5">
      <c r="B78" s="27" t="s">
        <v>83</v>
      </c>
      <c r="C78" s="24">
        <v>35.92988127041366</v>
      </c>
      <c r="D78" s="24">
        <v>61.30728492775166</v>
      </c>
      <c r="E78" s="24">
        <v>-6.897261402752067</v>
      </c>
      <c r="F78" s="60">
        <v>0.1342</v>
      </c>
    </row>
    <row r="79" spans="2:6" ht="13.5">
      <c r="B79" s="27" t="s">
        <v>84</v>
      </c>
      <c r="C79" s="24">
        <v>36.032270121917854</v>
      </c>
      <c r="D79" s="24">
        <v>61.86726533726894</v>
      </c>
      <c r="E79" s="24">
        <v>-6.262680177596669</v>
      </c>
      <c r="F79" s="60">
        <v>0.1349</v>
      </c>
    </row>
    <row r="80" spans="2:6" ht="13.5">
      <c r="B80" s="27" t="s">
        <v>85</v>
      </c>
      <c r="C80" s="24">
        <v>36.02562717384411</v>
      </c>
      <c r="D80" s="24">
        <v>62.4136892349246</v>
      </c>
      <c r="E80" s="24">
        <v>-5.6172597511178575</v>
      </c>
      <c r="F80" s="60">
        <v>0.1325</v>
      </c>
    </row>
    <row r="81" spans="2:6" ht="13.5">
      <c r="B81" s="27" t="s">
        <v>86</v>
      </c>
      <c r="C81" s="24">
        <v>35.9173410952391</v>
      </c>
      <c r="D81" s="24">
        <v>62.81035520797616</v>
      </c>
      <c r="E81" s="24">
        <v>-5.1473068766123005</v>
      </c>
      <c r="F81" s="60">
        <v>0.1307</v>
      </c>
    </row>
    <row r="82" spans="2:6" ht="13.5">
      <c r="B82" s="27" t="s">
        <v>87</v>
      </c>
      <c r="C82" s="24">
        <v>35.761910555759336</v>
      </c>
      <c r="D82" s="24">
        <v>63.170569581486276</v>
      </c>
      <c r="E82" s="24">
        <v>-4.715630310089578</v>
      </c>
      <c r="F82" s="60">
        <v>0.1275</v>
      </c>
    </row>
    <row r="83" spans="2:6" ht="13.5">
      <c r="B83" s="27" t="s">
        <v>88</v>
      </c>
      <c r="C83" s="24">
        <v>35.64135634411543</v>
      </c>
      <c r="D83" s="24">
        <v>63.58806667873018</v>
      </c>
      <c r="E83" s="24">
        <v>-4.149514107987648</v>
      </c>
      <c r="F83" s="60">
        <v>0.1226</v>
      </c>
    </row>
    <row r="84" spans="2:6" ht="13.5">
      <c r="B84" s="27" t="s">
        <v>89</v>
      </c>
      <c r="C84" s="24">
        <v>35.474129472308306</v>
      </c>
      <c r="D84" s="24">
        <v>63.92892155614757</v>
      </c>
      <c r="E84" s="24">
        <v>-3.6856654781222637</v>
      </c>
      <c r="F84" s="60">
        <v>0.1201</v>
      </c>
    </row>
    <row r="85" spans="2:6" ht="13.5">
      <c r="B85" s="27" t="s">
        <v>90</v>
      </c>
      <c r="C85" s="24">
        <v>35.372247469675564</v>
      </c>
      <c r="D85" s="24">
        <v>64.29364208478606</v>
      </c>
      <c r="E85" s="24">
        <v>-3.102555290479136</v>
      </c>
      <c r="F85" s="60">
        <v>0.1154</v>
      </c>
    </row>
    <row r="86" spans="2:6" ht="13.5">
      <c r="B86" s="27" t="s">
        <v>91</v>
      </c>
      <c r="C86" s="24">
        <v>35.35518486892634</v>
      </c>
      <c r="D86" s="24">
        <v>64.64630642731633</v>
      </c>
      <c r="E86" s="24">
        <v>-2.4142789392516386</v>
      </c>
      <c r="F86" s="60">
        <v>0.1074</v>
      </c>
    </row>
    <row r="87" spans="2:6" ht="13.5">
      <c r="B87" s="27" t="s">
        <v>92</v>
      </c>
      <c r="C87" s="24">
        <v>35.102861108541966</v>
      </c>
      <c r="D87" s="24">
        <v>64.99254168948096</v>
      </c>
      <c r="E87" s="24">
        <v>-1.8373964426225546</v>
      </c>
      <c r="F87" s="60">
        <v>0.1004</v>
      </c>
    </row>
    <row r="88" spans="2:6" ht="13.5">
      <c r="B88" s="27" t="s">
        <v>93</v>
      </c>
      <c r="C88" s="24">
        <v>34.82319736738128</v>
      </c>
      <c r="D88" s="24">
        <v>65.3072146233272</v>
      </c>
      <c r="E88" s="24">
        <v>-1.2992904154019493</v>
      </c>
      <c r="F88" s="60">
        <v>0.0889</v>
      </c>
    </row>
    <row r="89" spans="2:6" ht="13.5">
      <c r="B89" s="27" t="s">
        <v>94</v>
      </c>
      <c r="C89" s="24">
        <v>34.652960923709024</v>
      </c>
      <c r="D89" s="24">
        <v>65.526873269034</v>
      </c>
      <c r="E89" s="24">
        <v>-0.8517083864613332</v>
      </c>
      <c r="F89" s="60">
        <v>0.0791</v>
      </c>
    </row>
    <row r="90" spans="2:6" ht="13.5">
      <c r="B90" s="27" t="s">
        <v>95</v>
      </c>
      <c r="C90" s="24">
        <v>34.48514107208141</v>
      </c>
      <c r="D90" s="24">
        <v>65.76212517038076</v>
      </c>
      <c r="E90" s="24">
        <v>-0.2831610558913119</v>
      </c>
      <c r="F90" s="60">
        <v>0.0671</v>
      </c>
    </row>
    <row r="91" spans="2:6" ht="13.5">
      <c r="B91" s="27" t="s">
        <v>96</v>
      </c>
      <c r="C91" s="24">
        <v>34.505935619808774</v>
      </c>
      <c r="D91" s="24">
        <v>65.89037649844548</v>
      </c>
      <c r="E91" s="24">
        <v>0.2946690862243029</v>
      </c>
      <c r="F91" s="60">
        <v>0.0597</v>
      </c>
    </row>
    <row r="92" spans="2:6" ht="13.5">
      <c r="B92" s="27" t="s">
        <v>97</v>
      </c>
      <c r="C92" s="24">
        <v>34.42168030808995</v>
      </c>
      <c r="D92" s="24">
        <v>66.02558384892527</v>
      </c>
      <c r="E92" s="24">
        <v>0.8936184569027259</v>
      </c>
      <c r="F92" s="60">
        <v>0.0477</v>
      </c>
    </row>
    <row r="93" spans="2:6" ht="13.5">
      <c r="B93" s="27" t="s">
        <v>98</v>
      </c>
      <c r="C93" s="24">
        <v>34.032939392290345</v>
      </c>
      <c r="D93" s="24">
        <v>66.26806408842704</v>
      </c>
      <c r="E93" s="24">
        <v>1.6439701725727849</v>
      </c>
      <c r="F93" s="60">
        <v>0.0269</v>
      </c>
    </row>
    <row r="94" spans="2:6" ht="13.5">
      <c r="B94" s="27" t="s">
        <v>99</v>
      </c>
      <c r="C94" s="24">
        <v>33.74135271850387</v>
      </c>
      <c r="D94" s="24">
        <v>66.41572700175946</v>
      </c>
      <c r="E94" s="24">
        <v>2.1279149660593037</v>
      </c>
      <c r="F94" s="60">
        <v>0.0109</v>
      </c>
    </row>
    <row r="95" spans="2:6" ht="13.5">
      <c r="B95" s="27" t="s">
        <v>100</v>
      </c>
      <c r="C95" s="24">
        <v>33.44401712120685</v>
      </c>
      <c r="D95" s="24">
        <v>66.53430656440626</v>
      </c>
      <c r="E95" s="24">
        <v>2.6875698733959488</v>
      </c>
      <c r="F95" s="60">
        <v>-0.0113</v>
      </c>
    </row>
    <row r="96" spans="2:6" ht="13.5">
      <c r="B96" s="27" t="s">
        <v>101</v>
      </c>
      <c r="C96" s="24">
        <v>33.11302578018679</v>
      </c>
      <c r="D96" s="24">
        <v>66.64448066802086</v>
      </c>
      <c r="E96" s="24">
        <v>3.223793759698862</v>
      </c>
      <c r="F96" s="60">
        <v>-0.0349</v>
      </c>
    </row>
    <row r="97" spans="2:6" ht="13.5">
      <c r="B97" s="27" t="s">
        <v>102</v>
      </c>
      <c r="C97" s="24">
        <v>32.71208659769495</v>
      </c>
      <c r="D97" s="24">
        <v>66.73776611323807</v>
      </c>
      <c r="E97" s="24">
        <v>3.8788403792492065</v>
      </c>
      <c r="F97" s="60">
        <v>-0.0701</v>
      </c>
    </row>
    <row r="98" spans="2:6" ht="13.5">
      <c r="B98" s="27" t="s">
        <v>103</v>
      </c>
      <c r="C98" s="24">
        <v>32.436183742608634</v>
      </c>
      <c r="D98" s="24">
        <v>66.73837260558815</v>
      </c>
      <c r="E98" s="24">
        <v>4.423012530474218</v>
      </c>
      <c r="F98" s="60">
        <v>-0.0843</v>
      </c>
    </row>
    <row r="99" spans="2:6" ht="13.5">
      <c r="B99" s="27" t="s">
        <v>104</v>
      </c>
      <c r="C99" s="24">
        <v>32.19694214619913</v>
      </c>
      <c r="D99" s="24">
        <v>66.6975739569435</v>
      </c>
      <c r="E99" s="24">
        <v>4.909104816928506</v>
      </c>
      <c r="F99" s="60">
        <v>-0.0958</v>
      </c>
    </row>
    <row r="100" spans="2:6" ht="13.5">
      <c r="B100" s="27" t="s">
        <v>105</v>
      </c>
      <c r="C100" s="24">
        <v>31.843713458780698</v>
      </c>
      <c r="D100" s="24">
        <v>66.59756201960181</v>
      </c>
      <c r="E100" s="24">
        <v>5.575664147948549</v>
      </c>
      <c r="F100" s="60">
        <v>-0.1188</v>
      </c>
    </row>
    <row r="101" spans="2:6" ht="13.5">
      <c r="B101" s="27" t="s">
        <v>106</v>
      </c>
      <c r="C101" s="24">
        <v>31.530535379633967</v>
      </c>
      <c r="D101" s="24">
        <v>66.50336451019899</v>
      </c>
      <c r="E101" s="24">
        <v>6.093110817151313</v>
      </c>
      <c r="F101" s="60">
        <v>-0.1384</v>
      </c>
    </row>
    <row r="102" spans="2:6" ht="13.5">
      <c r="B102" s="27" t="s">
        <v>107</v>
      </c>
      <c r="C102" s="24">
        <v>31.179610528194434</v>
      </c>
      <c r="D102" s="24">
        <v>66.50482123412878</v>
      </c>
      <c r="E102" s="24">
        <v>6.5005859536773025</v>
      </c>
      <c r="F102" s="60">
        <v>-0.1539</v>
      </c>
    </row>
    <row r="103" spans="2:6" ht="13.5">
      <c r="B103" s="27" t="s">
        <v>108</v>
      </c>
      <c r="C103" s="24">
        <v>30.74036995388646</v>
      </c>
      <c r="D103" s="24">
        <v>66.38398532090417</v>
      </c>
      <c r="E103" s="24">
        <v>7.11187041800142</v>
      </c>
      <c r="F103" s="60">
        <v>-0.1713</v>
      </c>
    </row>
    <row r="104" spans="2:6" ht="13.5">
      <c r="B104" s="27" t="s">
        <v>109</v>
      </c>
      <c r="C104" s="24">
        <v>30.362266716894666</v>
      </c>
      <c r="D104" s="24">
        <v>66.22528252299858</v>
      </c>
      <c r="E104" s="24">
        <v>7.6392395610168835</v>
      </c>
      <c r="F104" s="60">
        <v>-0.1828</v>
      </c>
    </row>
    <row r="105" spans="2:7" ht="13.5">
      <c r="B105" s="27" t="s">
        <v>110</v>
      </c>
      <c r="C105" s="24">
        <v>29.898372242480836</v>
      </c>
      <c r="D105" s="24">
        <v>66.12681158891705</v>
      </c>
      <c r="E105" s="24">
        <v>8.163122774585503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29.510539432261968</v>
      </c>
      <c r="D106" s="24">
        <v>65.93953408849185</v>
      </c>
      <c r="E106" s="24">
        <v>8.64658696603837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29.178581290136044</v>
      </c>
      <c r="D107" s="24">
        <v>65.77161184495293</v>
      </c>
      <c r="E107" s="24">
        <v>9.035003262901121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28.868097902488454</v>
      </c>
      <c r="D108" s="24">
        <v>65.53107229352432</v>
      </c>
      <c r="E108" s="24">
        <v>9.41751823015949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28.56000731361745</v>
      </c>
      <c r="D109" s="24">
        <v>65.25473658794257</v>
      </c>
      <c r="E109" s="24">
        <v>9.787439279685778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28.188564263388304</v>
      </c>
      <c r="D110" s="24">
        <v>65.0460277216841</v>
      </c>
      <c r="E110" s="24">
        <v>10.156832941709784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28.038104100908143</v>
      </c>
      <c r="D111" s="24">
        <v>64.61331571332482</v>
      </c>
      <c r="E111" s="24">
        <v>10.415714758941895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27.649066241100712</v>
      </c>
      <c r="D112" s="24">
        <v>64.3213784130295</v>
      </c>
      <c r="E112" s="24">
        <v>10.782492942429153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27.28236473611969</v>
      </c>
      <c r="D113" s="24">
        <v>64.09520024484304</v>
      </c>
      <c r="E113" s="24">
        <v>11.097934725820371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26.856544489364072</v>
      </c>
      <c r="D114" s="24">
        <v>63.73463274564465</v>
      </c>
      <c r="E114" s="24">
        <v>11.46383740977751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26.524473482815612</v>
      </c>
      <c r="D115" s="24">
        <v>63.31743873054066</v>
      </c>
      <c r="E115" s="24">
        <v>11.750714563231725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26.130121706868515</v>
      </c>
      <c r="D116" s="24">
        <v>62.891455239042855</v>
      </c>
      <c r="E116" s="24">
        <v>12.054290967288424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25.90678863182964</v>
      </c>
      <c r="D117" s="24">
        <v>62.43960963281069</v>
      </c>
      <c r="E117" s="24">
        <v>12.234627100051718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25.43422358246095</v>
      </c>
      <c r="D118" s="24">
        <v>61.96187357470718</v>
      </c>
      <c r="E118" s="24">
        <v>12.542583495162363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25.013488187468518</v>
      </c>
      <c r="D119" s="24">
        <v>61.560413379761584</v>
      </c>
      <c r="E119" s="24">
        <v>12.793899153876763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24.765752349392674</v>
      </c>
      <c r="D120" s="24">
        <v>61.08777826176601</v>
      </c>
      <c r="E120" s="24">
        <v>12.936847681061682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24.37038865769463</v>
      </c>
      <c r="D121" s="24">
        <v>60.63497726002892</v>
      </c>
      <c r="E121" s="24">
        <v>13.141592617297352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24.164385578107392</v>
      </c>
      <c r="D122" s="24">
        <v>60.11579401797634</v>
      </c>
      <c r="E122" s="24">
        <v>13.236592892733269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23.76813765157061</v>
      </c>
      <c r="D123" s="24">
        <v>59.64754554303359</v>
      </c>
      <c r="E123" s="24">
        <v>13.411013331231398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23.45490526007315</v>
      </c>
      <c r="D124" s="24">
        <v>59.09133644192314</v>
      </c>
      <c r="E124" s="24">
        <v>13.528555332463105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23.33751393681997</v>
      </c>
      <c r="D125" s="24">
        <v>58.518635484591925</v>
      </c>
      <c r="E125" s="24">
        <v>13.550224444461898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22.879597853354777</v>
      </c>
      <c r="D126" s="24">
        <v>58.04315673313483</v>
      </c>
      <c r="E126" s="24">
        <v>13.701441442491937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22.554832337182148</v>
      </c>
      <c r="D127" s="24">
        <v>57.61375652130334</v>
      </c>
      <c r="E127" s="24">
        <v>13.78790493163625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22.225651049114234</v>
      </c>
      <c r="D128" s="24">
        <v>57.117128596797286</v>
      </c>
      <c r="E128" s="24">
        <v>13.855503081184613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21.836505563167293</v>
      </c>
      <c r="D129" s="24">
        <v>56.50423393814117</v>
      </c>
      <c r="E129" s="24">
        <v>13.91256440156901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21.559136182319673</v>
      </c>
      <c r="D130" s="24">
        <v>56.0665480714158</v>
      </c>
      <c r="E130" s="24">
        <v>13.939724898156856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21.259863303241413</v>
      </c>
      <c r="D131" s="24">
        <v>55.58856100482638</v>
      </c>
      <c r="E131" s="24">
        <v>13.955761404827687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20.963557809410126</v>
      </c>
      <c r="D132" s="24">
        <v>55.07866343484007</v>
      </c>
      <c r="E132" s="24">
        <v>13.952891986378805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20.648252465584427</v>
      </c>
      <c r="D133" s="24">
        <v>54.50389819259078</v>
      </c>
      <c r="E133" s="24">
        <v>13.929402894718818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20.18289313997224</v>
      </c>
      <c r="D134" s="24">
        <v>53.69645168601582</v>
      </c>
      <c r="E134" s="24">
        <v>13.874033937855238</v>
      </c>
      <c r="F134" s="60">
        <v>-0.187</v>
      </c>
    </row>
    <row r="135" spans="2:6" ht="13.5">
      <c r="B135" s="27" t="s">
        <v>140</v>
      </c>
      <c r="C135" s="24">
        <v>19.87312656211867</v>
      </c>
      <c r="D135" s="24">
        <v>53.11455173924704</v>
      </c>
      <c r="E135" s="24">
        <v>13.809979938445144</v>
      </c>
      <c r="F135" s="60">
        <v>-0.1795</v>
      </c>
    </row>
    <row r="136" spans="2:6" ht="13.5">
      <c r="B136" s="27" t="s">
        <v>141</v>
      </c>
      <c r="C136" s="24">
        <v>19.552389161087568</v>
      </c>
      <c r="D136" s="24">
        <v>52.486163150011635</v>
      </c>
      <c r="E136" s="24">
        <v>13.72124995757183</v>
      </c>
      <c r="F136" s="60">
        <v>-0.1714</v>
      </c>
    </row>
    <row r="137" spans="2:6" ht="13.5">
      <c r="B137" s="27" t="s">
        <v>142</v>
      </c>
      <c r="C137" s="24">
        <v>19.24787106469584</v>
      </c>
      <c r="D137" s="24">
        <v>51.916153293642665</v>
      </c>
      <c r="E137" s="24">
        <v>13.626932929936462</v>
      </c>
      <c r="F137" s="60">
        <v>-0.1634</v>
      </c>
    </row>
    <row r="138" spans="2:6" ht="13.5">
      <c r="B138" s="27" t="s">
        <v>143</v>
      </c>
      <c r="C138" s="24">
        <v>18.97234935733501</v>
      </c>
      <c r="D138" s="24">
        <v>51.35985146555172</v>
      </c>
      <c r="E138" s="24">
        <v>13.5180427329361</v>
      </c>
      <c r="F138" s="60">
        <v>-0.1542</v>
      </c>
    </row>
    <row r="139" spans="2:6" ht="13.5">
      <c r="B139" s="27" t="s">
        <v>144</v>
      </c>
      <c r="C139" s="24">
        <v>18.7141696327855</v>
      </c>
      <c r="D139" s="24">
        <v>50.80898437918057</v>
      </c>
      <c r="E139" s="24">
        <v>13.394846793941701</v>
      </c>
      <c r="F139" s="60">
        <v>-0.143</v>
      </c>
    </row>
    <row r="140" spans="2:6" ht="13.5">
      <c r="B140" s="27" t="s">
        <v>145</v>
      </c>
      <c r="C140" s="24">
        <v>18.441970744435846</v>
      </c>
      <c r="D140" s="24">
        <v>50.16627138679548</v>
      </c>
      <c r="E140" s="24">
        <v>13.232000464627795</v>
      </c>
      <c r="F140" s="60">
        <v>-0.1286</v>
      </c>
    </row>
    <row r="141" spans="2:6" ht="13.5">
      <c r="B141" s="27" t="s">
        <v>146</v>
      </c>
      <c r="C141" s="24">
        <v>18.127462652459435</v>
      </c>
      <c r="D141" s="24">
        <v>49.40629304815453</v>
      </c>
      <c r="E141" s="24">
        <v>13.013331695619398</v>
      </c>
      <c r="F141" s="60">
        <v>-0.1101</v>
      </c>
    </row>
    <row r="142" spans="2:6" ht="13.5">
      <c r="B142" s="27" t="s">
        <v>147</v>
      </c>
      <c r="C142" s="24">
        <v>17.92961758253401</v>
      </c>
      <c r="D142" s="24">
        <v>48.78675614333475</v>
      </c>
      <c r="E142" s="24">
        <v>12.81904245785967</v>
      </c>
      <c r="F142" s="60">
        <v>-0.0929</v>
      </c>
    </row>
    <row r="143" spans="2:6" ht="13.5">
      <c r="B143" s="27" t="s">
        <v>148</v>
      </c>
      <c r="C143" s="24">
        <v>17.809173810967522</v>
      </c>
      <c r="D143" s="24">
        <v>48.25864678251789</v>
      </c>
      <c r="E143" s="24">
        <v>12.649237508140708</v>
      </c>
      <c r="F143" s="60">
        <v>-0.0756</v>
      </c>
    </row>
    <row r="144" spans="2:6" ht="13.5">
      <c r="B144" s="27" t="s">
        <v>149</v>
      </c>
      <c r="C144" s="24">
        <v>17.668633423498214</v>
      </c>
      <c r="D144" s="24">
        <v>47.47925874068582</v>
      </c>
      <c r="E144" s="24">
        <v>12.39517973012248</v>
      </c>
      <c r="F144" s="60">
        <v>-0.05</v>
      </c>
    </row>
    <row r="145" spans="2:6" ht="13.5">
      <c r="B145" s="27" t="s">
        <v>150</v>
      </c>
      <c r="C145" s="24">
        <v>17.475267849195593</v>
      </c>
      <c r="D145" s="24">
        <v>46.92031265812504</v>
      </c>
      <c r="E145" s="24">
        <v>12.178755701894909</v>
      </c>
      <c r="F145" s="60">
        <v>-0.0324</v>
      </c>
    </row>
    <row r="146" spans="2:6" ht="13.5">
      <c r="B146" s="27" t="s">
        <v>151</v>
      </c>
      <c r="C146" s="24">
        <v>17.17409683371073</v>
      </c>
      <c r="D146" s="24">
        <v>46.36105541167466</v>
      </c>
      <c r="E146" s="24">
        <v>11.905193422575335</v>
      </c>
      <c r="F146" s="60">
        <v>-0.0143</v>
      </c>
    </row>
    <row r="147" spans="2:6" ht="13.5">
      <c r="B147" s="27" t="s">
        <v>152</v>
      </c>
      <c r="C147" s="24">
        <v>17.011841318118204</v>
      </c>
      <c r="D147" s="24">
        <v>45.74544127484411</v>
      </c>
      <c r="E147" s="24">
        <v>11.643361905948296</v>
      </c>
      <c r="F147" s="60">
        <v>0.0071</v>
      </c>
    </row>
    <row r="148" spans="2:6" ht="13.5">
      <c r="B148" s="27" t="s">
        <v>153</v>
      </c>
      <c r="C148" s="24">
        <v>16.879424730013337</v>
      </c>
      <c r="D148" s="24">
        <v>45.17665069860411</v>
      </c>
      <c r="E148" s="24">
        <v>11.39650420469714</v>
      </c>
      <c r="F148" s="60">
        <v>0.025</v>
      </c>
    </row>
    <row r="149" spans="2:6" ht="13.5">
      <c r="B149" s="27" t="s">
        <v>154</v>
      </c>
      <c r="C149" s="24">
        <v>16.70684787760527</v>
      </c>
      <c r="D149" s="24">
        <v>44.462195319534935</v>
      </c>
      <c r="E149" s="24">
        <v>11.065406443138585</v>
      </c>
      <c r="F149" s="60">
        <v>0.0425</v>
      </c>
    </row>
    <row r="150" spans="2:6" ht="13.5">
      <c r="B150" s="27" t="s">
        <v>155</v>
      </c>
      <c r="C150" s="24">
        <v>16.579600480251617</v>
      </c>
      <c r="D150" s="24">
        <v>44.012370376334985</v>
      </c>
      <c r="E150" s="24">
        <v>10.833182046238884</v>
      </c>
      <c r="F150" s="60">
        <v>0.0549</v>
      </c>
    </row>
    <row r="151" spans="2:6" ht="13.5">
      <c r="B151" s="27" t="s">
        <v>156</v>
      </c>
      <c r="C151" s="24">
        <v>16.40392840196585</v>
      </c>
      <c r="D151" s="24">
        <v>43.5235570931422</v>
      </c>
      <c r="E151" s="24">
        <v>10.539206744998182</v>
      </c>
      <c r="F151" s="60">
        <v>0.0663</v>
      </c>
    </row>
    <row r="152" spans="2:6" ht="13.5">
      <c r="B152" s="27" t="s">
        <v>157</v>
      </c>
      <c r="C152" s="24">
        <v>16.1913959430335</v>
      </c>
      <c r="D152" s="24">
        <v>42.88882078229014</v>
      </c>
      <c r="E152" s="24">
        <v>10.139332184351629</v>
      </c>
      <c r="F152" s="60">
        <v>0.0774</v>
      </c>
    </row>
    <row r="153" spans="2:6" ht="13.5">
      <c r="B153" s="27" t="s">
        <v>158</v>
      </c>
      <c r="C153" s="24">
        <v>16.058446422168334</v>
      </c>
      <c r="D153" s="24">
        <v>42.4498102690903</v>
      </c>
      <c r="E153" s="24">
        <v>9.856082316985635</v>
      </c>
      <c r="F153" s="60">
        <v>0.0829</v>
      </c>
    </row>
    <row r="154" spans="2:6" ht="13.5">
      <c r="B154" s="27" t="s">
        <v>159</v>
      </c>
      <c r="C154" s="24">
        <v>15.916187840308005</v>
      </c>
      <c r="D154" s="24">
        <v>41.9735588295249</v>
      </c>
      <c r="E154" s="24">
        <v>9.535089236279246</v>
      </c>
      <c r="F154" s="60">
        <v>0.0895</v>
      </c>
    </row>
    <row r="155" spans="2:6" ht="13.5">
      <c r="B155" s="27" t="s">
        <v>160</v>
      </c>
      <c r="C155" s="24">
        <v>15.77130684032947</v>
      </c>
      <c r="D155" s="24">
        <v>41.358049416190774</v>
      </c>
      <c r="E155" s="24">
        <v>9.136867255000576</v>
      </c>
      <c r="F155" s="60">
        <v>0.0956</v>
      </c>
    </row>
    <row r="156" spans="2:6" ht="13.5">
      <c r="B156" s="27" t="s">
        <v>161</v>
      </c>
      <c r="C156" s="24">
        <v>15.625978793692521</v>
      </c>
      <c r="D156" s="24">
        <v>40.66266517472992</v>
      </c>
      <c r="E156" s="24">
        <v>8.685107616492944</v>
      </c>
      <c r="F156" s="60">
        <v>0.1017</v>
      </c>
    </row>
    <row r="157" spans="2:6" ht="13.5">
      <c r="B157" s="27" t="s">
        <v>162</v>
      </c>
      <c r="C157" s="24">
        <v>15.448689147190661</v>
      </c>
      <c r="D157" s="24">
        <v>39.9130063719342</v>
      </c>
      <c r="E157" s="24">
        <v>8.156442838260405</v>
      </c>
      <c r="F157" s="60">
        <v>0.1072</v>
      </c>
    </row>
    <row r="158" spans="2:6" ht="13.5">
      <c r="B158" s="27" t="s">
        <v>163</v>
      </c>
      <c r="C158" s="24">
        <v>15.308319813561521</v>
      </c>
      <c r="D158" s="24">
        <v>39.39377472604032</v>
      </c>
      <c r="E158" s="24">
        <v>7.758201203615028</v>
      </c>
      <c r="F158" s="60">
        <v>0.1099</v>
      </c>
    </row>
    <row r="159" spans="2:6" ht="13.5">
      <c r="B159" s="27" t="s">
        <v>164</v>
      </c>
      <c r="C159" s="24">
        <v>15.190089155078047</v>
      </c>
      <c r="D159" s="24">
        <v>38.784848084410605</v>
      </c>
      <c r="E159" s="24">
        <v>7.328692636241491</v>
      </c>
      <c r="F159" s="60">
        <v>0.1112</v>
      </c>
    </row>
    <row r="160" spans="2:6" ht="13.5">
      <c r="B160" s="27" t="s">
        <v>165</v>
      </c>
      <c r="C160" s="24">
        <v>15.100395742786707</v>
      </c>
      <c r="D160" s="24">
        <v>38.33655938174562</v>
      </c>
      <c r="E160" s="24">
        <v>6.999728562751646</v>
      </c>
      <c r="F160" s="60">
        <v>0.1119</v>
      </c>
    </row>
    <row r="161" spans="2:6" ht="13.5">
      <c r="B161" s="27" t="s">
        <v>166</v>
      </c>
      <c r="C161" s="24">
        <v>15.015614901864689</v>
      </c>
      <c r="D161" s="24">
        <v>37.856362260436676</v>
      </c>
      <c r="E161" s="24">
        <v>6.6496736070712</v>
      </c>
      <c r="F161" s="60">
        <v>0.1127</v>
      </c>
    </row>
    <row r="162" spans="2:6" ht="13.5">
      <c r="B162" s="27" t="s">
        <v>167</v>
      </c>
      <c r="C162" s="24">
        <v>14.965006090106634</v>
      </c>
      <c r="D162" s="24">
        <v>37.27912288004995</v>
      </c>
      <c r="E162" s="24">
        <v>6.271466708351574</v>
      </c>
      <c r="F162" s="60">
        <v>0.1138</v>
      </c>
    </row>
    <row r="163" spans="2:6" ht="13.5">
      <c r="B163" s="27" t="s">
        <v>168</v>
      </c>
      <c r="C163" s="24">
        <v>14.84923294726997</v>
      </c>
      <c r="D163" s="24">
        <v>36.721527097144204</v>
      </c>
      <c r="E163" s="24">
        <v>5.801764915645842</v>
      </c>
      <c r="F163" s="60">
        <v>0.1133</v>
      </c>
    </row>
    <row r="164" spans="2:6" ht="13.5">
      <c r="B164" s="27" t="s">
        <v>169</v>
      </c>
      <c r="C164" s="24">
        <v>14.667668125244225</v>
      </c>
      <c r="D164" s="24">
        <v>36.29831364878843</v>
      </c>
      <c r="E164" s="24">
        <v>5.3092423787051555</v>
      </c>
      <c r="F164" s="60">
        <v>0.1117</v>
      </c>
    </row>
    <row r="165" spans="2:6" ht="13.5">
      <c r="B165" s="27" t="s">
        <v>170</v>
      </c>
      <c r="C165" s="24">
        <v>14.608687000629132</v>
      </c>
      <c r="D165" s="24">
        <v>35.82822451908958</v>
      </c>
      <c r="E165" s="24">
        <v>4.9033197069905725</v>
      </c>
      <c r="F165" s="60">
        <v>0.1103</v>
      </c>
    </row>
    <row r="166" spans="2:6" ht="13.5">
      <c r="B166" s="27" t="s">
        <v>171</v>
      </c>
      <c r="C166" s="24">
        <v>14.604334209678647</v>
      </c>
      <c r="D166" s="24">
        <v>35.2115999765628</v>
      </c>
      <c r="E166" s="24">
        <v>4.403104900393286</v>
      </c>
      <c r="F166" s="60">
        <v>0.1075</v>
      </c>
    </row>
    <row r="167" spans="2:6" ht="13.5">
      <c r="B167" s="27" t="s">
        <v>172</v>
      </c>
      <c r="C167" s="24">
        <v>14.575029703909482</v>
      </c>
      <c r="D167" s="24">
        <v>34.83934843117667</v>
      </c>
      <c r="E167" s="24">
        <v>4.0258958559534905</v>
      </c>
      <c r="F167" s="60">
        <v>0.1041</v>
      </c>
    </row>
    <row r="168" spans="2:6" ht="13.5">
      <c r="B168" s="27" t="s">
        <v>173</v>
      </c>
      <c r="C168" s="24">
        <v>14.552516591683558</v>
      </c>
      <c r="D168" s="24">
        <v>34.291620281277815</v>
      </c>
      <c r="E168" s="24">
        <v>3.41866953672074</v>
      </c>
      <c r="F168" s="60">
        <v>0.0978</v>
      </c>
    </row>
    <row r="169" spans="2:6" ht="13.5">
      <c r="B169" s="27" t="s">
        <v>174</v>
      </c>
      <c r="C169" s="24">
        <v>14.602050394862738</v>
      </c>
      <c r="D169" s="24">
        <v>33.79424790917591</v>
      </c>
      <c r="E169" s="24">
        <v>2.8575948675734137</v>
      </c>
      <c r="F169" s="60">
        <v>0.0917</v>
      </c>
    </row>
    <row r="170" spans="2:6" ht="13.5">
      <c r="B170" s="27" t="s">
        <v>175</v>
      </c>
      <c r="C170" s="24">
        <v>14.685078888391491</v>
      </c>
      <c r="D170" s="24">
        <v>33.33935469773565</v>
      </c>
      <c r="E170" s="24">
        <v>2.2748941096741806</v>
      </c>
      <c r="F170" s="60">
        <v>0.0841</v>
      </c>
    </row>
    <row r="171" spans="2:6" ht="13.5">
      <c r="B171" s="27" t="s">
        <v>176</v>
      </c>
      <c r="C171" s="24">
        <v>14.75756707354817</v>
      </c>
      <c r="D171" s="24">
        <v>33.03790473798666</v>
      </c>
      <c r="E171" s="24">
        <v>1.8186965959992054</v>
      </c>
      <c r="F171" s="60">
        <v>0.0774</v>
      </c>
    </row>
    <row r="172" spans="2:6" ht="13.5">
      <c r="B172" s="27" t="s">
        <v>177</v>
      </c>
      <c r="C172" s="24">
        <v>14.905415120276137</v>
      </c>
      <c r="D172" s="24">
        <v>32.695881160992556</v>
      </c>
      <c r="E172" s="24">
        <v>1.2908633804138259</v>
      </c>
      <c r="F172" s="60">
        <v>0.0684</v>
      </c>
    </row>
    <row r="173" spans="2:6" ht="13.5">
      <c r="B173" s="27" t="s">
        <v>178</v>
      </c>
      <c r="C173" s="24">
        <v>15.06302936252017</v>
      </c>
      <c r="D173" s="24">
        <v>32.40178999903312</v>
      </c>
      <c r="E173" s="24">
        <v>0.7618333482989191</v>
      </c>
      <c r="F173" s="60">
        <v>0.0614</v>
      </c>
    </row>
    <row r="174" spans="2:6" ht="13.5">
      <c r="B174" s="27" t="s">
        <v>179</v>
      </c>
      <c r="C174" s="24">
        <v>15.220955073710101</v>
      </c>
      <c r="D174" s="24">
        <v>32.131819098196814</v>
      </c>
      <c r="E174" s="24">
        <v>0.12761760819879417</v>
      </c>
      <c r="F174" s="60">
        <v>0.0539</v>
      </c>
    </row>
    <row r="175" spans="2:6" ht="13.5">
      <c r="B175" s="27" t="s">
        <v>180</v>
      </c>
      <c r="C175" s="24">
        <v>15.393605861611393</v>
      </c>
      <c r="D175" s="24">
        <v>31.926890707792253</v>
      </c>
      <c r="E175" s="24">
        <v>-0.3914914604559068</v>
      </c>
      <c r="F175" s="60">
        <v>0.0477</v>
      </c>
    </row>
    <row r="176" spans="2:6" ht="13.5">
      <c r="B176" s="27" t="s">
        <v>181</v>
      </c>
      <c r="C176" s="24">
        <v>15.562569158492419</v>
      </c>
      <c r="D176" s="24">
        <v>31.76296190445176</v>
      </c>
      <c r="E176" s="24">
        <v>-0.872634849068825</v>
      </c>
      <c r="F176" s="60">
        <v>0.0417</v>
      </c>
    </row>
    <row r="177" spans="2:6" ht="13.5">
      <c r="B177" s="27" t="s">
        <v>182</v>
      </c>
      <c r="C177" s="24">
        <v>15.738403827931927</v>
      </c>
      <c r="D177" s="24">
        <v>31.61661524102055</v>
      </c>
      <c r="E177" s="24">
        <v>-1.4367104542233005</v>
      </c>
      <c r="F177" s="60">
        <v>0.034</v>
      </c>
    </row>
    <row r="178" spans="2:6" ht="13.5">
      <c r="B178" s="27" t="s">
        <v>183</v>
      </c>
      <c r="C178" s="24">
        <v>15.974387186389567</v>
      </c>
      <c r="D178" s="24">
        <v>31.474501825160687</v>
      </c>
      <c r="E178" s="24">
        <v>-1.9979169160625654</v>
      </c>
      <c r="F178" s="60">
        <v>0.0232</v>
      </c>
    </row>
    <row r="179" spans="2:6" ht="13.5">
      <c r="B179" s="27" t="s">
        <v>184</v>
      </c>
      <c r="C179" s="24">
        <v>16.212074565342924</v>
      </c>
      <c r="D179" s="24">
        <v>31.362438475973576</v>
      </c>
      <c r="E179" s="24">
        <v>-2.600665961148444</v>
      </c>
      <c r="F179" s="60">
        <v>0.0131</v>
      </c>
    </row>
    <row r="180" spans="2:6" ht="13.5">
      <c r="B180" s="27" t="s">
        <v>185</v>
      </c>
      <c r="C180" s="24">
        <v>16.418595466109775</v>
      </c>
      <c r="D180" s="24">
        <v>31.288866233246672</v>
      </c>
      <c r="E180" s="24">
        <v>-3.091756022989188</v>
      </c>
      <c r="F180" s="60">
        <v>0.0045</v>
      </c>
    </row>
    <row r="181" spans="2:6" ht="13.5">
      <c r="B181" s="27" t="s">
        <v>186</v>
      </c>
      <c r="C181" s="24">
        <v>16.71001733934059</v>
      </c>
      <c r="D181" s="24">
        <v>31.209625419108207</v>
      </c>
      <c r="E181" s="24">
        <v>-3.613645522527534</v>
      </c>
      <c r="F181" s="60">
        <v>-0.0057</v>
      </c>
    </row>
    <row r="182" spans="2:6" ht="13.5">
      <c r="B182" s="27" t="s">
        <v>187</v>
      </c>
      <c r="C182" s="24">
        <v>17.04546498719036</v>
      </c>
      <c r="D182" s="24">
        <v>31.155508586018037</v>
      </c>
      <c r="E182" s="24">
        <v>-4.255439372888373</v>
      </c>
      <c r="F182" s="60">
        <v>-0.0177</v>
      </c>
    </row>
    <row r="183" spans="2:6" ht="13.5">
      <c r="B183" s="27" t="s">
        <v>188</v>
      </c>
      <c r="C183" s="24">
        <v>17.230773346386478</v>
      </c>
      <c r="D183" s="24">
        <v>31.16653089763877</v>
      </c>
      <c r="E183" s="24">
        <v>-4.844375460489224</v>
      </c>
      <c r="F183" s="60">
        <v>-0.0357</v>
      </c>
    </row>
    <row r="184" spans="2:6" ht="13.5">
      <c r="B184" s="27" t="s">
        <v>189</v>
      </c>
      <c r="C184" s="24">
        <v>17.449750273584076</v>
      </c>
      <c r="D184" s="24">
        <v>31.175247341192104</v>
      </c>
      <c r="E184" s="24">
        <v>-5.311922146912969</v>
      </c>
      <c r="F184" s="60">
        <v>-0.0498</v>
      </c>
    </row>
    <row r="185" spans="2:6" ht="13.5">
      <c r="B185" s="27" t="s">
        <v>190</v>
      </c>
      <c r="C185" s="24">
        <v>17.7339315334135</v>
      </c>
      <c r="D185" s="24">
        <v>31.19306958755277</v>
      </c>
      <c r="E185" s="24">
        <v>-5.787679748625232</v>
      </c>
      <c r="F185" s="60">
        <v>-0.0574</v>
      </c>
    </row>
    <row r="186" spans="2:6" ht="13.5">
      <c r="B186" s="27" t="s">
        <v>191</v>
      </c>
      <c r="C186" s="24">
        <v>18.115451086428802</v>
      </c>
      <c r="D186" s="24">
        <v>31.25711831297964</v>
      </c>
      <c r="E186" s="24">
        <v>-6.410329151942333</v>
      </c>
      <c r="F186" s="60">
        <v>-0.0634</v>
      </c>
    </row>
    <row r="187" spans="2:6" ht="13.5">
      <c r="B187" s="27" t="s">
        <v>192</v>
      </c>
      <c r="C187" s="24">
        <v>18.601051056850785</v>
      </c>
      <c r="D187" s="24">
        <v>31.412454843284802</v>
      </c>
      <c r="E187" s="24">
        <v>-7.181767011205906</v>
      </c>
      <c r="F187" s="60">
        <v>-0.0727</v>
      </c>
    </row>
    <row r="188" spans="2:6" ht="13.5">
      <c r="B188" s="27" t="s">
        <v>193</v>
      </c>
      <c r="C188" s="24">
        <v>19.13798469780444</v>
      </c>
      <c r="D188" s="24">
        <v>31.617306966405504</v>
      </c>
      <c r="E188" s="24">
        <v>-7.822946941231914</v>
      </c>
      <c r="F188" s="60">
        <v>-0.084</v>
      </c>
    </row>
    <row r="189" spans="2:6" ht="13.5">
      <c r="B189" s="27" t="s">
        <v>194</v>
      </c>
      <c r="C189" s="24">
        <v>19.59007824309203</v>
      </c>
      <c r="D189" s="24">
        <v>31.84879706208132</v>
      </c>
      <c r="E189" s="24">
        <v>-8.360818112323548</v>
      </c>
      <c r="F189" s="60">
        <v>-0.093</v>
      </c>
    </row>
    <row r="190" spans="2:6" ht="13.5">
      <c r="B190" s="27" t="s">
        <v>195</v>
      </c>
      <c r="C190" s="24">
        <v>19.995692124785275</v>
      </c>
      <c r="D190" s="24">
        <v>32.139301271233045</v>
      </c>
      <c r="E190" s="24">
        <v>-8.920268982044881</v>
      </c>
      <c r="F190" s="60">
        <v>-0.1016</v>
      </c>
    </row>
    <row r="191" spans="2:6" ht="13.5">
      <c r="B191" s="27" t="s">
        <v>196</v>
      </c>
      <c r="C191" s="24">
        <v>20.376336676494322</v>
      </c>
      <c r="D191" s="24">
        <v>32.364726302219516</v>
      </c>
      <c r="E191" s="24">
        <v>-9.239368488857338</v>
      </c>
      <c r="F191" s="60">
        <v>-0.1055</v>
      </c>
    </row>
    <row r="192" spans="2:6" ht="13.5">
      <c r="B192" s="27" t="s">
        <v>197</v>
      </c>
      <c r="C192" s="24">
        <v>20.86643548954613</v>
      </c>
      <c r="D192" s="24">
        <v>32.67839284796815</v>
      </c>
      <c r="E192" s="24">
        <v>-9.606022576377244</v>
      </c>
      <c r="F192" s="60">
        <v>-0.1094</v>
      </c>
    </row>
    <row r="193" spans="2:6" ht="13.5">
      <c r="B193" s="27" t="s">
        <v>198</v>
      </c>
      <c r="C193" s="24">
        <v>21.38176639230115</v>
      </c>
      <c r="D193" s="24">
        <v>33.062442035311285</v>
      </c>
      <c r="E193" s="24">
        <v>-9.989059585264805</v>
      </c>
      <c r="F193" s="60">
        <v>-0.1134</v>
      </c>
    </row>
    <row r="194" spans="2:6" ht="13.5">
      <c r="B194" s="27" t="s">
        <v>199</v>
      </c>
      <c r="C194" s="24">
        <v>21.839344685599723</v>
      </c>
      <c r="D194" s="24">
        <v>33.41843558158424</v>
      </c>
      <c r="E194" s="24">
        <v>-10.279856643362658</v>
      </c>
      <c r="F194" s="60">
        <v>-0.1149</v>
      </c>
    </row>
    <row r="195" spans="2:6" ht="13.5">
      <c r="B195" s="27" t="s">
        <v>200</v>
      </c>
      <c r="C195" s="24">
        <v>22.26153271659835</v>
      </c>
      <c r="D195" s="24">
        <v>33.82839382519124</v>
      </c>
      <c r="E195" s="24">
        <v>-10.60622396679332</v>
      </c>
      <c r="F195" s="60">
        <v>-0.1145</v>
      </c>
    </row>
    <row r="196" spans="2:6" ht="13.5">
      <c r="B196" s="27" t="s">
        <v>201</v>
      </c>
      <c r="C196" s="24">
        <v>22.592775916926175</v>
      </c>
      <c r="D196" s="24">
        <v>34.28252953431312</v>
      </c>
      <c r="E196" s="24">
        <v>-10.976011882744663</v>
      </c>
      <c r="F196" s="60">
        <v>-0.1101</v>
      </c>
    </row>
    <row r="197" spans="2:6" ht="13.5">
      <c r="B197" s="27" t="s">
        <v>202</v>
      </c>
      <c r="C197" s="24">
        <v>22.877942484909543</v>
      </c>
      <c r="D197" s="24">
        <v>34.69943058377727</v>
      </c>
      <c r="E197" s="24">
        <v>-11.278555639897306</v>
      </c>
      <c r="F197" s="60">
        <v>-0.1052</v>
      </c>
    </row>
    <row r="198" spans="2:6" ht="13.5">
      <c r="B198" s="27" t="s">
        <v>203</v>
      </c>
      <c r="C198" s="24">
        <v>23.237835489420856</v>
      </c>
      <c r="D198" s="24">
        <v>35.18693883136015</v>
      </c>
      <c r="E198" s="24">
        <v>-11.575230274566843</v>
      </c>
      <c r="F198" s="60">
        <v>-0.0989</v>
      </c>
    </row>
    <row r="199" spans="2:6" ht="13.5">
      <c r="B199" s="27" t="s">
        <v>204</v>
      </c>
      <c r="C199" s="24">
        <v>23.821137141970045</v>
      </c>
      <c r="D199" s="24">
        <v>35.89275116948467</v>
      </c>
      <c r="E199" s="24">
        <v>-11.913570522620283</v>
      </c>
      <c r="F199" s="60">
        <v>-0.0888</v>
      </c>
    </row>
    <row r="200" spans="2:6" ht="13.5">
      <c r="B200" s="27" t="s">
        <v>205</v>
      </c>
      <c r="C200" s="24">
        <v>24.196232136895066</v>
      </c>
      <c r="D200" s="24">
        <v>36.30728478863947</v>
      </c>
      <c r="E200" s="24">
        <v>-12.07340462894933</v>
      </c>
      <c r="F200" s="60">
        <v>-0.0821</v>
      </c>
    </row>
    <row r="201" spans="2:6" ht="13.5">
      <c r="B201" s="27" t="s">
        <v>206</v>
      </c>
      <c r="C201" s="24">
        <v>24.531897316130205</v>
      </c>
      <c r="D201" s="24">
        <v>36.68375858831689</v>
      </c>
      <c r="E201" s="24">
        <v>-12.207943772364816</v>
      </c>
      <c r="F201" s="60">
        <v>-0.0763</v>
      </c>
    </row>
    <row r="202" spans="2:6" ht="13.5">
      <c r="B202" s="27" t="s">
        <v>207</v>
      </c>
      <c r="C202" s="24">
        <v>25.0325755162201</v>
      </c>
      <c r="D202" s="24">
        <v>37.332716571762916</v>
      </c>
      <c r="E202" s="24">
        <v>-12.442180164470319</v>
      </c>
      <c r="F202" s="60">
        <v>-0.0676</v>
      </c>
    </row>
    <row r="203" spans="2:6" ht="13.5">
      <c r="B203" s="27" t="s">
        <v>208</v>
      </c>
      <c r="C203" s="24">
        <v>25.477436259403394</v>
      </c>
      <c r="D203" s="24">
        <v>37.95625478305509</v>
      </c>
      <c r="E203" s="24">
        <v>-12.65103224902061</v>
      </c>
      <c r="F203" s="60">
        <v>-0.0584</v>
      </c>
    </row>
    <row r="204" spans="2:6" ht="13.5">
      <c r="B204" s="27" t="s">
        <v>209</v>
      </c>
      <c r="C204" s="24">
        <v>25.790133951789507</v>
      </c>
      <c r="D204" s="24">
        <v>38.38543496756077</v>
      </c>
      <c r="E204" s="24">
        <v>-12.778235235901509</v>
      </c>
      <c r="F204" s="60">
        <v>-0.0523</v>
      </c>
    </row>
    <row r="205" spans="2:6" ht="13.5">
      <c r="B205" s="27" t="s">
        <v>210</v>
      </c>
      <c r="C205" s="24">
        <v>26.256857028854096</v>
      </c>
      <c r="D205" s="24">
        <v>39.00226585253979</v>
      </c>
      <c r="E205" s="24">
        <v>-12.936770660761193</v>
      </c>
      <c r="F205" s="60">
        <v>-0.0435</v>
      </c>
    </row>
    <row r="206" spans="2:6" ht="13.5">
      <c r="B206" s="27" t="s">
        <v>211</v>
      </c>
      <c r="C206" s="24">
        <v>26.85318117798125</v>
      </c>
      <c r="D206" s="24">
        <v>39.675361798569995</v>
      </c>
      <c r="E206" s="24">
        <v>-13.064580060466572</v>
      </c>
      <c r="F206" s="60">
        <v>-0.0315</v>
      </c>
    </row>
    <row r="207" spans="2:6" ht="13.5">
      <c r="B207" s="27" t="s">
        <v>212</v>
      </c>
      <c r="C207" s="24">
        <v>27.327383011993902</v>
      </c>
      <c r="D207" s="24">
        <v>40.33275805962638</v>
      </c>
      <c r="E207" s="24">
        <v>-13.194870270969846</v>
      </c>
      <c r="F207" s="60">
        <v>-0.0239</v>
      </c>
    </row>
    <row r="208" spans="2:6" ht="13.5">
      <c r="B208" s="27" t="s">
        <v>213</v>
      </c>
      <c r="C208" s="24">
        <v>27.69300576963365</v>
      </c>
      <c r="D208" s="24">
        <v>40.92644998313909</v>
      </c>
      <c r="E208" s="24">
        <v>-13.307527534045773</v>
      </c>
      <c r="F208" s="60">
        <v>-0.0185</v>
      </c>
    </row>
    <row r="209" spans="2:6" ht="13.5">
      <c r="B209" s="27" t="s">
        <v>214</v>
      </c>
      <c r="C209" s="24">
        <v>28.02173979278517</v>
      </c>
      <c r="D209" s="24">
        <v>41.54439945162625</v>
      </c>
      <c r="E209" s="24">
        <v>-13.417040182349444</v>
      </c>
      <c r="F209" s="60">
        <v>-0.0099</v>
      </c>
    </row>
    <row r="210" spans="2:6" ht="13.5">
      <c r="B210" s="27" t="s">
        <v>215</v>
      </c>
      <c r="C210" s="24">
        <v>28.308301332051983</v>
      </c>
      <c r="D210" s="24">
        <v>42.03670954155574</v>
      </c>
      <c r="E210" s="24">
        <v>-13.486302853280506</v>
      </c>
      <c r="F210" s="60">
        <v>-0.0036</v>
      </c>
    </row>
    <row r="211" spans="2:6" ht="13.5">
      <c r="B211" s="27" t="s">
        <v>216</v>
      </c>
      <c r="C211" s="24">
        <v>28.659358187770017</v>
      </c>
      <c r="D211" s="24">
        <v>42.71207461476568</v>
      </c>
      <c r="E211" s="24">
        <v>-13.571404465011911</v>
      </c>
      <c r="F211" s="60">
        <v>0.0043</v>
      </c>
    </row>
    <row r="212" spans="2:6" ht="13.5">
      <c r="B212" s="27" t="s">
        <v>217</v>
      </c>
      <c r="C212" s="24">
        <v>28.90026278599311</v>
      </c>
      <c r="D212" s="24">
        <v>43.17844469804713</v>
      </c>
      <c r="E212" s="24">
        <v>-13.618675507038366</v>
      </c>
      <c r="F212" s="60">
        <v>0.0091</v>
      </c>
    </row>
    <row r="213" spans="2:6" ht="13.5">
      <c r="B213" s="27" t="s">
        <v>218</v>
      </c>
      <c r="C213" s="24">
        <v>29.281655142517092</v>
      </c>
      <c r="D213" s="24">
        <v>43.84310593035246</v>
      </c>
      <c r="E213" s="24">
        <v>-13.663844953936605</v>
      </c>
      <c r="F213" s="60">
        <v>0.0175</v>
      </c>
    </row>
    <row r="214" spans="2:6" ht="13.5">
      <c r="B214" s="27" t="s">
        <v>219</v>
      </c>
      <c r="C214" s="24">
        <v>29.633122215753982</v>
      </c>
      <c r="D214" s="24">
        <v>44.376088722646344</v>
      </c>
      <c r="E214" s="24">
        <v>-13.680320671253574</v>
      </c>
      <c r="F214" s="60">
        <v>0.0237</v>
      </c>
    </row>
    <row r="215" spans="2:6" ht="13.5">
      <c r="B215" s="27" t="s">
        <v>220</v>
      </c>
      <c r="C215" s="24">
        <v>29.988303394538192</v>
      </c>
      <c r="D215" s="24">
        <v>45.02632061776845</v>
      </c>
      <c r="E215" s="24">
        <v>-13.697232724618946</v>
      </c>
      <c r="F215" s="60">
        <v>0.0315</v>
      </c>
    </row>
    <row r="216" spans="2:6" ht="13.5">
      <c r="B216" s="27" t="s">
        <v>221</v>
      </c>
      <c r="C216" s="24">
        <v>30.351826480623473</v>
      </c>
      <c r="D216" s="24">
        <v>45.706219977664375</v>
      </c>
      <c r="E216" s="24">
        <v>-13.697949940003094</v>
      </c>
      <c r="F216" s="60">
        <v>0.039</v>
      </c>
    </row>
    <row r="217" spans="2:6" ht="13.5">
      <c r="B217" s="27" t="s">
        <v>222</v>
      </c>
      <c r="C217" s="24">
        <v>30.715194395602026</v>
      </c>
      <c r="D217" s="24">
        <v>46.4130837650309</v>
      </c>
      <c r="E217" s="24">
        <v>-13.680909395086418</v>
      </c>
      <c r="F217" s="60">
        <v>0.0446</v>
      </c>
    </row>
    <row r="218" spans="2:6" ht="13.5">
      <c r="B218" s="27" t="s">
        <v>223</v>
      </c>
      <c r="C218" s="24">
        <v>31.037060303479926</v>
      </c>
      <c r="D218" s="24">
        <v>47.02532320375809</v>
      </c>
      <c r="E218" s="24">
        <v>-13.64832609491195</v>
      </c>
      <c r="F218" s="60">
        <v>0.0519</v>
      </c>
    </row>
    <row r="219" spans="2:6" ht="13.5">
      <c r="B219" s="27" t="s">
        <v>224</v>
      </c>
      <c r="C219" s="24">
        <v>31.393205834848484</v>
      </c>
      <c r="D219" s="24">
        <v>47.72225129047737</v>
      </c>
      <c r="E219" s="24">
        <v>-13.592013525120374</v>
      </c>
      <c r="F219" s="60">
        <v>0.0595</v>
      </c>
    </row>
    <row r="220" spans="2:6" ht="13.5">
      <c r="B220" s="27" t="s">
        <v>225</v>
      </c>
      <c r="C220" s="24">
        <v>31.6997542438892</v>
      </c>
      <c r="D220" s="24">
        <v>48.41839840832131</v>
      </c>
      <c r="E220" s="24">
        <v>-13.518507213377953</v>
      </c>
      <c r="F220" s="60">
        <v>0.0648</v>
      </c>
    </row>
    <row r="221" spans="2:6" ht="13.5">
      <c r="B221" s="27" t="s">
        <v>226</v>
      </c>
      <c r="C221" s="24">
        <v>31.98455996013469</v>
      </c>
      <c r="D221" s="24">
        <v>48.972047916956086</v>
      </c>
      <c r="E221" s="24">
        <v>-13.43711761739396</v>
      </c>
      <c r="F221" s="60">
        <v>0.069</v>
      </c>
    </row>
    <row r="222" spans="2:6" ht="13.5">
      <c r="B222" s="27" t="s">
        <v>227</v>
      </c>
      <c r="C222" s="24">
        <v>32.37094609895873</v>
      </c>
      <c r="D222" s="24">
        <v>49.76777822663611</v>
      </c>
      <c r="E222" s="24">
        <v>-13.295421684222532</v>
      </c>
      <c r="F222" s="60">
        <v>0.0754</v>
      </c>
    </row>
    <row r="223" spans="2:6" ht="13.5">
      <c r="B223" s="27" t="s">
        <v>228</v>
      </c>
      <c r="C223" s="24">
        <v>32.639449801848926</v>
      </c>
      <c r="D223" s="24">
        <v>50.31088558725223</v>
      </c>
      <c r="E223" s="24">
        <v>-13.179172547655508</v>
      </c>
      <c r="F223" s="60">
        <v>0.0806</v>
      </c>
    </row>
    <row r="224" spans="2:6" ht="13.5">
      <c r="B224" s="27" t="s">
        <v>229</v>
      </c>
      <c r="C224" s="24">
        <v>32.83855773337303</v>
      </c>
      <c r="D224" s="24">
        <v>50.83118687086955</v>
      </c>
      <c r="E224" s="24">
        <v>-13.06063863906579</v>
      </c>
      <c r="F224" s="60">
        <v>0.0844</v>
      </c>
    </row>
    <row r="225" spans="2:6" ht="13.5">
      <c r="B225" s="27" t="s">
        <v>230</v>
      </c>
      <c r="C225" s="24">
        <v>33.06957591623929</v>
      </c>
      <c r="D225" s="24">
        <v>51.46121606758852</v>
      </c>
      <c r="E225" s="24">
        <v>-12.899110775011478</v>
      </c>
      <c r="F225" s="60">
        <v>0.0897</v>
      </c>
    </row>
    <row r="226" spans="2:6" ht="13.5">
      <c r="B226" s="27" t="s">
        <v>231</v>
      </c>
      <c r="C226" s="24">
        <v>33.27977171978973</v>
      </c>
      <c r="D226" s="24">
        <v>51.93592981666601</v>
      </c>
      <c r="E226" s="24">
        <v>-12.758343432898297</v>
      </c>
      <c r="F226" s="60">
        <v>0.0941</v>
      </c>
    </row>
    <row r="227" spans="2:6" ht="13.5">
      <c r="B227" s="27" t="s">
        <v>232</v>
      </c>
      <c r="C227" s="24">
        <v>33.4903742678831</v>
      </c>
      <c r="D227" s="24">
        <v>52.381663976096</v>
      </c>
      <c r="E227" s="24">
        <v>-12.612681597864995</v>
      </c>
      <c r="F227" s="60">
        <v>0.0981</v>
      </c>
    </row>
    <row r="228" spans="2:6" ht="13.5">
      <c r="B228" s="27" t="s">
        <v>233</v>
      </c>
      <c r="C228" s="24">
        <v>33.72567717244146</v>
      </c>
      <c r="D228" s="24">
        <v>52.94520697208527</v>
      </c>
      <c r="E228" s="24">
        <v>-12.415749144310011</v>
      </c>
      <c r="F228" s="60">
        <v>0.1022</v>
      </c>
    </row>
    <row r="229" spans="2:6" ht="13.5">
      <c r="B229" s="27" t="s">
        <v>234</v>
      </c>
      <c r="C229" s="24">
        <v>33.94518089359279</v>
      </c>
      <c r="D229" s="24">
        <v>53.554948775084945</v>
      </c>
      <c r="E229" s="24">
        <v>-12.185613503766877</v>
      </c>
      <c r="F229" s="60">
        <v>0.1071</v>
      </c>
    </row>
    <row r="230" spans="2:6" ht="13.5">
      <c r="B230" s="27" t="s">
        <v>235</v>
      </c>
      <c r="C230" s="24">
        <v>34.123653081664145</v>
      </c>
      <c r="D230" s="24">
        <v>54.05045167480385</v>
      </c>
      <c r="E230" s="24">
        <v>-11.981107772496001</v>
      </c>
      <c r="F230" s="60">
        <v>0.1102</v>
      </c>
    </row>
    <row r="231" spans="2:6" ht="13.5">
      <c r="B231" s="27" t="s">
        <v>236</v>
      </c>
      <c r="C231" s="24">
        <v>39.15515364466463</v>
      </c>
      <c r="D231" s="24">
        <v>62.820810037603245</v>
      </c>
      <c r="E231" s="24">
        <v>1.261153587243604</v>
      </c>
      <c r="F231" s="60">
        <v>-0.0649</v>
      </c>
    </row>
    <row r="232" spans="2:6" ht="13.5">
      <c r="B232" s="27" t="s">
        <v>237</v>
      </c>
      <c r="C232" s="24">
        <v>39.39266045380685</v>
      </c>
      <c r="D232" s="24">
        <v>62.8168072336521</v>
      </c>
      <c r="E232" s="24">
        <v>0.7994640991473219</v>
      </c>
      <c r="F232" s="60">
        <v>-0.0623</v>
      </c>
    </row>
    <row r="233" spans="2:6" ht="13.5">
      <c r="B233" s="27" t="s">
        <v>238</v>
      </c>
      <c r="C233" s="24">
        <v>39.603848617699505</v>
      </c>
      <c r="D233" s="24">
        <v>62.812400502209044</v>
      </c>
      <c r="E233" s="24">
        <v>0.3319427220193548</v>
      </c>
      <c r="F233" s="60">
        <v>-0.0589</v>
      </c>
    </row>
    <row r="234" spans="2:6" ht="13.5">
      <c r="B234" s="27" t="s">
        <v>239</v>
      </c>
      <c r="C234" s="24">
        <v>39.833497790916596</v>
      </c>
      <c r="D234" s="24">
        <v>62.790581561224066</v>
      </c>
      <c r="E234" s="24">
        <v>-0.2109713831449109</v>
      </c>
      <c r="F234" s="60">
        <v>-0.0521</v>
      </c>
    </row>
    <row r="235" spans="2:6" ht="13.5">
      <c r="B235" s="27" t="s">
        <v>240</v>
      </c>
      <c r="C235" s="24">
        <v>40.02649685842077</v>
      </c>
      <c r="D235" s="24">
        <v>62.75139148411546</v>
      </c>
      <c r="E235" s="24">
        <v>-0.6930612503803661</v>
      </c>
      <c r="F235" s="60">
        <v>-0.0434</v>
      </c>
    </row>
    <row r="236" spans="2:6" ht="13.5">
      <c r="B236" s="27" t="s">
        <v>241</v>
      </c>
      <c r="C236" s="24">
        <v>40.24292640850492</v>
      </c>
      <c r="D236" s="24">
        <v>62.66735498314517</v>
      </c>
      <c r="E236" s="24">
        <v>-1.192032790732553</v>
      </c>
      <c r="F236" s="60">
        <v>-0.0349</v>
      </c>
    </row>
    <row r="237" spans="2:6" ht="13.5">
      <c r="B237" s="27" t="s">
        <v>242</v>
      </c>
      <c r="C237" s="24">
        <v>40.45755477686709</v>
      </c>
      <c r="D237" s="24">
        <v>62.55325769093545</v>
      </c>
      <c r="E237" s="24">
        <v>-1.6770263293799752</v>
      </c>
      <c r="F237" s="60">
        <v>-0.0285</v>
      </c>
    </row>
    <row r="238" spans="2:6" ht="13.5">
      <c r="B238" s="27" t="s">
        <v>243</v>
      </c>
      <c r="C238" s="24">
        <v>40.65837180545101</v>
      </c>
      <c r="D238" s="24">
        <v>62.42092254923849</v>
      </c>
      <c r="E238" s="24">
        <v>-2.1455810996109403</v>
      </c>
      <c r="F238" s="60">
        <v>-0.0234</v>
      </c>
    </row>
    <row r="239" spans="2:6" ht="13.5">
      <c r="B239" s="27" t="s">
        <v>244</v>
      </c>
      <c r="C239" s="24">
        <v>40.85461205793719</v>
      </c>
      <c r="D239" s="24">
        <v>62.251224094025034</v>
      </c>
      <c r="E239" s="24">
        <v>-2.720122843717702</v>
      </c>
      <c r="F239" s="60">
        <v>-0.0186</v>
      </c>
    </row>
    <row r="240" spans="2:6" ht="13.5">
      <c r="B240" s="27" t="s">
        <v>245</v>
      </c>
      <c r="C240" s="24">
        <v>40.96605302518105</v>
      </c>
      <c r="D240" s="24">
        <v>62.10473322996531</v>
      </c>
      <c r="E240" s="24">
        <v>-3.2046272204083763</v>
      </c>
      <c r="F240" s="60">
        <v>-0.013</v>
      </c>
    </row>
    <row r="241" spans="2:6" ht="13.5">
      <c r="B241" s="27" t="s">
        <v>246</v>
      </c>
      <c r="C241" s="24">
        <v>41.14795358270417</v>
      </c>
      <c r="D241" s="24">
        <v>61.904661146553266</v>
      </c>
      <c r="E241" s="24">
        <v>-3.64764871220336</v>
      </c>
      <c r="F241" s="60">
        <v>-0.0089</v>
      </c>
    </row>
    <row r="242" spans="2:6" ht="13.5">
      <c r="B242" s="27" t="s">
        <v>247</v>
      </c>
      <c r="C242" s="24">
        <v>41.13125780172065</v>
      </c>
      <c r="D242" s="24">
        <v>61.73236814975331</v>
      </c>
      <c r="E242" s="24">
        <v>-4.206614673105855</v>
      </c>
      <c r="F242" s="60">
        <v>-0.0036</v>
      </c>
    </row>
    <row r="243" spans="2:6" ht="13.5">
      <c r="B243" s="27" t="s">
        <v>248</v>
      </c>
      <c r="C243" s="24">
        <v>41.25565239187333</v>
      </c>
      <c r="D243" s="24">
        <v>61.48125542675053</v>
      </c>
      <c r="E243" s="24">
        <v>-4.70552249332721</v>
      </c>
      <c r="F243" s="60">
        <v>0.0051</v>
      </c>
    </row>
    <row r="244" spans="2:6" ht="13.5">
      <c r="B244" s="27" t="s">
        <v>249</v>
      </c>
      <c r="C244" s="24">
        <v>41.29460316551144</v>
      </c>
      <c r="D244" s="24">
        <v>61.211080249865304</v>
      </c>
      <c r="E244" s="24">
        <v>-5.2408803474760255</v>
      </c>
      <c r="F244" s="60">
        <v>0.008</v>
      </c>
    </row>
    <row r="245" spans="2:6" ht="13.5">
      <c r="B245" s="27" t="s">
        <v>250</v>
      </c>
      <c r="C245" s="24">
        <v>41.339029157720745</v>
      </c>
      <c r="D245" s="24">
        <v>60.94647260477185</v>
      </c>
      <c r="E245" s="24">
        <v>-5.69197291420835</v>
      </c>
      <c r="F245" s="60">
        <v>0.0075</v>
      </c>
    </row>
    <row r="246" spans="2:6" ht="13.5">
      <c r="B246" s="27" t="s">
        <v>251</v>
      </c>
      <c r="C246" s="24">
        <v>41.39422865796124</v>
      </c>
      <c r="D246" s="24">
        <v>60.66726892273701</v>
      </c>
      <c r="E246" s="24">
        <v>-6.11962793601011</v>
      </c>
      <c r="F246" s="60">
        <v>0.0049</v>
      </c>
    </row>
    <row r="247" spans="2:6" ht="13.5">
      <c r="B247" s="27" t="s">
        <v>252</v>
      </c>
      <c r="C247" s="24">
        <v>41.39591545878433</v>
      </c>
      <c r="D247" s="24">
        <v>60.33629726007432</v>
      </c>
      <c r="E247" s="24">
        <v>-6.609926589746827</v>
      </c>
      <c r="F247" s="60">
        <v>0.0047</v>
      </c>
    </row>
    <row r="248" spans="2:6" ht="13.5">
      <c r="B248" s="27" t="s">
        <v>253</v>
      </c>
      <c r="C248" s="24">
        <v>41.466717991859866</v>
      </c>
      <c r="D248" s="24">
        <v>59.93700649307634</v>
      </c>
      <c r="E248" s="24">
        <v>-7.127874139182298</v>
      </c>
      <c r="F248" s="60">
        <v>0.0033</v>
      </c>
    </row>
    <row r="249" spans="2:6" ht="13.5">
      <c r="B249" s="27" t="s">
        <v>254</v>
      </c>
      <c r="C249" s="24">
        <v>41.46014962645554</v>
      </c>
      <c r="D249" s="24">
        <v>59.55942305636761</v>
      </c>
      <c r="E249" s="24">
        <v>-7.593994020214702</v>
      </c>
      <c r="F249" s="60">
        <v>0.0083</v>
      </c>
    </row>
    <row r="250" spans="2:6" ht="13.5">
      <c r="B250" s="27" t="s">
        <v>255</v>
      </c>
      <c r="C250" s="24">
        <v>41.39224872905027</v>
      </c>
      <c r="D250" s="24">
        <v>59.118261672753775</v>
      </c>
      <c r="E250" s="24">
        <v>-8.102438212059514</v>
      </c>
      <c r="F250" s="60">
        <v>0.0078</v>
      </c>
    </row>
    <row r="251" spans="2:6" ht="13.5">
      <c r="B251" s="27" t="s">
        <v>256</v>
      </c>
      <c r="C251" s="24">
        <v>41.327111907196205</v>
      </c>
      <c r="D251" s="24">
        <v>57.93684660778768</v>
      </c>
      <c r="E251" s="24">
        <v>-9.263237454545118</v>
      </c>
      <c r="F251" s="60">
        <v>0.0078</v>
      </c>
    </row>
    <row r="252" spans="2:6" ht="13.5">
      <c r="B252" s="27" t="s">
        <v>257</v>
      </c>
      <c r="C252" s="24">
        <v>41.12829888940874</v>
      </c>
      <c r="D252" s="24">
        <v>56.66346826857056</v>
      </c>
      <c r="E252" s="24">
        <v>-10.286971209643326</v>
      </c>
      <c r="F252" s="60">
        <v>0</v>
      </c>
    </row>
    <row r="253" spans="2:6" ht="13.5">
      <c r="B253" s="27" t="s">
        <v>258</v>
      </c>
      <c r="C253" s="24">
        <v>41.10303402046781</v>
      </c>
      <c r="D253" s="24">
        <v>56.178198309302395</v>
      </c>
      <c r="E253" s="24">
        <v>-10.638032870963395</v>
      </c>
      <c r="F253" s="60">
        <v>-0.0008</v>
      </c>
    </row>
    <row r="254" spans="2:6" ht="13.5">
      <c r="B254" s="27" t="s">
        <v>259</v>
      </c>
      <c r="C254" s="24">
        <v>41.166182307369866</v>
      </c>
      <c r="D254" s="24">
        <v>55.671414976277326</v>
      </c>
      <c r="E254" s="24">
        <v>-10.998582595855448</v>
      </c>
      <c r="F254" s="60">
        <v>-0.0029</v>
      </c>
    </row>
    <row r="255" spans="2:6" ht="13.5">
      <c r="B255" s="27" t="s">
        <v>260</v>
      </c>
      <c r="C255" s="24">
        <v>41.07318363384036</v>
      </c>
      <c r="D255" s="24">
        <v>55.18702694739208</v>
      </c>
      <c r="E255" s="24">
        <v>-11.307038468828372</v>
      </c>
      <c r="F255" s="60">
        <v>-0.0038</v>
      </c>
    </row>
    <row r="256" spans="2:6" ht="13.5">
      <c r="B256" s="27" t="s">
        <v>261</v>
      </c>
      <c r="C256" s="24">
        <v>40.92414289878391</v>
      </c>
      <c r="D256" s="24">
        <v>54.73892680357111</v>
      </c>
      <c r="E256" s="24">
        <v>-11.56515875910818</v>
      </c>
      <c r="F256" s="60">
        <v>-0.0027</v>
      </c>
    </row>
    <row r="257" spans="2:6" ht="13.5">
      <c r="B257" s="27" t="s">
        <v>262</v>
      </c>
      <c r="C257" s="24">
        <v>40.740663602599255</v>
      </c>
      <c r="D257" s="24">
        <v>54.08970631866648</v>
      </c>
      <c r="E257" s="24">
        <v>-11.91574266224391</v>
      </c>
      <c r="F257" s="60">
        <v>-0.0037</v>
      </c>
    </row>
    <row r="258" spans="2:6" ht="13.5">
      <c r="B258" s="27" t="s">
        <v>263</v>
      </c>
      <c r="C258" s="24">
        <v>40.55550581572113</v>
      </c>
      <c r="D258" s="24">
        <v>53.483032638223946</v>
      </c>
      <c r="E258" s="24">
        <v>-12.212432688023652</v>
      </c>
      <c r="F258" s="60">
        <v>-0.0059</v>
      </c>
    </row>
    <row r="259" spans="2:6" ht="13.5">
      <c r="B259" s="27" t="s">
        <v>264</v>
      </c>
      <c r="C259" s="24">
        <v>40.368326134709164</v>
      </c>
      <c r="D259" s="24">
        <v>53.012086539908175</v>
      </c>
      <c r="E259" s="24">
        <v>-12.416517750361312</v>
      </c>
      <c r="F259" s="60">
        <v>-0.0076</v>
      </c>
    </row>
    <row r="260" spans="2:6" ht="13.5">
      <c r="B260" s="27" t="s">
        <v>265</v>
      </c>
      <c r="C260" s="24">
        <v>40.16243399063642</v>
      </c>
      <c r="D260" s="24">
        <v>52.57143335229728</v>
      </c>
      <c r="E260" s="24">
        <v>-12.588046461758942</v>
      </c>
      <c r="F260" s="60">
        <v>-0.008</v>
      </c>
    </row>
    <row r="261" spans="2:6" ht="13.5">
      <c r="B261" s="27" t="s">
        <v>266</v>
      </c>
      <c r="C261" s="24">
        <v>39.9787315704641</v>
      </c>
      <c r="D261" s="24">
        <v>52.10585596585971</v>
      </c>
      <c r="E261" s="24">
        <v>-12.762828233325504</v>
      </c>
      <c r="F261" s="60">
        <v>-0.0104</v>
      </c>
    </row>
    <row r="262" spans="2:6" ht="13.5">
      <c r="B262" s="27" t="s">
        <v>267</v>
      </c>
      <c r="C262" s="24">
        <v>39.7306857300565</v>
      </c>
      <c r="D262" s="24">
        <v>51.408125884406225</v>
      </c>
      <c r="E262" s="24">
        <v>-13.006880894206414</v>
      </c>
      <c r="F262" s="60">
        <v>-0.0166</v>
      </c>
    </row>
    <row r="263" spans="2:6" ht="13.5">
      <c r="B263" s="27" t="s">
        <v>268</v>
      </c>
      <c r="C263" s="24">
        <v>39.48350354872135</v>
      </c>
      <c r="D263" s="24">
        <v>50.722756227825705</v>
      </c>
      <c r="E263" s="24">
        <v>-13.221110780932184</v>
      </c>
      <c r="F263" s="60">
        <v>-0.0197</v>
      </c>
    </row>
    <row r="264" spans="2:6" ht="13.5">
      <c r="B264" s="27" t="s">
        <v>269</v>
      </c>
      <c r="C264" s="24">
        <v>39.173014616262314</v>
      </c>
      <c r="D264" s="24">
        <v>49.85141573642844</v>
      </c>
      <c r="E264" s="24">
        <v>-13.462455814155954</v>
      </c>
      <c r="F264" s="60">
        <v>-0.024</v>
      </c>
    </row>
    <row r="265" spans="2:6" ht="13.5">
      <c r="B265" s="27" t="s">
        <v>270</v>
      </c>
      <c r="C265" s="24">
        <v>38.925205495796455</v>
      </c>
      <c r="D265" s="24">
        <v>49.05884390983929</v>
      </c>
      <c r="E265" s="24">
        <v>-13.659158713938577</v>
      </c>
      <c r="F265" s="60">
        <v>-0.0277</v>
      </c>
    </row>
    <row r="266" spans="2:6" ht="13.5">
      <c r="B266" s="27" t="s">
        <v>271</v>
      </c>
      <c r="C266" s="24">
        <v>38.650427577816025</v>
      </c>
      <c r="D266" s="24">
        <v>48.390788653614976</v>
      </c>
      <c r="E266" s="24">
        <v>-13.782606497564327</v>
      </c>
      <c r="F266" s="60">
        <v>-0.0287</v>
      </c>
    </row>
    <row r="267" spans="2:6" ht="13.5">
      <c r="B267" s="27" t="s">
        <v>272</v>
      </c>
      <c r="C267" s="24">
        <v>38.29251734732884</v>
      </c>
      <c r="D267" s="24">
        <v>47.65247868572725</v>
      </c>
      <c r="E267" s="24">
        <v>-13.876660948417953</v>
      </c>
      <c r="F267" s="60">
        <v>-0.029</v>
      </c>
    </row>
    <row r="268" spans="2:6" ht="13.5">
      <c r="B268" s="27" t="s">
        <v>273</v>
      </c>
      <c r="C268" s="24">
        <v>37.97915406943581</v>
      </c>
      <c r="D268" s="24">
        <v>47.035083279493755</v>
      </c>
      <c r="E268" s="24">
        <v>-13.929249312388158</v>
      </c>
      <c r="F268" s="60">
        <v>-0.0299</v>
      </c>
    </row>
    <row r="269" spans="2:6" ht="13.5">
      <c r="B269" s="27" t="s">
        <v>274</v>
      </c>
      <c r="C269" s="24">
        <v>37.71384793442678</v>
      </c>
      <c r="D269" s="24">
        <v>46.48537223805432</v>
      </c>
      <c r="E269" s="24">
        <v>-13.96286182593783</v>
      </c>
      <c r="F269" s="60">
        <v>-0.0314</v>
      </c>
    </row>
    <row r="270" spans="2:6" ht="13.5">
      <c r="B270" s="27" t="s">
        <v>275</v>
      </c>
      <c r="C270" s="24">
        <v>37.45397364999255</v>
      </c>
      <c r="D270" s="24">
        <v>45.995969425344285</v>
      </c>
      <c r="E270" s="24">
        <v>-13.97313641734134</v>
      </c>
      <c r="F270" s="60">
        <v>-0.0318</v>
      </c>
    </row>
    <row r="271" spans="2:6" ht="13.5">
      <c r="B271" s="27" t="s">
        <v>276</v>
      </c>
      <c r="C271" s="24">
        <v>37.13680320091687</v>
      </c>
      <c r="D271" s="24">
        <v>45.51515607516145</v>
      </c>
      <c r="E271" s="24">
        <v>-13.954486370472795</v>
      </c>
      <c r="F271" s="60">
        <v>-0.031</v>
      </c>
    </row>
    <row r="272" spans="2:6" ht="13.5">
      <c r="B272" s="27" t="s">
        <v>277</v>
      </c>
      <c r="C272" s="24">
        <v>36.814939082231724</v>
      </c>
      <c r="D272" s="24">
        <v>44.91150230318678</v>
      </c>
      <c r="E272" s="24">
        <v>-13.93483578987918</v>
      </c>
      <c r="F272" s="60">
        <v>-0.0322</v>
      </c>
    </row>
    <row r="273" spans="2:6" ht="13.5">
      <c r="B273" s="27" t="s">
        <v>278</v>
      </c>
      <c r="C273" s="24">
        <v>36.507581615626194</v>
      </c>
      <c r="D273" s="24">
        <v>44.346169819165326</v>
      </c>
      <c r="E273" s="24">
        <v>-13.89842949661362</v>
      </c>
      <c r="F273" s="60">
        <v>-0.0336</v>
      </c>
    </row>
    <row r="274" spans="2:6" ht="13.5">
      <c r="B274" s="27" t="s">
        <v>279</v>
      </c>
      <c r="C274" s="24">
        <v>36.1982993222536</v>
      </c>
      <c r="D274" s="24">
        <v>43.75637264361459</v>
      </c>
      <c r="E274" s="24">
        <v>-13.846617612000065</v>
      </c>
      <c r="F274" s="60">
        <v>-0.035</v>
      </c>
    </row>
    <row r="275" spans="2:6" ht="13.5">
      <c r="B275" s="27" t="s">
        <v>280</v>
      </c>
      <c r="C275" s="24">
        <v>35.88968146767879</v>
      </c>
      <c r="D275" s="24">
        <v>43.176735940444786</v>
      </c>
      <c r="E275" s="24">
        <v>-13.777147044849496</v>
      </c>
      <c r="F275" s="60">
        <v>-0.0358</v>
      </c>
    </row>
    <row r="276" spans="2:6" ht="13.5">
      <c r="B276" s="27" t="s">
        <v>281</v>
      </c>
      <c r="C276" s="24">
        <v>35.4248626882151</v>
      </c>
      <c r="D276" s="24">
        <v>42.414854065034184</v>
      </c>
      <c r="E276" s="24">
        <v>-13.643438660870295</v>
      </c>
      <c r="F276" s="60">
        <v>-0.0349</v>
      </c>
    </row>
    <row r="277" spans="2:6" ht="13.5">
      <c r="B277" s="27" t="s">
        <v>282</v>
      </c>
      <c r="C277" s="24">
        <v>35.063908688788025</v>
      </c>
      <c r="D277" s="24">
        <v>41.89324206650166</v>
      </c>
      <c r="E277" s="24">
        <v>-13.52238313693353</v>
      </c>
      <c r="F277" s="60">
        <v>-0.0342</v>
      </c>
    </row>
    <row r="278" spans="2:6" ht="13.5">
      <c r="B278" s="27" t="s">
        <v>283</v>
      </c>
      <c r="C278" s="24">
        <v>34.719337528596704</v>
      </c>
      <c r="D278" s="24">
        <v>41.379740150594536</v>
      </c>
      <c r="E278" s="24">
        <v>-13.390434481229898</v>
      </c>
      <c r="F278" s="60">
        <v>-0.0321</v>
      </c>
    </row>
    <row r="279" spans="2:6" ht="13.5">
      <c r="B279" s="27" t="s">
        <v>284</v>
      </c>
      <c r="C279" s="24">
        <v>34.39673120217331</v>
      </c>
      <c r="D279" s="24">
        <v>40.89214686041823</v>
      </c>
      <c r="E279" s="24">
        <v>-13.2503146523429</v>
      </c>
      <c r="F279" s="60">
        <v>-0.0298</v>
      </c>
    </row>
    <row r="280" spans="2:6" ht="13.5">
      <c r="B280" s="27" t="s">
        <v>285</v>
      </c>
      <c r="C280" s="24">
        <v>33.96782733433312</v>
      </c>
      <c r="D280" s="24">
        <v>40.2838276889991</v>
      </c>
      <c r="E280" s="24">
        <v>-13.04454785710638</v>
      </c>
      <c r="F280" s="60">
        <v>-0.0266</v>
      </c>
    </row>
    <row r="281" spans="2:6" ht="13.5">
      <c r="B281" s="27" t="s">
        <v>286</v>
      </c>
      <c r="C281" s="24">
        <v>33.52092154241442</v>
      </c>
      <c r="D281" s="24">
        <v>40.02908952607168</v>
      </c>
      <c r="E281" s="24">
        <v>-12.891243791418736</v>
      </c>
      <c r="F281" s="60">
        <v>-0.0272</v>
      </c>
    </row>
    <row r="282" spans="2:6" ht="13.5">
      <c r="B282" s="27" t="s">
        <v>287</v>
      </c>
      <c r="C282" s="24">
        <v>33.1761822507004</v>
      </c>
      <c r="D282" s="24">
        <v>39.542420204327804</v>
      </c>
      <c r="E282" s="24">
        <v>-12.697376117627515</v>
      </c>
      <c r="F282" s="60">
        <v>-0.0233</v>
      </c>
    </row>
    <row r="283" spans="2:6" ht="13.5">
      <c r="B283" s="27" t="s">
        <v>288</v>
      </c>
      <c r="C283" s="24">
        <v>32.71814266370316</v>
      </c>
      <c r="D283" s="24">
        <v>39.071273226551256</v>
      </c>
      <c r="E283" s="24">
        <v>-12.468168646332886</v>
      </c>
      <c r="F283" s="60">
        <v>-0.0205</v>
      </c>
    </row>
    <row r="284" spans="2:6" ht="13.5">
      <c r="B284" s="27" t="s">
        <v>289</v>
      </c>
      <c r="C284" s="24">
        <v>32.27542386468596</v>
      </c>
      <c r="D284" s="24">
        <v>38.52691684667575</v>
      </c>
      <c r="E284" s="24">
        <v>-12.195549520132474</v>
      </c>
      <c r="F284" s="60">
        <v>-0.0181</v>
      </c>
    </row>
    <row r="285" spans="2:6" ht="13.5">
      <c r="B285" s="27" t="s">
        <v>290</v>
      </c>
      <c r="C285" s="24">
        <v>31.88525492644791</v>
      </c>
      <c r="D285" s="24">
        <v>38.03192924168713</v>
      </c>
      <c r="E285" s="24">
        <v>-11.925221271110255</v>
      </c>
      <c r="F285" s="60">
        <v>-0.0164</v>
      </c>
    </row>
    <row r="286" spans="2:6" ht="13.5">
      <c r="B286" s="27" t="s">
        <v>291</v>
      </c>
      <c r="C286" s="24">
        <v>31.58890053416836</v>
      </c>
      <c r="D286" s="24">
        <v>37.64244181184655</v>
      </c>
      <c r="E286" s="24">
        <v>-11.695963317859396</v>
      </c>
      <c r="F286" s="60">
        <v>-0.0153</v>
      </c>
    </row>
    <row r="287" spans="2:6" ht="13.5">
      <c r="B287" s="27" t="s">
        <v>292</v>
      </c>
      <c r="C287" s="24">
        <v>31.22329437448127</v>
      </c>
      <c r="D287" s="24">
        <v>37.12127017372966</v>
      </c>
      <c r="E287" s="24">
        <v>-11.364017565795262</v>
      </c>
      <c r="F287" s="60">
        <v>-0.0152</v>
      </c>
    </row>
    <row r="288" spans="2:6" ht="13.5">
      <c r="B288" s="27" t="s">
        <v>293</v>
      </c>
      <c r="C288" s="24">
        <v>30.930870204273337</v>
      </c>
      <c r="D288" s="24">
        <v>36.728565028645484</v>
      </c>
      <c r="E288" s="24">
        <v>-11.090833286451458</v>
      </c>
      <c r="F288" s="60">
        <v>-0.0162</v>
      </c>
    </row>
    <row r="289" spans="2:6" ht="13.5">
      <c r="B289" s="27" t="s">
        <v>294</v>
      </c>
      <c r="C289" s="24">
        <v>30.5764374214413</v>
      </c>
      <c r="D289" s="24">
        <v>36.32128799716093</v>
      </c>
      <c r="E289" s="24">
        <v>-10.787327230897398</v>
      </c>
      <c r="F289" s="60">
        <v>-0.0189</v>
      </c>
    </row>
    <row r="290" spans="2:6" ht="13.5">
      <c r="B290" s="27" t="s">
        <v>295</v>
      </c>
      <c r="C290" s="24">
        <v>30.24414561398546</v>
      </c>
      <c r="D290" s="24">
        <v>35.98209713804435</v>
      </c>
      <c r="E290" s="24">
        <v>-10.521229273373585</v>
      </c>
      <c r="F290" s="60">
        <v>-0.0204</v>
      </c>
    </row>
    <row r="291" spans="2:6" ht="13.5">
      <c r="B291" s="27" t="s">
        <v>296</v>
      </c>
      <c r="C291" s="24">
        <v>29.921322318604165</v>
      </c>
      <c r="D291" s="24">
        <v>35.676901298872124</v>
      </c>
      <c r="E291" s="24">
        <v>-10.272605483234363</v>
      </c>
      <c r="F291" s="60">
        <v>-0.025</v>
      </c>
    </row>
    <row r="292" spans="2:6" ht="13.5">
      <c r="B292" s="27" t="s">
        <v>297</v>
      </c>
      <c r="C292" s="24">
        <v>29.341975159628536</v>
      </c>
      <c r="D292" s="24">
        <v>35.121648146496725</v>
      </c>
      <c r="E292" s="24">
        <v>-9.796840941311206</v>
      </c>
      <c r="F292" s="60">
        <v>-0.0294</v>
      </c>
    </row>
    <row r="293" spans="2:6" ht="13.5">
      <c r="B293" s="27" t="s">
        <v>298</v>
      </c>
      <c r="C293" s="24">
        <v>29.031255955616743</v>
      </c>
      <c r="D293" s="24">
        <v>34.70140375440294</v>
      </c>
      <c r="E293" s="24">
        <v>-9.407562023141155</v>
      </c>
      <c r="F293" s="60">
        <v>-0.032</v>
      </c>
    </row>
    <row r="294" spans="2:6" ht="13.5">
      <c r="B294" s="27" t="s">
        <v>299</v>
      </c>
      <c r="C294" s="24">
        <v>28.781655413284</v>
      </c>
      <c r="D294" s="24">
        <v>34.287373061930346</v>
      </c>
      <c r="E294" s="24">
        <v>-9.003020182707722</v>
      </c>
      <c r="F294" s="60">
        <v>-0.0324</v>
      </c>
    </row>
    <row r="295" spans="2:6" ht="13.5">
      <c r="B295" s="27" t="s">
        <v>300</v>
      </c>
      <c r="C295" s="24">
        <v>28.309421725568868</v>
      </c>
      <c r="D295" s="24">
        <v>34.05420384527483</v>
      </c>
      <c r="E295" s="24">
        <v>-8.793211972916444</v>
      </c>
      <c r="F295" s="60">
        <v>-0.0407</v>
      </c>
    </row>
    <row r="296" spans="2:6" ht="13.5">
      <c r="B296" s="27" t="s">
        <v>301</v>
      </c>
      <c r="C296" s="24">
        <v>27.990084898000614</v>
      </c>
      <c r="D296" s="24">
        <v>33.753514557345774</v>
      </c>
      <c r="E296" s="24">
        <v>-8.49668691797361</v>
      </c>
      <c r="F296" s="60">
        <v>-0.0438</v>
      </c>
    </row>
    <row r="297" spans="2:6" ht="13.5">
      <c r="B297" s="27" t="s">
        <v>302</v>
      </c>
      <c r="C297" s="24">
        <v>27.73215214533687</v>
      </c>
      <c r="D297" s="24">
        <v>33.43783254414758</v>
      </c>
      <c r="E297" s="24">
        <v>-8.173163204195111</v>
      </c>
      <c r="F297" s="60">
        <v>-0.0448</v>
      </c>
    </row>
    <row r="298" spans="2:6" ht="13.5">
      <c r="B298" s="27" t="s">
        <v>303</v>
      </c>
      <c r="C298" s="24">
        <v>27.46512394958405</v>
      </c>
      <c r="D298" s="24">
        <v>33.10900750141983</v>
      </c>
      <c r="E298" s="24">
        <v>-7.830864110582072</v>
      </c>
      <c r="F298" s="60">
        <v>-0.0453</v>
      </c>
    </row>
    <row r="299" spans="2:6" ht="13.5">
      <c r="B299" s="27" t="s">
        <v>304</v>
      </c>
      <c r="C299" s="24">
        <v>26.985118602971536</v>
      </c>
      <c r="D299" s="24">
        <v>32.710998316340444</v>
      </c>
      <c r="E299" s="24">
        <v>-7.420739417522096</v>
      </c>
      <c r="F299" s="60">
        <v>-0.0505</v>
      </c>
    </row>
    <row r="300" spans="2:6" ht="13.5">
      <c r="B300" s="27" t="s">
        <v>305</v>
      </c>
      <c r="C300" s="24">
        <v>26.534248730204535</v>
      </c>
      <c r="D300" s="24">
        <v>32.404281556497295</v>
      </c>
      <c r="E300" s="24">
        <v>-7.103099032077378</v>
      </c>
      <c r="F300" s="60">
        <v>-0.0565</v>
      </c>
    </row>
    <row r="301" spans="2:6" ht="13.5">
      <c r="B301" s="27" t="s">
        <v>306</v>
      </c>
      <c r="C301" s="24">
        <v>26.024097135235564</v>
      </c>
      <c r="D301" s="24">
        <v>32.07694749384867</v>
      </c>
      <c r="E301" s="24">
        <v>-6.757302487812836</v>
      </c>
      <c r="F301" s="60">
        <v>-0.0633</v>
      </c>
    </row>
    <row r="302" spans="2:6" ht="13.5">
      <c r="B302" s="27" t="s">
        <v>307</v>
      </c>
      <c r="C302" s="24">
        <v>25.434503142377803</v>
      </c>
      <c r="D302" s="24">
        <v>31.724690651058634</v>
      </c>
      <c r="E302" s="24">
        <v>-6.375184130581015</v>
      </c>
      <c r="F302" s="60">
        <v>-0.0685</v>
      </c>
    </row>
    <row r="303" spans="2:6" ht="13.5">
      <c r="B303" s="27" t="s">
        <v>308</v>
      </c>
      <c r="C303" s="24">
        <v>25.034683948767693</v>
      </c>
      <c r="D303" s="24">
        <v>31.45055482292143</v>
      </c>
      <c r="E303" s="24">
        <v>-6.06025970720035</v>
      </c>
      <c r="F303" s="60">
        <v>-0.0694</v>
      </c>
    </row>
    <row r="304" spans="2:6" ht="13.5">
      <c r="B304" s="27" t="s">
        <v>309</v>
      </c>
      <c r="C304" s="24">
        <v>24.52382520910862</v>
      </c>
      <c r="D304" s="24">
        <v>31.11845464011673</v>
      </c>
      <c r="E304" s="24">
        <v>-5.657834997059209</v>
      </c>
      <c r="F304" s="60">
        <v>-0.0694</v>
      </c>
    </row>
    <row r="305" spans="2:6" ht="13.5">
      <c r="B305" s="27" t="s">
        <v>310</v>
      </c>
      <c r="C305" s="24">
        <v>24.089375748459215</v>
      </c>
      <c r="D305" s="24">
        <v>30.792492828821338</v>
      </c>
      <c r="E305" s="24">
        <v>-5.227847884532442</v>
      </c>
      <c r="F305" s="60">
        <v>-0.0673</v>
      </c>
    </row>
    <row r="306" spans="2:6" ht="13.5">
      <c r="B306" s="27" t="s">
        <v>311</v>
      </c>
      <c r="C306" s="24">
        <v>23.68775628426454</v>
      </c>
      <c r="D306" s="24">
        <v>30.499269115883635</v>
      </c>
      <c r="E306" s="24">
        <v>-4.806749621865342</v>
      </c>
      <c r="F306" s="60">
        <v>-0.0642</v>
      </c>
    </row>
    <row r="307" spans="2:6" ht="13.5">
      <c r="B307" s="27" t="s">
        <v>312</v>
      </c>
      <c r="C307" s="24">
        <v>23.245781013735062</v>
      </c>
      <c r="D307" s="24">
        <v>30.233168838270203</v>
      </c>
      <c r="E307" s="24">
        <v>-4.378286013019173</v>
      </c>
      <c r="F307" s="60">
        <v>-0.0591</v>
      </c>
    </row>
    <row r="308" spans="2:6" ht="13.5">
      <c r="B308" s="27" t="s">
        <v>313</v>
      </c>
      <c r="C308" s="24">
        <v>22.846887729667774</v>
      </c>
      <c r="D308" s="24">
        <v>29.995191569759594</v>
      </c>
      <c r="E308" s="24">
        <v>-3.9431317535938066</v>
      </c>
      <c r="F308" s="60">
        <v>-0.0531</v>
      </c>
    </row>
    <row r="309" spans="2:6" ht="13.5">
      <c r="B309" s="27" t="s">
        <v>314</v>
      </c>
      <c r="C309" s="24">
        <v>22.441079662068912</v>
      </c>
      <c r="D309" s="24">
        <v>29.800960594653983</v>
      </c>
      <c r="E309" s="24">
        <v>-3.516762816713417</v>
      </c>
      <c r="F309" s="60">
        <v>-0.0452</v>
      </c>
    </row>
    <row r="310" spans="2:6" ht="13.5">
      <c r="B310" s="27" t="s">
        <v>315</v>
      </c>
      <c r="C310" s="24">
        <v>22.053858533139586</v>
      </c>
      <c r="D310" s="24">
        <v>29.600545451900008</v>
      </c>
      <c r="E310" s="24">
        <v>-3.0100410791632872</v>
      </c>
      <c r="F310" s="60">
        <v>-0.0349</v>
      </c>
    </row>
    <row r="311" spans="2:6" ht="13.5">
      <c r="B311" s="27" t="s">
        <v>316</v>
      </c>
      <c r="C311" s="24">
        <v>21.68969883987615</v>
      </c>
      <c r="D311" s="24">
        <v>29.458566896627516</v>
      </c>
      <c r="E311" s="24">
        <v>-2.536387587344866</v>
      </c>
      <c r="F311" s="60">
        <v>-0.0241</v>
      </c>
    </row>
    <row r="312" spans="2:6" ht="13.5">
      <c r="B312" s="27" t="s">
        <v>317</v>
      </c>
      <c r="C312" s="24">
        <v>21.319657030995955</v>
      </c>
      <c r="D312" s="24">
        <v>29.31298471512824</v>
      </c>
      <c r="E312" s="24">
        <v>-1.9319789364667759</v>
      </c>
      <c r="F312" s="60">
        <v>-0.0121</v>
      </c>
    </row>
    <row r="313" spans="2:6" ht="13.5">
      <c r="B313" s="27" t="s">
        <v>318</v>
      </c>
      <c r="C313" s="24">
        <v>21.041014389898166</v>
      </c>
      <c r="D313" s="24">
        <v>29.244615367871198</v>
      </c>
      <c r="E313" s="24">
        <v>-1.4714255114620494</v>
      </c>
      <c r="F313" s="60">
        <v>-0.005</v>
      </c>
    </row>
    <row r="314" spans="2:6" ht="13.5">
      <c r="B314" s="27" t="s">
        <v>319</v>
      </c>
      <c r="C314" s="24">
        <v>20.723016178704338</v>
      </c>
      <c r="D314" s="24">
        <v>29.196302038031796</v>
      </c>
      <c r="E314" s="24">
        <v>-0.9019668923919878</v>
      </c>
      <c r="F314" s="60">
        <v>0.0053</v>
      </c>
    </row>
    <row r="315" spans="2:6" ht="13.5">
      <c r="B315" s="27" t="s">
        <v>320</v>
      </c>
      <c r="C315" s="24">
        <v>20.61319780163775</v>
      </c>
      <c r="D315" s="24">
        <v>29.10663988528822</v>
      </c>
      <c r="E315" s="24">
        <v>-0.3887661115609371</v>
      </c>
      <c r="F315" s="60">
        <v>0.0125</v>
      </c>
    </row>
    <row r="316" spans="2:6" ht="13.5">
      <c r="B316" s="27" t="s">
        <v>321</v>
      </c>
      <c r="C316" s="24">
        <v>20.306185946693468</v>
      </c>
      <c r="D316" s="24">
        <v>29.12749771174091</v>
      </c>
      <c r="E316" s="24">
        <v>0.2259199628217639</v>
      </c>
      <c r="F316" s="60">
        <v>0.0217</v>
      </c>
    </row>
    <row r="317" spans="2:6" ht="13.5">
      <c r="B317" s="27" t="s">
        <v>322</v>
      </c>
      <c r="C317" s="24">
        <v>20.119367649965987</v>
      </c>
      <c r="D317" s="24">
        <v>29.14064351858437</v>
      </c>
      <c r="E317" s="24">
        <v>0.7504057773948192</v>
      </c>
      <c r="F317" s="60">
        <v>0.0272</v>
      </c>
    </row>
    <row r="318" spans="2:6" ht="13.5">
      <c r="B318" s="27" t="s">
        <v>323</v>
      </c>
      <c r="C318" s="24">
        <v>19.756921773676634</v>
      </c>
      <c r="D318" s="24">
        <v>29.285032981442924</v>
      </c>
      <c r="E318" s="24">
        <v>1.3617430413754943</v>
      </c>
      <c r="F318" s="60">
        <v>0.0342</v>
      </c>
    </row>
    <row r="319" spans="2:6" ht="13.5">
      <c r="B319" s="27" t="s">
        <v>324</v>
      </c>
      <c r="C319" s="24">
        <v>19.372990656788396</v>
      </c>
      <c r="D319" s="24">
        <v>29.499915363722224</v>
      </c>
      <c r="E319" s="24">
        <v>1.9717776505486537</v>
      </c>
      <c r="F319" s="60">
        <v>0.0387</v>
      </c>
    </row>
    <row r="320" spans="2:6" ht="13.5">
      <c r="B320" s="27" t="s">
        <v>325</v>
      </c>
      <c r="C320" s="24">
        <v>19.20868911733267</v>
      </c>
      <c r="D320" s="24">
        <v>29.604998391152055</v>
      </c>
      <c r="E320" s="24">
        <v>2.4498601198893657</v>
      </c>
      <c r="F320" s="60">
        <v>0.0401</v>
      </c>
    </row>
    <row r="321" spans="2:6" ht="13.5">
      <c r="B321" s="27" t="s">
        <v>326</v>
      </c>
      <c r="C321" s="24">
        <v>19.170793430536246</v>
      </c>
      <c r="D321" s="24">
        <v>29.631572642979336</v>
      </c>
      <c r="E321" s="24">
        <v>3.0523319963329287</v>
      </c>
      <c r="F321" s="60">
        <v>0.0409</v>
      </c>
    </row>
    <row r="322" spans="2:6" ht="13.5">
      <c r="B322" s="27" t="s">
        <v>327</v>
      </c>
      <c r="C322" s="24">
        <v>18.95673819214281</v>
      </c>
      <c r="D322" s="24">
        <v>29.828318865406636</v>
      </c>
      <c r="E322" s="24">
        <v>3.703317531377926</v>
      </c>
      <c r="F322" s="60">
        <v>0.0452</v>
      </c>
    </row>
    <row r="323" spans="2:6" ht="13.5">
      <c r="B323" s="27" t="s">
        <v>328</v>
      </c>
      <c r="C323" s="24">
        <v>18.833755618961153</v>
      </c>
      <c r="D323" s="24">
        <v>29.97778565706247</v>
      </c>
      <c r="E323" s="24">
        <v>4.285993653896428</v>
      </c>
      <c r="F323" s="60">
        <v>0.0437</v>
      </c>
    </row>
    <row r="324" spans="2:6" ht="13.5">
      <c r="B324" s="27" t="s">
        <v>329</v>
      </c>
      <c r="C324" s="24">
        <v>18.638485061400285</v>
      </c>
      <c r="D324" s="24">
        <v>30.248437032795202</v>
      </c>
      <c r="E324" s="24">
        <v>4.993313372263336</v>
      </c>
      <c r="F324" s="60">
        <v>0.0318</v>
      </c>
    </row>
    <row r="325" spans="2:6" ht="13.5">
      <c r="B325" s="27" t="s">
        <v>330</v>
      </c>
      <c r="C325" s="24">
        <v>18.440773637290622</v>
      </c>
      <c r="D325" s="24">
        <v>30.544919213103082</v>
      </c>
      <c r="E325" s="24">
        <v>5.499533258664869</v>
      </c>
      <c r="F325" s="60">
        <v>0.0323</v>
      </c>
    </row>
    <row r="326" spans="2:6" ht="13.5">
      <c r="B326" s="27" t="s">
        <v>331</v>
      </c>
      <c r="C326" s="24">
        <v>18.400625876322998</v>
      </c>
      <c r="D326" s="24">
        <v>30.70499891694081</v>
      </c>
      <c r="E326" s="24">
        <v>6.049305812922972</v>
      </c>
      <c r="F326" s="60">
        <v>0.0366</v>
      </c>
    </row>
    <row r="327" spans="2:6" ht="13.5">
      <c r="B327" s="27" t="s">
        <v>332</v>
      </c>
      <c r="C327" s="24">
        <v>18.29938471244014</v>
      </c>
      <c r="D327" s="24">
        <v>30.996786881928756</v>
      </c>
      <c r="E327" s="24">
        <v>6.658140229963887</v>
      </c>
      <c r="F327" s="60">
        <v>0.0505</v>
      </c>
    </row>
    <row r="328" spans="2:6" ht="13.5">
      <c r="B328" s="27" t="s">
        <v>333</v>
      </c>
      <c r="C328" s="24">
        <v>18.23762609254247</v>
      </c>
      <c r="D328" s="24">
        <v>31.250705714827575</v>
      </c>
      <c r="E328" s="24">
        <v>7.137298857123</v>
      </c>
      <c r="F328" s="60">
        <v>0.0627</v>
      </c>
    </row>
    <row r="329" spans="2:6" ht="13.5">
      <c r="B329" s="27" t="s">
        <v>334</v>
      </c>
      <c r="C329" s="24">
        <v>18.181970239256803</v>
      </c>
      <c r="D329" s="24">
        <v>31.547320665541008</v>
      </c>
      <c r="E329" s="24">
        <v>7.607940357650408</v>
      </c>
      <c r="F329" s="60">
        <v>0.0745</v>
      </c>
    </row>
    <row r="330" spans="2:6" ht="13.5">
      <c r="B330" s="27" t="s">
        <v>335</v>
      </c>
      <c r="C330" s="24">
        <v>18.007678908583987</v>
      </c>
      <c r="D330" s="24">
        <v>32.01044803703367</v>
      </c>
      <c r="E330" s="24">
        <v>7.855284602460441</v>
      </c>
      <c r="F330" s="60">
        <v>0.0804</v>
      </c>
    </row>
    <row r="331" spans="2:6" ht="13.5">
      <c r="B331" s="27" t="s">
        <v>336</v>
      </c>
      <c r="C331" s="24">
        <v>17.928478199324395</v>
      </c>
      <c r="D331" s="24">
        <v>32.54781281992967</v>
      </c>
      <c r="E331" s="24">
        <v>8.348278419062389</v>
      </c>
      <c r="F331" s="60">
        <v>0.0854</v>
      </c>
    </row>
    <row r="332" spans="2:6" ht="13.5">
      <c r="B332" s="27" t="s">
        <v>337</v>
      </c>
      <c r="C332" s="24">
        <v>17.914083290292485</v>
      </c>
      <c r="D332" s="24">
        <v>33.035990498975785</v>
      </c>
      <c r="E332" s="24">
        <v>8.805767471148004</v>
      </c>
      <c r="F332" s="60">
        <v>0.0904</v>
      </c>
    </row>
    <row r="333" spans="2:6" ht="13.5">
      <c r="B333" s="27" t="s">
        <v>338</v>
      </c>
      <c r="C333" s="24">
        <v>17.915407889968083</v>
      </c>
      <c r="D333" s="24">
        <v>33.4806165470031</v>
      </c>
      <c r="E333" s="24">
        <v>9.16088174896823</v>
      </c>
      <c r="F333" s="60">
        <v>0.0956</v>
      </c>
    </row>
    <row r="334" spans="2:6" ht="13.5">
      <c r="B334" s="27" t="s">
        <v>339</v>
      </c>
      <c r="C334" s="24">
        <v>17.958403193611574</v>
      </c>
      <c r="D334" s="24">
        <v>34.04261186202504</v>
      </c>
      <c r="E334" s="24">
        <v>9.590237085511458</v>
      </c>
      <c r="F334" s="60">
        <v>0.1015</v>
      </c>
    </row>
    <row r="335" spans="2:6" ht="13.5">
      <c r="B335" s="27" t="s">
        <v>340</v>
      </c>
      <c r="C335" s="24">
        <v>18.00590041173638</v>
      </c>
      <c r="D335" s="24">
        <v>34.534795976446546</v>
      </c>
      <c r="E335" s="24">
        <v>9.903989271040189</v>
      </c>
      <c r="F335" s="60">
        <v>0.1052</v>
      </c>
    </row>
    <row r="336" spans="2:6" ht="13.5">
      <c r="B336" s="27" t="s">
        <v>341</v>
      </c>
      <c r="C336" s="24">
        <v>18.091892908834502</v>
      </c>
      <c r="D336" s="24">
        <v>35.02279075922178</v>
      </c>
      <c r="E336" s="24">
        <v>10.21793116460404</v>
      </c>
      <c r="F336" s="60">
        <v>0.1083</v>
      </c>
    </row>
    <row r="337" spans="2:6" ht="13.5">
      <c r="B337" s="27" t="s">
        <v>342</v>
      </c>
      <c r="C337" s="24">
        <v>18.211621134362893</v>
      </c>
      <c r="D337" s="24">
        <v>35.64182680454416</v>
      </c>
      <c r="E337" s="24">
        <v>10.557163744284143</v>
      </c>
      <c r="F337" s="60">
        <v>0.111</v>
      </c>
    </row>
    <row r="338" spans="2:6" ht="13.5">
      <c r="B338" s="27" t="s">
        <v>343</v>
      </c>
      <c r="C338" s="24">
        <v>18.426592424717832</v>
      </c>
      <c r="D338" s="24">
        <v>36.22437866043697</v>
      </c>
      <c r="E338" s="24">
        <v>10.94880371541184</v>
      </c>
      <c r="F338" s="60">
        <v>0.1125</v>
      </c>
    </row>
    <row r="339" spans="2:6" ht="13.5">
      <c r="B339" s="27" t="s">
        <v>344</v>
      </c>
      <c r="C339" s="24">
        <v>18.653933240686452</v>
      </c>
      <c r="D339" s="24">
        <v>36.799466664898915</v>
      </c>
      <c r="E339" s="24">
        <v>11.290218028609182</v>
      </c>
      <c r="F339" s="60">
        <v>0.1141</v>
      </c>
    </row>
    <row r="340" spans="2:6" ht="13.5">
      <c r="B340" s="27" t="s">
        <v>345</v>
      </c>
      <c r="C340" s="24">
        <v>18.753656241867816</v>
      </c>
      <c r="D340" s="24">
        <v>37.30915576856833</v>
      </c>
      <c r="E340" s="24">
        <v>11.443936619842898</v>
      </c>
      <c r="F340" s="60">
        <v>0.1147</v>
      </c>
    </row>
    <row r="341" spans="2:6" ht="13.5">
      <c r="B341" s="27" t="s">
        <v>346</v>
      </c>
      <c r="C341" s="24">
        <v>18.85662630392731</v>
      </c>
      <c r="D341" s="24">
        <v>37.88895742802212</v>
      </c>
      <c r="E341" s="24">
        <v>11.588664163849282</v>
      </c>
      <c r="F341" s="60">
        <v>0.1139</v>
      </c>
    </row>
    <row r="342" spans="2:6" ht="13.5">
      <c r="B342" s="27" t="s">
        <v>347</v>
      </c>
      <c r="C342" s="24">
        <v>19.016989514079153</v>
      </c>
      <c r="D342" s="24">
        <v>38.52908766533572</v>
      </c>
      <c r="E342" s="24">
        <v>11.77351275865652</v>
      </c>
      <c r="F342" s="60">
        <v>0.112</v>
      </c>
    </row>
    <row r="343" spans="2:6" ht="13.5">
      <c r="B343" s="27" t="s">
        <v>348</v>
      </c>
      <c r="C343" s="24">
        <v>19.13458506260516</v>
      </c>
      <c r="D343" s="24">
        <v>39.05017689746816</v>
      </c>
      <c r="E343" s="24">
        <v>11.898513393271127</v>
      </c>
      <c r="F343" s="60">
        <v>0.1081</v>
      </c>
    </row>
    <row r="344" spans="2:6" ht="13.5">
      <c r="B344" s="27" t="s">
        <v>349</v>
      </c>
      <c r="C344" s="24">
        <v>19.417743409739796</v>
      </c>
      <c r="D344" s="24">
        <v>39.60648668609331</v>
      </c>
      <c r="E344" s="24">
        <v>12.143580800607257</v>
      </c>
      <c r="F344" s="60">
        <v>0.1046</v>
      </c>
    </row>
    <row r="345" spans="2:6" ht="13.5">
      <c r="B345" s="27" t="s">
        <v>350</v>
      </c>
      <c r="C345" s="24">
        <v>19.628638875335238</v>
      </c>
      <c r="D345" s="24">
        <v>40.095342067952586</v>
      </c>
      <c r="E345" s="24">
        <v>12.309619812278452</v>
      </c>
      <c r="F345" s="60">
        <v>0.1003</v>
      </c>
    </row>
    <row r="346" spans="2:6" ht="13.5">
      <c r="B346" s="27" t="s">
        <v>351</v>
      </c>
      <c r="C346" s="24">
        <v>19.808007301668642</v>
      </c>
      <c r="D346" s="24">
        <v>40.616569249764105</v>
      </c>
      <c r="E346" s="24">
        <v>12.441088989565362</v>
      </c>
      <c r="F346" s="60">
        <v>0.0953</v>
      </c>
    </row>
    <row r="347" spans="2:6" ht="13.5">
      <c r="B347" s="27" t="s">
        <v>352</v>
      </c>
      <c r="C347" s="24">
        <v>20.09845512433017</v>
      </c>
      <c r="D347" s="24">
        <v>41.250241360039716</v>
      </c>
      <c r="E347" s="24">
        <v>12.631373543999969</v>
      </c>
      <c r="F347" s="60">
        <v>0.0889</v>
      </c>
    </row>
    <row r="348" spans="2:6" ht="13.5">
      <c r="B348" s="27" t="s">
        <v>353</v>
      </c>
      <c r="C348" s="24">
        <v>20.4347614624971</v>
      </c>
      <c r="D348" s="24">
        <v>41.779427350407936</v>
      </c>
      <c r="E348" s="24">
        <v>12.826136179569039</v>
      </c>
      <c r="F348" s="60">
        <v>0.0808</v>
      </c>
    </row>
    <row r="349" spans="2:6" ht="13.5">
      <c r="B349" s="27" t="s">
        <v>354</v>
      </c>
      <c r="C349" s="24">
        <v>20.795082008463304</v>
      </c>
      <c r="D349" s="24">
        <v>42.33296451685102</v>
      </c>
      <c r="E349" s="24">
        <v>13.010360251749104</v>
      </c>
      <c r="F349" s="60">
        <v>0.0752</v>
      </c>
    </row>
    <row r="350" spans="2:6" ht="13.5">
      <c r="B350" s="27" t="s">
        <v>355</v>
      </c>
      <c r="C350" s="24">
        <v>21.079739119201374</v>
      </c>
      <c r="D350" s="24">
        <v>42.863206581969386</v>
      </c>
      <c r="E350" s="24">
        <v>13.137113624287013</v>
      </c>
      <c r="F350" s="60">
        <v>0.0678</v>
      </c>
    </row>
    <row r="351" spans="2:6" ht="13.5">
      <c r="B351" s="27" t="s">
        <v>356</v>
      </c>
      <c r="C351" s="24">
        <v>21.368669851370502</v>
      </c>
      <c r="D351" s="24">
        <v>43.54095317746161</v>
      </c>
      <c r="E351" s="24">
        <v>13.245837393520535</v>
      </c>
      <c r="F351" s="60">
        <v>0.0595</v>
      </c>
    </row>
    <row r="352" spans="2:6" ht="13.5">
      <c r="B352" s="27" t="s">
        <v>357</v>
      </c>
      <c r="C352" s="24">
        <v>21.632809880186738</v>
      </c>
      <c r="D352" s="24">
        <v>44.11323432336524</v>
      </c>
      <c r="E352" s="24">
        <v>13.332559193322176</v>
      </c>
      <c r="F352" s="60">
        <v>0.0521</v>
      </c>
    </row>
    <row r="353" spans="2:6" ht="13.5">
      <c r="B353" s="27" t="s">
        <v>358</v>
      </c>
      <c r="C353" s="24">
        <v>21.920917170266534</v>
      </c>
      <c r="D353" s="24">
        <v>44.67811458477345</v>
      </c>
      <c r="E353" s="24">
        <v>13.416053459577045</v>
      </c>
      <c r="F353" s="60">
        <v>0.045</v>
      </c>
    </row>
    <row r="354" spans="2:6" ht="13.5">
      <c r="B354" s="27" t="s">
        <v>359</v>
      </c>
      <c r="C354" s="24">
        <v>22.222536697700974</v>
      </c>
      <c r="D354" s="24">
        <v>45.25308132061955</v>
      </c>
      <c r="E354" s="24">
        <v>13.490869605535734</v>
      </c>
      <c r="F354" s="60">
        <v>0.038</v>
      </c>
    </row>
    <row r="355" spans="2:6" ht="13.5">
      <c r="B355" s="27" t="s">
        <v>360</v>
      </c>
      <c r="C355" s="24">
        <v>22.58948495661919</v>
      </c>
      <c r="D355" s="24">
        <v>45.79359790089256</v>
      </c>
      <c r="E355" s="24">
        <v>13.573395631479855</v>
      </c>
      <c r="F355" s="60">
        <v>0.031</v>
      </c>
    </row>
    <row r="356" spans="2:6" ht="13.5">
      <c r="B356" s="27" t="s">
        <v>361</v>
      </c>
      <c r="C356" s="24">
        <v>22.923423967336884</v>
      </c>
      <c r="D356" s="24">
        <v>46.344025612702644</v>
      </c>
      <c r="E356" s="24">
        <v>13.63090666444941</v>
      </c>
      <c r="F356" s="60">
        <v>0.0237</v>
      </c>
    </row>
    <row r="357" spans="2:6" ht="13.5">
      <c r="B357" s="27" t="s">
        <v>362</v>
      </c>
      <c r="C357" s="24">
        <v>23.316836324167596</v>
      </c>
      <c r="D357" s="24">
        <v>46.93506211524826</v>
      </c>
      <c r="E357" s="24">
        <v>13.685833561342118</v>
      </c>
      <c r="F357" s="60">
        <v>0.0153</v>
      </c>
    </row>
    <row r="358" spans="2:6" ht="13.5">
      <c r="B358" s="27" t="s">
        <v>363</v>
      </c>
      <c r="C358" s="24">
        <v>23.722836054567946</v>
      </c>
      <c r="D358" s="24">
        <v>47.601659119064664</v>
      </c>
      <c r="E358" s="24">
        <v>13.72040700015401</v>
      </c>
      <c r="F358" s="60">
        <v>0.0063</v>
      </c>
    </row>
    <row r="359" spans="2:6" ht="13.5">
      <c r="B359" s="27" t="s">
        <v>364</v>
      </c>
      <c r="C359" s="24">
        <v>24.099104817675556</v>
      </c>
      <c r="D359" s="24">
        <v>48.30992455667916</v>
      </c>
      <c r="E359" s="24">
        <v>13.727949973986204</v>
      </c>
      <c r="F359" s="60">
        <v>-0.0029</v>
      </c>
    </row>
    <row r="360" spans="2:6" ht="13.5">
      <c r="B360" s="27" t="s">
        <v>365</v>
      </c>
      <c r="C360" s="24">
        <v>24.522449056208238</v>
      </c>
      <c r="D360" s="24">
        <v>49.07477706434621</v>
      </c>
      <c r="E360" s="24">
        <v>13.718776939529727</v>
      </c>
      <c r="F360" s="60">
        <v>-0.0131</v>
      </c>
    </row>
    <row r="361" spans="2:6" ht="13.5">
      <c r="B361" s="27" t="s">
        <v>366</v>
      </c>
      <c r="C361" s="24">
        <v>24.983321556634447</v>
      </c>
      <c r="D361" s="24">
        <v>49.83879479544321</v>
      </c>
      <c r="E361" s="24">
        <v>13.691468645805154</v>
      </c>
      <c r="F361" s="60">
        <v>-0.0226</v>
      </c>
    </row>
    <row r="362" spans="2:6" ht="13.5">
      <c r="B362" s="27" t="s">
        <v>367</v>
      </c>
      <c r="C362" s="24">
        <v>25.496332925646023</v>
      </c>
      <c r="D362" s="24">
        <v>50.62302951683015</v>
      </c>
      <c r="E362" s="24">
        <v>13.639327191247432</v>
      </c>
      <c r="F362" s="60">
        <v>-0.0318</v>
      </c>
    </row>
    <row r="363" spans="2:6" ht="13.5">
      <c r="B363" s="27" t="s">
        <v>368</v>
      </c>
      <c r="C363" s="24">
        <v>25.904542558539692</v>
      </c>
      <c r="D363" s="24">
        <v>51.239208143274766</v>
      </c>
      <c r="E363" s="24">
        <v>13.575595728178936</v>
      </c>
      <c r="F363" s="60">
        <v>-0.0388</v>
      </c>
    </row>
    <row r="364" spans="2:6" ht="13.5">
      <c r="B364" s="27" t="s">
        <v>369</v>
      </c>
      <c r="C364" s="24">
        <v>26.228950388781875</v>
      </c>
      <c r="D364" s="24">
        <v>51.78763902097583</v>
      </c>
      <c r="E364" s="24">
        <v>13.500533423898009</v>
      </c>
      <c r="F364" s="60">
        <v>-0.0451</v>
      </c>
    </row>
    <row r="365" spans="2:6" ht="13.5">
      <c r="B365" s="27" t="s">
        <v>370</v>
      </c>
      <c r="C365" s="24">
        <v>26.555960183980577</v>
      </c>
      <c r="D365" s="24">
        <v>52.409827691802334</v>
      </c>
      <c r="E365" s="24">
        <v>13.397621609243846</v>
      </c>
      <c r="F365" s="60">
        <v>-0.0518</v>
      </c>
    </row>
    <row r="366" spans="2:6" ht="13.5">
      <c r="B366" s="27" t="s">
        <v>371</v>
      </c>
      <c r="C366" s="24">
        <v>26.85620121825559</v>
      </c>
      <c r="D366" s="24">
        <v>52.870602591216205</v>
      </c>
      <c r="E366" s="24">
        <v>13.306946631572387</v>
      </c>
      <c r="F366" s="60">
        <v>-0.057</v>
      </c>
    </row>
    <row r="367" spans="2:6" ht="13.5">
      <c r="B367" s="27" t="s">
        <v>372</v>
      </c>
      <c r="C367" s="24">
        <v>27.19904124579413</v>
      </c>
      <c r="D367" s="24">
        <v>53.383172988425905</v>
      </c>
      <c r="E367" s="24">
        <v>13.19069387814045</v>
      </c>
      <c r="F367" s="60">
        <v>-0.0622</v>
      </c>
    </row>
    <row r="368" spans="2:6" ht="13.5">
      <c r="B368" s="27" t="s">
        <v>373</v>
      </c>
      <c r="C368" s="24">
        <v>27.701251287444613</v>
      </c>
      <c r="D368" s="24">
        <v>53.871462171393034</v>
      </c>
      <c r="E368" s="24">
        <v>13.046782766589754</v>
      </c>
      <c r="F368" s="60">
        <v>-0.0672</v>
      </c>
    </row>
    <row r="369" spans="2:6" ht="13.5">
      <c r="B369" s="27" t="s">
        <v>374</v>
      </c>
      <c r="C369" s="24">
        <v>28.07798509358187</v>
      </c>
      <c r="D369" s="24">
        <v>54.307034175502835</v>
      </c>
      <c r="E369" s="24">
        <v>12.907324812056723</v>
      </c>
      <c r="F369" s="60">
        <v>-0.0708</v>
      </c>
    </row>
    <row r="370" spans="2:6" ht="13.5">
      <c r="B370" s="27" t="s">
        <v>375</v>
      </c>
      <c r="C370" s="24">
        <v>28.4349686479025</v>
      </c>
      <c r="D370" s="24">
        <v>54.80434046632421</v>
      </c>
      <c r="E370" s="24">
        <v>12.739715427341372</v>
      </c>
      <c r="F370" s="60">
        <v>-0.0748</v>
      </c>
    </row>
    <row r="371" spans="2:6" ht="13.5">
      <c r="B371" s="27" t="s">
        <v>376</v>
      </c>
      <c r="C371" s="24">
        <v>28.817530369446754</v>
      </c>
      <c r="D371" s="24">
        <v>55.334242093299615</v>
      </c>
      <c r="E371" s="24">
        <v>12.540982306907505</v>
      </c>
      <c r="F371" s="60">
        <v>-0.079</v>
      </c>
    </row>
    <row r="372" spans="2:6" ht="13.5">
      <c r="B372" s="27" t="s">
        <v>377</v>
      </c>
      <c r="C372" s="24">
        <v>29.238107027362307</v>
      </c>
      <c r="D372" s="24">
        <v>55.90547899173045</v>
      </c>
      <c r="E372" s="24">
        <v>12.301119376194194</v>
      </c>
      <c r="F372" s="60">
        <v>-0.0831</v>
      </c>
    </row>
    <row r="373" spans="2:6" ht="13.5">
      <c r="B373" s="27" t="s">
        <v>378</v>
      </c>
      <c r="C373" s="24">
        <v>29.804437188331683</v>
      </c>
      <c r="D373" s="24">
        <v>56.62012560255296</v>
      </c>
      <c r="E373" s="24">
        <v>11.952903469557363</v>
      </c>
      <c r="F373" s="60">
        <v>-0.0871</v>
      </c>
    </row>
    <row r="374" spans="2:6" ht="13.5">
      <c r="B374" s="27" t="s">
        <v>379</v>
      </c>
      <c r="C374" s="24">
        <v>30.2101391742305</v>
      </c>
      <c r="D374" s="24">
        <v>57.063068588002366</v>
      </c>
      <c r="E374" s="24">
        <v>11.697078515708409</v>
      </c>
      <c r="F374" s="60">
        <v>-0.0895</v>
      </c>
    </row>
    <row r="375" spans="2:6" ht="13.5">
      <c r="B375" s="27" t="s">
        <v>380</v>
      </c>
      <c r="C375" s="24">
        <v>30.743827757988964</v>
      </c>
      <c r="D375" s="24">
        <v>57.647909762346494</v>
      </c>
      <c r="E375" s="24">
        <v>11.32500835076125</v>
      </c>
      <c r="F375" s="60">
        <v>-0.0923</v>
      </c>
    </row>
    <row r="376" spans="2:6" ht="13.5">
      <c r="B376" s="27" t="s">
        <v>381</v>
      </c>
      <c r="C376" s="24">
        <v>31.16744216489679</v>
      </c>
      <c r="D376" s="24">
        <v>58.092361230259094</v>
      </c>
      <c r="E376" s="24">
        <v>11.008021080956436</v>
      </c>
      <c r="F376" s="60">
        <v>-0.0946</v>
      </c>
    </row>
    <row r="377" spans="2:6" ht="13.5">
      <c r="B377" s="27" t="s">
        <v>382</v>
      </c>
      <c r="C377" s="24">
        <v>31.609359866059993</v>
      </c>
      <c r="D377" s="24">
        <v>58.49447408327266</v>
      </c>
      <c r="E377" s="24">
        <v>10.67600232854817</v>
      </c>
      <c r="F377" s="60">
        <v>-0.097</v>
      </c>
    </row>
    <row r="378" spans="2:6" ht="13.5">
      <c r="B378" s="27" t="s">
        <v>383</v>
      </c>
      <c r="C378" s="24">
        <v>32.10350682476018</v>
      </c>
      <c r="D378" s="24">
        <v>58.94435261153484</v>
      </c>
      <c r="E378" s="24">
        <v>10.274702020464408</v>
      </c>
      <c r="F378" s="60">
        <v>-0.0989</v>
      </c>
    </row>
    <row r="379" spans="2:6" ht="13.5">
      <c r="B379" s="27" t="s">
        <v>384</v>
      </c>
      <c r="C379" s="24">
        <v>32.52093463375492</v>
      </c>
      <c r="D379" s="24">
        <v>59.346550559378585</v>
      </c>
      <c r="E379" s="24">
        <v>9.899242641444532</v>
      </c>
      <c r="F379" s="60">
        <v>-0.0998</v>
      </c>
    </row>
    <row r="380" spans="2:6" ht="13.5">
      <c r="B380" s="27" t="s">
        <v>385</v>
      </c>
      <c r="C380" s="24">
        <v>32.876089122053315</v>
      </c>
      <c r="D380" s="24">
        <v>59.75239670524733</v>
      </c>
      <c r="E380" s="24">
        <v>9.526181550582747</v>
      </c>
      <c r="F380" s="60">
        <v>-0.1004</v>
      </c>
    </row>
    <row r="381" spans="2:6" ht="13.5">
      <c r="B381" s="27" t="s">
        <v>386</v>
      </c>
      <c r="C381" s="24">
        <v>33.25717887927779</v>
      </c>
      <c r="D381" s="24">
        <v>60.09399659458992</v>
      </c>
      <c r="E381" s="24">
        <v>9.149980020692475</v>
      </c>
      <c r="F381" s="60">
        <v>-0.1001</v>
      </c>
    </row>
    <row r="382" spans="2:6" ht="13.5">
      <c r="B382" s="27" t="s">
        <v>387</v>
      </c>
      <c r="C382" s="24">
        <v>33.8379177376379</v>
      </c>
      <c r="D382" s="24">
        <v>60.56128923071312</v>
      </c>
      <c r="E382" s="24">
        <v>8.561143150959163</v>
      </c>
      <c r="F382" s="60">
        <v>-0.0999</v>
      </c>
    </row>
    <row r="383" spans="2:6" ht="13.5">
      <c r="B383" s="27" t="s">
        <v>388</v>
      </c>
      <c r="C383" s="24">
        <v>34.17084431926735</v>
      </c>
      <c r="D383" s="24">
        <v>60.790514926807305</v>
      </c>
      <c r="E383" s="24">
        <v>8.222455333841479</v>
      </c>
      <c r="F383" s="60">
        <v>-0.0991</v>
      </c>
    </row>
    <row r="384" spans="2:6" ht="13.5">
      <c r="B384" s="27" t="s">
        <v>389</v>
      </c>
      <c r="C384" s="24">
        <v>34.68461941476402</v>
      </c>
      <c r="D384" s="24">
        <v>61.14865418310748</v>
      </c>
      <c r="E384" s="24">
        <v>7.6600131980908035</v>
      </c>
      <c r="F384" s="60">
        <v>-0.0978</v>
      </c>
    </row>
    <row r="385" spans="2:6" ht="13.5">
      <c r="B385" s="27" t="s">
        <v>390</v>
      </c>
      <c r="C385" s="24">
        <v>35.1708954510863</v>
      </c>
      <c r="D385" s="24">
        <v>61.45051192742061</v>
      </c>
      <c r="E385" s="24">
        <v>7.108559636785993</v>
      </c>
      <c r="F385" s="60">
        <v>-0.0961</v>
      </c>
    </row>
    <row r="386" spans="2:6" ht="13.5">
      <c r="B386" s="27" t="s">
        <v>391</v>
      </c>
      <c r="C386" s="24">
        <v>35.63101596397537</v>
      </c>
      <c r="D386" s="24">
        <v>61.65577866864661</v>
      </c>
      <c r="E386" s="24">
        <v>6.60757188756123</v>
      </c>
      <c r="F386" s="60">
        <v>-0.0944</v>
      </c>
    </row>
    <row r="387" spans="2:6" ht="13.5">
      <c r="B387" s="27" t="s">
        <v>392</v>
      </c>
      <c r="C387" s="24">
        <v>36.170101451592416</v>
      </c>
      <c r="D387" s="24">
        <v>61.92366333260711</v>
      </c>
      <c r="E387" s="24">
        <v>5.9456286551063515</v>
      </c>
      <c r="F387" s="60">
        <v>-0.0917</v>
      </c>
    </row>
    <row r="388" spans="2:6" ht="13.5">
      <c r="B388" s="27" t="s">
        <v>393</v>
      </c>
      <c r="C388" s="24">
        <v>36.64824074635477</v>
      </c>
      <c r="D388" s="24">
        <v>62.16756924978724</v>
      </c>
      <c r="E388" s="24">
        <v>5.293028898121924</v>
      </c>
      <c r="F388" s="60">
        <v>-0.0889</v>
      </c>
    </row>
    <row r="389" spans="2:6" ht="13.5">
      <c r="B389" s="27" t="s">
        <v>394</v>
      </c>
      <c r="C389" s="24">
        <v>37.13719383465672</v>
      </c>
      <c r="D389" s="24">
        <v>62.286133828726555</v>
      </c>
      <c r="E389" s="24">
        <v>4.697141005173724</v>
      </c>
      <c r="F389" s="60">
        <v>-0.0866</v>
      </c>
    </row>
    <row r="390" spans="2:6" ht="13.5">
      <c r="B390" s="27" t="s">
        <v>395</v>
      </c>
      <c r="C390" s="24">
        <v>37.54758521145169</v>
      </c>
      <c r="D390" s="24">
        <v>62.43394012450516</v>
      </c>
      <c r="E390" s="24">
        <v>4.094522632988972</v>
      </c>
      <c r="F390" s="60">
        <v>-0.0837</v>
      </c>
    </row>
    <row r="391" spans="2:6" ht="13.5">
      <c r="B391" s="27" t="s">
        <v>396</v>
      </c>
      <c r="C391" s="24">
        <v>37.95694808164153</v>
      </c>
      <c r="D391" s="24">
        <v>62.67842864458341</v>
      </c>
      <c r="E391" s="24">
        <v>3.2960100680015607</v>
      </c>
      <c r="F391" s="60">
        <v>-0.0772</v>
      </c>
    </row>
    <row r="392" spans="2:6" ht="13.5">
      <c r="B392" s="27" t="s">
        <v>397</v>
      </c>
      <c r="C392" s="24">
        <v>38.437634511515576</v>
      </c>
      <c r="D392" s="24">
        <v>62.708639429016976</v>
      </c>
      <c r="E392" s="24">
        <v>2.6166960081562176</v>
      </c>
      <c r="F392" s="60">
        <v>-0.0736</v>
      </c>
    </row>
    <row r="393" spans="2:6" ht="13.5">
      <c r="B393" s="27" t="s">
        <v>398</v>
      </c>
      <c r="C393" s="24">
        <v>38.84808844403571</v>
      </c>
      <c r="D393" s="24">
        <v>62.669165255713345</v>
      </c>
      <c r="E393" s="24">
        <v>2.083261718439864</v>
      </c>
      <c r="F393" s="60">
        <v>-0.0731</v>
      </c>
    </row>
    <row r="394" spans="2:6" ht="13.5">
      <c r="B394" s="27" t="s">
        <v>399</v>
      </c>
      <c r="C394" s="24">
        <v>39.149393638836436</v>
      </c>
      <c r="D394" s="24">
        <v>62.72600175611768</v>
      </c>
      <c r="E394" s="24">
        <v>1.4794744632621821</v>
      </c>
      <c r="F394" s="60">
        <v>-0.0689</v>
      </c>
    </row>
    <row r="395" spans="2:6" ht="13.5">
      <c r="B395" s="27" t="s">
        <v>400</v>
      </c>
      <c r="C395" s="24">
        <v>39.36900015235815</v>
      </c>
      <c r="D395" s="24">
        <v>62.75241329381489</v>
      </c>
      <c r="E395" s="24">
        <v>1.0116656221959675</v>
      </c>
      <c r="F395" s="60">
        <v>-0.0658</v>
      </c>
    </row>
    <row r="396" spans="2:6" ht="13.5">
      <c r="B396" s="27" t="s">
        <v>401</v>
      </c>
      <c r="C396" s="24">
        <v>39.65744342261267</v>
      </c>
      <c r="D396" s="24">
        <v>62.75803434164181</v>
      </c>
      <c r="E396" s="24">
        <v>0.3711491538928396</v>
      </c>
      <c r="F396" s="60">
        <v>-0.0607</v>
      </c>
    </row>
    <row r="397" spans="2:6" ht="13.5">
      <c r="B397" s="27" t="s">
        <v>402</v>
      </c>
      <c r="C397" s="24">
        <v>40.114645773556965</v>
      </c>
      <c r="D397" s="24">
        <v>62.58813661157294</v>
      </c>
      <c r="E397" s="24">
        <v>-0.24664939308691966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9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-0.014042165242165248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0.13493635923822656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-0.24744444348547648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0.382380802723703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-0.004354116682979026</v>
      </c>
      <c r="D47" s="24">
        <v>0.002953681267442221</v>
      </c>
      <c r="E47" s="24">
        <v>0.027988620895749605</v>
      </c>
      <c r="F47" s="60">
        <v>0.0285</v>
      </c>
    </row>
    <row r="48" spans="2:6" ht="13.5">
      <c r="B48" s="27" t="s">
        <v>53</v>
      </c>
      <c r="C48" s="24">
        <v>-0.005486467226660352</v>
      </c>
      <c r="D48" s="24">
        <v>0.0028409927974450966</v>
      </c>
      <c r="E48" s="24">
        <v>0.03664071828062809</v>
      </c>
      <c r="F48" s="60">
        <v>0.0372</v>
      </c>
    </row>
    <row r="49" spans="2:6" ht="13.5">
      <c r="B49" s="27" t="s">
        <v>54</v>
      </c>
      <c r="C49" s="24">
        <v>-0.00586650443032255</v>
      </c>
      <c r="D49" s="24">
        <v>0.002378048718398418</v>
      </c>
      <c r="E49" s="24">
        <v>0.04090481211970243</v>
      </c>
      <c r="F49" s="60">
        <v>0.0414</v>
      </c>
    </row>
    <row r="50" spans="2:6" ht="13.5">
      <c r="B50" s="27" t="s">
        <v>55</v>
      </c>
      <c r="C50" s="24">
        <v>-0.006122424112131597</v>
      </c>
      <c r="D50" s="24">
        <v>0.0016904264951875803</v>
      </c>
      <c r="E50" s="24">
        <v>0.045266712319092406</v>
      </c>
      <c r="F50" s="60">
        <v>0.0457</v>
      </c>
    </row>
    <row r="51" spans="2:6" ht="13.5">
      <c r="B51" s="27" t="s">
        <v>56</v>
      </c>
      <c r="C51" s="24">
        <v>-0.006624051666047848</v>
      </c>
      <c r="D51" s="24">
        <v>0.0006205004749091358</v>
      </c>
      <c r="E51" s="24">
        <v>0.05163763398478238</v>
      </c>
      <c r="F51" s="60">
        <v>0.0521</v>
      </c>
    </row>
    <row r="52" spans="2:6" ht="13.5">
      <c r="B52" s="27" t="s">
        <v>57</v>
      </c>
      <c r="C52" s="24">
        <v>-0.0073624615055045695</v>
      </c>
      <c r="D52" s="24">
        <v>-0.0008953002732710047</v>
      </c>
      <c r="E52" s="24">
        <v>0.05842529972183286</v>
      </c>
      <c r="F52" s="60">
        <v>0.0589</v>
      </c>
    </row>
    <row r="53" spans="2:6" ht="13.5">
      <c r="B53" s="27" t="s">
        <v>58</v>
      </c>
      <c r="C53" s="24">
        <v>-0.007977969296423026</v>
      </c>
      <c r="D53" s="24">
        <v>-0.0028331376136563335</v>
      </c>
      <c r="E53" s="24">
        <v>0.0631989643195574</v>
      </c>
      <c r="F53" s="60">
        <v>0.0638</v>
      </c>
    </row>
    <row r="54" spans="2:6" ht="13.5">
      <c r="B54" s="27" t="s">
        <v>59</v>
      </c>
      <c r="C54" s="24">
        <v>-0.008487295071443413</v>
      </c>
      <c r="D54" s="24">
        <v>-0.004723100481101028</v>
      </c>
      <c r="E54" s="24">
        <v>0.0669594477635087</v>
      </c>
      <c r="F54" s="60">
        <v>0.0677</v>
      </c>
    </row>
    <row r="55" spans="2:6" ht="13.5">
      <c r="B55" s="27" t="s">
        <v>60</v>
      </c>
      <c r="C55" s="24">
        <v>-0.00915110001963626</v>
      </c>
      <c r="D55" s="24">
        <v>-0.006992064231859274</v>
      </c>
      <c r="E55" s="24">
        <v>0.07000151334447402</v>
      </c>
      <c r="F55" s="60">
        <v>0.0709</v>
      </c>
    </row>
    <row r="56" spans="2:6" ht="13.5">
      <c r="B56" s="27" t="s">
        <v>61</v>
      </c>
      <c r="C56" s="24">
        <v>-0.009446040848494874</v>
      </c>
      <c r="D56" s="24">
        <v>-0.009597539694659929</v>
      </c>
      <c r="E56" s="24">
        <v>0.07445624750256385</v>
      </c>
      <c r="F56" s="60">
        <v>0.0757</v>
      </c>
    </row>
    <row r="57" spans="2:6" ht="13.5">
      <c r="B57" s="27" t="s">
        <v>62</v>
      </c>
      <c r="C57" s="24">
        <v>-0.009965772369106674</v>
      </c>
      <c r="D57" s="24">
        <v>-0.012593343394243561</v>
      </c>
      <c r="E57" s="24">
        <v>0.07944383778952435</v>
      </c>
      <c r="F57" s="60">
        <v>0.0811</v>
      </c>
    </row>
    <row r="58" spans="2:6" ht="13.5">
      <c r="B58" s="27" t="s">
        <v>63</v>
      </c>
      <c r="C58" s="24">
        <v>-0.01055496480496032</v>
      </c>
      <c r="D58" s="24">
        <v>-0.015272872618758981</v>
      </c>
      <c r="E58" s="24">
        <v>0.08311463565250854</v>
      </c>
      <c r="F58" s="60">
        <v>0.0852</v>
      </c>
    </row>
    <row r="59" spans="2:6" ht="13.5">
      <c r="B59" s="27" t="s">
        <v>64</v>
      </c>
      <c r="C59" s="24">
        <v>-0.011197249769573148</v>
      </c>
      <c r="D59" s="24">
        <v>-0.01838132046347596</v>
      </c>
      <c r="E59" s="24">
        <v>0.08653944103236633</v>
      </c>
      <c r="F59" s="60">
        <v>0.0892</v>
      </c>
    </row>
    <row r="60" spans="2:6" ht="13.5">
      <c r="B60" s="27" t="s">
        <v>65</v>
      </c>
      <c r="C60" s="24">
        <v>-0.012029018271888958</v>
      </c>
      <c r="D60" s="24">
        <v>-0.022285611086786616</v>
      </c>
      <c r="E60" s="24">
        <v>0.09118699462662327</v>
      </c>
      <c r="F60" s="60">
        <v>0.0946</v>
      </c>
    </row>
    <row r="61" spans="2:6" ht="13.5">
      <c r="B61" s="27" t="s">
        <v>66</v>
      </c>
      <c r="C61" s="24">
        <v>-0.012631675389940256</v>
      </c>
      <c r="D61" s="24">
        <v>-0.02599247518303116</v>
      </c>
      <c r="E61" s="24">
        <v>0.09436273235578874</v>
      </c>
      <c r="F61" s="60">
        <v>0.0987</v>
      </c>
    </row>
    <row r="62" spans="2:6" ht="13.5">
      <c r="B62" s="27" t="s">
        <v>67</v>
      </c>
      <c r="C62" s="24">
        <v>-0.013186163270560769</v>
      </c>
      <c r="D62" s="24">
        <v>-0.02966439991279657</v>
      </c>
      <c r="E62" s="24">
        <v>0.09747546704432608</v>
      </c>
      <c r="F62" s="60">
        <v>0.1027</v>
      </c>
    </row>
    <row r="63" spans="2:6" ht="13.5">
      <c r="B63" s="27" t="s">
        <v>68</v>
      </c>
      <c r="C63" s="24">
        <v>-0.013925377999562727</v>
      </c>
      <c r="D63" s="24">
        <v>-0.03394399349531341</v>
      </c>
      <c r="E63" s="24">
        <v>0.10085756192252404</v>
      </c>
      <c r="F63" s="60">
        <v>0.1073</v>
      </c>
    </row>
    <row r="64" spans="2:6" ht="13.5">
      <c r="B64" s="27" t="s">
        <v>69</v>
      </c>
      <c r="C64" s="24">
        <v>-0.014801103721062248</v>
      </c>
      <c r="D64" s="24">
        <v>-0.038806789802841024</v>
      </c>
      <c r="E64" s="24">
        <v>0.10356256715183854</v>
      </c>
      <c r="F64" s="60">
        <v>0.1116</v>
      </c>
    </row>
    <row r="65" spans="2:6" ht="13.5">
      <c r="B65" s="27" t="s">
        <v>70</v>
      </c>
      <c r="C65" s="24">
        <v>-0.01600532792064513</v>
      </c>
      <c r="D65" s="24">
        <v>-0.04413137995320682</v>
      </c>
      <c r="E65" s="24">
        <v>0.10541261429985305</v>
      </c>
      <c r="F65" s="60">
        <v>0.1154</v>
      </c>
    </row>
    <row r="66" spans="2:6" ht="13.5">
      <c r="B66" s="27" t="s">
        <v>71</v>
      </c>
      <c r="C66" s="24">
        <v>-0.016846447268321185</v>
      </c>
      <c r="D66" s="24">
        <v>-0.04917326070969352</v>
      </c>
      <c r="E66" s="24">
        <v>0.10590229896513037</v>
      </c>
      <c r="F66" s="60">
        <v>0.118</v>
      </c>
    </row>
    <row r="67" spans="2:6" ht="13.5">
      <c r="B67" s="27" t="s">
        <v>72</v>
      </c>
      <c r="C67" s="24">
        <v>-0.017561935038685306</v>
      </c>
      <c r="D67" s="24">
        <v>-0.05382218393341276</v>
      </c>
      <c r="E67" s="24">
        <v>0.10630308207732142</v>
      </c>
      <c r="F67" s="60">
        <v>0.1204</v>
      </c>
    </row>
    <row r="68" spans="2:6" ht="13.5">
      <c r="B68" s="27" t="s">
        <v>73</v>
      </c>
      <c r="C68" s="24">
        <v>-0.017965354906657183</v>
      </c>
      <c r="D68" s="24">
        <v>-0.05802748147020509</v>
      </c>
      <c r="E68" s="24">
        <v>0.10629927271545725</v>
      </c>
      <c r="F68" s="60">
        <v>0.1224</v>
      </c>
    </row>
    <row r="69" spans="2:6" ht="13.5">
      <c r="B69" s="27" t="s">
        <v>74</v>
      </c>
      <c r="C69" s="24">
        <v>-0.018654234467391007</v>
      </c>
      <c r="D69" s="24">
        <v>-0.062183570962190515</v>
      </c>
      <c r="E69" s="24">
        <v>0.10696435874586463</v>
      </c>
      <c r="F69" s="60">
        <v>0.1251</v>
      </c>
    </row>
    <row r="70" spans="2:6" ht="13.5">
      <c r="B70" s="27" t="s">
        <v>75</v>
      </c>
      <c r="C70" s="24">
        <v>-0.019335661190737596</v>
      </c>
      <c r="D70" s="24">
        <v>-0.06658567888457156</v>
      </c>
      <c r="E70" s="24">
        <v>0.10704423451799272</v>
      </c>
      <c r="F70" s="60">
        <v>0.1275</v>
      </c>
    </row>
    <row r="71" spans="2:6" ht="13.5">
      <c r="B71" s="27" t="s">
        <v>76</v>
      </c>
      <c r="C71" s="24">
        <v>-0.02023587286344508</v>
      </c>
      <c r="D71" s="24">
        <v>-0.07168337179229667</v>
      </c>
      <c r="E71" s="24">
        <v>0.1069537666468996</v>
      </c>
      <c r="F71" s="60">
        <v>0.1303</v>
      </c>
    </row>
    <row r="72" spans="2:6" ht="13.5">
      <c r="B72" s="27" t="s">
        <v>77</v>
      </c>
      <c r="C72" s="24">
        <v>-0.021238434369507786</v>
      </c>
      <c r="D72" s="24">
        <v>-0.07598489824022181</v>
      </c>
      <c r="E72" s="24">
        <v>0.1062195643476791</v>
      </c>
      <c r="F72" s="60">
        <v>0.1323</v>
      </c>
    </row>
    <row r="73" spans="2:6" ht="13.5">
      <c r="B73" s="27" t="s">
        <v>78</v>
      </c>
      <c r="C73" s="24">
        <v>-0.022108977417325093</v>
      </c>
      <c r="D73" s="24">
        <v>-0.0798338357260917</v>
      </c>
      <c r="E73" s="24">
        <v>0.10501007557606634</v>
      </c>
      <c r="F73" s="60">
        <v>0.1338</v>
      </c>
    </row>
    <row r="74" spans="2:6" ht="13.5">
      <c r="B74" s="27" t="s">
        <v>79</v>
      </c>
      <c r="C74" s="24">
        <v>-0.02285667483306497</v>
      </c>
      <c r="D74" s="24">
        <v>-0.08218111484644197</v>
      </c>
      <c r="E74" s="24">
        <v>0.10272014363071413</v>
      </c>
      <c r="F74" s="60">
        <v>0.1335</v>
      </c>
    </row>
    <row r="75" spans="2:6" ht="13.5">
      <c r="B75" s="27" t="s">
        <v>80</v>
      </c>
      <c r="C75" s="24">
        <v>-0.023514501880256944</v>
      </c>
      <c r="D75" s="24">
        <v>-0.08399062713485961</v>
      </c>
      <c r="E75" s="24">
        <v>0.0992343632421786</v>
      </c>
      <c r="F75" s="60">
        <v>0.1321</v>
      </c>
    </row>
    <row r="76" spans="2:6" ht="13.5">
      <c r="B76" s="27" t="s">
        <v>81</v>
      </c>
      <c r="C76" s="24">
        <v>-0.024846495389262202</v>
      </c>
      <c r="D76" s="24">
        <v>-0.08774183075956898</v>
      </c>
      <c r="E76" s="24">
        <v>0.0978697524796166</v>
      </c>
      <c r="F76" s="60">
        <v>0.1338</v>
      </c>
    </row>
    <row r="77" spans="2:6" ht="13.5">
      <c r="B77" s="27" t="s">
        <v>82</v>
      </c>
      <c r="C77" s="24">
        <v>-0.025850427945577792</v>
      </c>
      <c r="D77" s="24">
        <v>-0.09096223204363696</v>
      </c>
      <c r="E77" s="24">
        <v>0.09490880615398911</v>
      </c>
      <c r="F77" s="60">
        <v>0.134</v>
      </c>
    </row>
    <row r="78" spans="2:6" ht="13.5">
      <c r="B78" s="27" t="s">
        <v>83</v>
      </c>
      <c r="C78" s="24">
        <v>-0.02692385827403143</v>
      </c>
      <c r="D78" s="24">
        <v>-0.09421043106879523</v>
      </c>
      <c r="E78" s="24">
        <v>0.09166867725261074</v>
      </c>
      <c r="F78" s="60">
        <v>0.1342</v>
      </c>
    </row>
    <row r="79" spans="2:6" ht="13.5">
      <c r="B79" s="27" t="s">
        <v>84</v>
      </c>
      <c r="C79" s="24">
        <v>-0.02849482334413267</v>
      </c>
      <c r="D79" s="24">
        <v>-0.09874878204328041</v>
      </c>
      <c r="E79" s="24">
        <v>0.08743308373853065</v>
      </c>
      <c r="F79" s="60">
        <v>0.1349</v>
      </c>
    </row>
    <row r="80" spans="2:6" ht="13.5">
      <c r="B80" s="27" t="s">
        <v>85</v>
      </c>
      <c r="C80" s="24">
        <v>-0.029681410601206437</v>
      </c>
      <c r="D80" s="24">
        <v>-0.10065877691486236</v>
      </c>
      <c r="E80" s="24">
        <v>0.08082306895651481</v>
      </c>
      <c r="F80" s="60">
        <v>0.1325</v>
      </c>
    </row>
    <row r="81" spans="2:6" ht="13.5">
      <c r="B81" s="27" t="s">
        <v>86</v>
      </c>
      <c r="C81" s="24">
        <v>-0.030739107100743013</v>
      </c>
      <c r="D81" s="24">
        <v>-0.10175540432151564</v>
      </c>
      <c r="E81" s="24">
        <v>0.07612758977301937</v>
      </c>
      <c r="F81" s="60">
        <v>0.1307</v>
      </c>
    </row>
    <row r="82" spans="2:6" ht="13.5">
      <c r="B82" s="27" t="s">
        <v>87</v>
      </c>
      <c r="C82" s="24">
        <v>-0.031334943180702624</v>
      </c>
      <c r="D82" s="24">
        <v>-0.10123208528817429</v>
      </c>
      <c r="E82" s="24">
        <v>0.07095012249520849</v>
      </c>
      <c r="F82" s="60">
        <v>0.1275</v>
      </c>
    </row>
    <row r="83" spans="2:6" ht="13.5">
      <c r="B83" s="27" t="s">
        <v>88</v>
      </c>
      <c r="C83" s="24">
        <v>-0.031790021961356274</v>
      </c>
      <c r="D83" s="24">
        <v>-0.09969432654990129</v>
      </c>
      <c r="E83" s="24">
        <v>0.06390174674471716</v>
      </c>
      <c r="F83" s="60">
        <v>0.1226</v>
      </c>
    </row>
    <row r="84" spans="2:6" ht="13.5">
      <c r="B84" s="27" t="s">
        <v>89</v>
      </c>
      <c r="C84" s="24">
        <v>-0.032534791200788504</v>
      </c>
      <c r="D84" s="24">
        <v>-0.09926932599634597</v>
      </c>
      <c r="E84" s="24">
        <v>0.05915835115334156</v>
      </c>
      <c r="F84" s="60">
        <v>0.1201</v>
      </c>
    </row>
    <row r="85" spans="2:6" ht="13.5">
      <c r="B85" s="27" t="s">
        <v>90</v>
      </c>
      <c r="C85" s="24">
        <v>-0.033023731596209416</v>
      </c>
      <c r="D85" s="24">
        <v>-0.09738289392369381</v>
      </c>
      <c r="E85" s="24">
        <v>0.052449035615817596</v>
      </c>
      <c r="F85" s="60">
        <v>0.1154</v>
      </c>
    </row>
    <row r="86" spans="2:6" ht="13.5">
      <c r="B86" s="27" t="s">
        <v>91</v>
      </c>
      <c r="C86" s="24">
        <v>-0.0327588574882256</v>
      </c>
      <c r="D86" s="24">
        <v>-0.09261087825530012</v>
      </c>
      <c r="E86" s="24">
        <v>0.04344317566857292</v>
      </c>
      <c r="F86" s="60">
        <v>0.1074</v>
      </c>
    </row>
    <row r="87" spans="2:6" ht="13.5">
      <c r="B87" s="27" t="s">
        <v>92</v>
      </c>
      <c r="C87" s="24">
        <v>-0.032063652879209315</v>
      </c>
      <c r="D87" s="24">
        <v>-0.08779999691282114</v>
      </c>
      <c r="E87" s="24">
        <v>0.036595651616449176</v>
      </c>
      <c r="F87" s="60">
        <v>0.1004</v>
      </c>
    </row>
    <row r="88" spans="2:6" ht="13.5">
      <c r="B88" s="27" t="s">
        <v>93</v>
      </c>
      <c r="C88" s="24">
        <v>-0.029613517126783506</v>
      </c>
      <c r="D88" s="24">
        <v>-0.07865083466975875</v>
      </c>
      <c r="E88" s="24">
        <v>0.02887861614762821</v>
      </c>
      <c r="F88" s="60">
        <v>0.0889</v>
      </c>
    </row>
    <row r="89" spans="2:6" ht="13.5">
      <c r="B89" s="27" t="s">
        <v>94</v>
      </c>
      <c r="C89" s="24">
        <v>-0.027429144057329324</v>
      </c>
      <c r="D89" s="24">
        <v>-0.07059551794293384</v>
      </c>
      <c r="E89" s="24">
        <v>0.022843218392194276</v>
      </c>
      <c r="F89" s="60">
        <v>0.0791</v>
      </c>
    </row>
    <row r="90" spans="2:6" ht="13.5">
      <c r="B90" s="27" t="s">
        <v>95</v>
      </c>
      <c r="C90" s="24">
        <v>-0.024536172816553403</v>
      </c>
      <c r="D90" s="24">
        <v>-0.06028137219519181</v>
      </c>
      <c r="E90" s="24">
        <v>0.016258816994431435</v>
      </c>
      <c r="F90" s="60">
        <v>0.0671</v>
      </c>
    </row>
    <row r="91" spans="2:6" ht="13.5">
      <c r="B91" s="27" t="s">
        <v>96</v>
      </c>
      <c r="C91" s="24">
        <v>-0.02343110004879634</v>
      </c>
      <c r="D91" s="24">
        <v>-0.05382740205577363</v>
      </c>
      <c r="E91" s="24">
        <v>0.010890958575328846</v>
      </c>
      <c r="F91" s="60">
        <v>0.0597</v>
      </c>
    </row>
    <row r="92" spans="2:6" ht="13.5">
      <c r="B92" s="27" t="s">
        <v>97</v>
      </c>
      <c r="C92" s="24">
        <v>-0.020168287683794972</v>
      </c>
      <c r="D92" s="24">
        <v>-0.04295255758501071</v>
      </c>
      <c r="E92" s="24">
        <v>0.00509570328325204</v>
      </c>
      <c r="F92" s="60">
        <v>0.0477</v>
      </c>
    </row>
    <row r="93" spans="2:6" ht="13.5">
      <c r="B93" s="27" t="s">
        <v>98</v>
      </c>
      <c r="C93" s="24">
        <v>-0.012152669719199594</v>
      </c>
      <c r="D93" s="24">
        <v>-0.023936816691190188</v>
      </c>
      <c r="E93" s="24">
        <v>0.0005311072121843008</v>
      </c>
      <c r="F93" s="60">
        <v>0.0269</v>
      </c>
    </row>
    <row r="94" spans="2:6" ht="13.5">
      <c r="B94" s="27" t="s">
        <v>99</v>
      </c>
      <c r="C94" s="24">
        <v>-0.005158644124392708</v>
      </c>
      <c r="D94" s="24">
        <v>-0.009619104386388244</v>
      </c>
      <c r="E94" s="24">
        <v>-0.0004013900606589793</v>
      </c>
      <c r="F94" s="60">
        <v>0.0109</v>
      </c>
    </row>
    <row r="95" spans="2:6" ht="13.5">
      <c r="B95" s="27" t="s">
        <v>100</v>
      </c>
      <c r="C95" s="24">
        <v>0.005609181494754978</v>
      </c>
      <c r="D95" s="24">
        <v>0.009676730606770434</v>
      </c>
      <c r="E95" s="24">
        <v>0.001227793386453957</v>
      </c>
      <c r="F95" s="60">
        <v>-0.0113</v>
      </c>
    </row>
    <row r="96" spans="2:6" ht="13.5">
      <c r="B96" s="27" t="s">
        <v>101</v>
      </c>
      <c r="C96" s="24">
        <v>0.018171894179758397</v>
      </c>
      <c r="D96" s="24">
        <v>0.029195797630322318</v>
      </c>
      <c r="E96" s="24">
        <v>0.005979486146983515</v>
      </c>
      <c r="F96" s="60">
        <v>-0.0349</v>
      </c>
    </row>
    <row r="97" spans="2:6" ht="13.5">
      <c r="B97" s="27" t="s">
        <v>102</v>
      </c>
      <c r="C97" s="24">
        <v>0.03808360369844621</v>
      </c>
      <c r="D97" s="24">
        <v>0.05632109476331948</v>
      </c>
      <c r="E97" s="24">
        <v>0.017229751523025527</v>
      </c>
      <c r="F97" s="60">
        <v>-0.0701</v>
      </c>
    </row>
    <row r="98" spans="2:6" ht="13.5">
      <c r="B98" s="27" t="s">
        <v>103</v>
      </c>
      <c r="C98" s="24">
        <v>0.04718175847212791</v>
      </c>
      <c r="D98" s="24">
        <v>0.06470355720364296</v>
      </c>
      <c r="E98" s="24">
        <v>0.026259759673619598</v>
      </c>
      <c r="F98" s="60">
        <v>-0.0843</v>
      </c>
    </row>
    <row r="99" spans="2:6" ht="13.5">
      <c r="B99" s="27" t="s">
        <v>104</v>
      </c>
      <c r="C99" s="24">
        <v>0.054806408556480335</v>
      </c>
      <c r="D99" s="24">
        <v>0.07005351163688545</v>
      </c>
      <c r="E99" s="24">
        <v>0.03557458524256063</v>
      </c>
      <c r="F99" s="60">
        <v>-0.0958</v>
      </c>
    </row>
    <row r="100" spans="2:6" ht="13.5">
      <c r="B100" s="27" t="s">
        <v>105</v>
      </c>
      <c r="C100" s="24">
        <v>0.06936037525019145</v>
      </c>
      <c r="D100" s="24">
        <v>0.08028786503005847</v>
      </c>
      <c r="E100" s="24">
        <v>0.05348551207807084</v>
      </c>
      <c r="F100" s="60">
        <v>-0.1188</v>
      </c>
    </row>
    <row r="101" spans="2:6" ht="13.5">
      <c r="B101" s="27" t="s">
        <v>106</v>
      </c>
      <c r="C101" s="24">
        <v>0.0819187381254558</v>
      </c>
      <c r="D101" s="24">
        <v>0.08773945971104524</v>
      </c>
      <c r="E101" s="24">
        <v>0.06884705648673695</v>
      </c>
      <c r="F101" s="60">
        <v>-0.1384</v>
      </c>
    </row>
    <row r="102" spans="2:6" ht="13.5">
      <c r="B102" s="27" t="s">
        <v>107</v>
      </c>
      <c r="C102" s="24">
        <v>0.09191910393196778</v>
      </c>
      <c r="D102" s="24">
        <v>0.09362832675510901</v>
      </c>
      <c r="E102" s="24">
        <v>0.08037918800253063</v>
      </c>
      <c r="F102" s="60">
        <v>-0.1539</v>
      </c>
    </row>
    <row r="103" spans="2:6" ht="13.5">
      <c r="B103" s="27" t="s">
        <v>108</v>
      </c>
      <c r="C103" s="24">
        <v>0.10329063411964867</v>
      </c>
      <c r="D103" s="24">
        <v>0.09533368656421715</v>
      </c>
      <c r="E103" s="24">
        <v>0.09793565720023256</v>
      </c>
      <c r="F103" s="60">
        <v>-0.1713</v>
      </c>
    </row>
    <row r="104" spans="2:6" ht="13.5">
      <c r="B104" s="27" t="s">
        <v>109</v>
      </c>
      <c r="C104" s="24">
        <v>0.11045766517131739</v>
      </c>
      <c r="D104" s="24">
        <v>0.09304284523898332</v>
      </c>
      <c r="E104" s="24">
        <v>0.11199197956386708</v>
      </c>
      <c r="F104" s="60">
        <v>-0.1828</v>
      </c>
    </row>
    <row r="105" spans="2:7" ht="13.5">
      <c r="B105" s="27" t="s">
        <v>110</v>
      </c>
      <c r="C105" s="24">
        <v>0.11622755260374973</v>
      </c>
      <c r="D105" s="24">
        <v>0.09035157160177221</v>
      </c>
      <c r="E105" s="24">
        <v>0.12331604805154583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0.11961663322301064</v>
      </c>
      <c r="D106" s="24">
        <v>0.08477391829603675</v>
      </c>
      <c r="E106" s="24">
        <v>0.13410275042672382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0.12318092064413833</v>
      </c>
      <c r="D107" s="24">
        <v>0.0804646489419838</v>
      </c>
      <c r="E107" s="24">
        <v>0.14486261410267076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0.1280353406519552</v>
      </c>
      <c r="D108" s="24">
        <v>0.07586977370323211</v>
      </c>
      <c r="E108" s="24">
        <v>0.1573368765091221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0.1326387106455087</v>
      </c>
      <c r="D109" s="24">
        <v>0.07045720055070603</v>
      </c>
      <c r="E109" s="24">
        <v>0.16906637320032303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0.13523060275610987</v>
      </c>
      <c r="D110" s="24">
        <v>0.06404735210531953</v>
      </c>
      <c r="E110" s="24">
        <v>0.17620312955864037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0.13627206744794762</v>
      </c>
      <c r="D111" s="24">
        <v>0.0578638026186411</v>
      </c>
      <c r="E111" s="24">
        <v>0.1851277490697587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0.13730303190518</v>
      </c>
      <c r="D112" s="24">
        <v>0.05063448064741749</v>
      </c>
      <c r="E112" s="24">
        <v>0.1914795693420519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0.1363674256680376</v>
      </c>
      <c r="D113" s="24">
        <v>0.04397865290505365</v>
      </c>
      <c r="E113" s="24">
        <v>0.19458074756055943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0.1338354501236232</v>
      </c>
      <c r="D114" s="24">
        <v>0.03589955689576385</v>
      </c>
      <c r="E114" s="24">
        <v>0.19854377593901695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0.13074561773977678</v>
      </c>
      <c r="D115" s="24">
        <v>0.029462818922517897</v>
      </c>
      <c r="E115" s="24">
        <v>0.20257973855424538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0.12777952741658183</v>
      </c>
      <c r="D116" s="24">
        <v>0.022928352538350794</v>
      </c>
      <c r="E116" s="24">
        <v>0.20666387282225074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0.1236982838181433</v>
      </c>
      <c r="D117" s="24">
        <v>0.01898246764737621</v>
      </c>
      <c r="E117" s="24">
        <v>0.20956552218945212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0.12051196445904466</v>
      </c>
      <c r="D118" s="24">
        <v>0.01214677492369276</v>
      </c>
      <c r="E118" s="24">
        <v>0.2132398733823866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0.11840937269614926</v>
      </c>
      <c r="D119" s="24">
        <v>0.006278454815998202</v>
      </c>
      <c r="E119" s="24">
        <v>0.21601638237083343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0.11438023097463201</v>
      </c>
      <c r="D120" s="24">
        <v>0.0032158390690710803</v>
      </c>
      <c r="E120" s="24">
        <v>0.21864899556039852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0.11175153494740897</v>
      </c>
      <c r="D121" s="24">
        <v>-0.0018756036912179752</v>
      </c>
      <c r="E121" s="24">
        <v>0.22076419356301713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0.10623436144189924</v>
      </c>
      <c r="D122" s="24">
        <v>-0.003507989757672192</v>
      </c>
      <c r="E122" s="24">
        <v>0.22211340814036795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0.10294514191549808</v>
      </c>
      <c r="D123" s="24">
        <v>-0.008097879986664225</v>
      </c>
      <c r="E123" s="24">
        <v>0.22187397158589128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0.09614937502000842</v>
      </c>
      <c r="D124" s="24">
        <v>-0.010776789626255834</v>
      </c>
      <c r="E124" s="24">
        <v>0.21930904629287795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0.08542897907028646</v>
      </c>
      <c r="D125" s="24">
        <v>-0.010106308745463366</v>
      </c>
      <c r="E125" s="24">
        <v>0.21280674967930935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0.0812302728312595</v>
      </c>
      <c r="D126" s="24">
        <v>-0.015432261601453945</v>
      </c>
      <c r="E126" s="24">
        <v>0.21185605897925974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0.07634043819932046</v>
      </c>
      <c r="D127" s="24">
        <v>-0.018713741822324437</v>
      </c>
      <c r="E127" s="24">
        <v>0.21018567996653914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0.07046753020055974</v>
      </c>
      <c r="D128" s="24">
        <v>-0.021676085646497256</v>
      </c>
      <c r="E128" s="24">
        <v>0.20746684141221294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0.06345663188155726</v>
      </c>
      <c r="D129" s="24">
        <v>-0.024995171084967183</v>
      </c>
      <c r="E129" s="24">
        <v>0.20365357439428422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0.058689804665696954</v>
      </c>
      <c r="D130" s="24">
        <v>-0.027268205737712492</v>
      </c>
      <c r="E130" s="24">
        <v>0.2008331663274685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0.053454489312709796</v>
      </c>
      <c r="D131" s="24">
        <v>-0.029537906191968943</v>
      </c>
      <c r="E131" s="24">
        <v>0.19725206615327728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0.04779933304932982</v>
      </c>
      <c r="D132" s="24">
        <v>-0.03142615551728056</v>
      </c>
      <c r="E132" s="24">
        <v>0.19305704934342316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0.04154133365529944</v>
      </c>
      <c r="D133" s="24">
        <v>-0.033074141191242745</v>
      </c>
      <c r="E133" s="24">
        <v>0.18809817310826737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0.033503518665252585</v>
      </c>
      <c r="D134" s="24">
        <v>-0.035287982049325706</v>
      </c>
      <c r="E134" s="24">
        <v>0.1805810005988686</v>
      </c>
      <c r="F134" s="60">
        <v>-0.187</v>
      </c>
    </row>
    <row r="135" spans="2:6" ht="13.5">
      <c r="B135" s="27" t="s">
        <v>140</v>
      </c>
      <c r="C135" s="24">
        <v>0.027537463041728216</v>
      </c>
      <c r="D135" s="24">
        <v>-0.036141141636989005</v>
      </c>
      <c r="E135" s="24">
        <v>0.17370188544981602</v>
      </c>
      <c r="F135" s="60">
        <v>-0.1795</v>
      </c>
    </row>
    <row r="136" spans="2:6" ht="13.5">
      <c r="B136" s="27" t="s">
        <v>141</v>
      </c>
      <c r="C136" s="24">
        <v>0.021223522397647798</v>
      </c>
      <c r="D136" s="24">
        <v>-0.036602531849155184</v>
      </c>
      <c r="E136" s="24">
        <v>0.1660651746145554</v>
      </c>
      <c r="F136" s="60">
        <v>-0.1714</v>
      </c>
    </row>
    <row r="137" spans="2:6" ht="13.5">
      <c r="B137" s="27" t="s">
        <v>142</v>
      </c>
      <c r="C137" s="24">
        <v>0.015803094087925018</v>
      </c>
      <c r="D137" s="24">
        <v>-0.03680943803917103</v>
      </c>
      <c r="E137" s="24">
        <v>0.158430449253661</v>
      </c>
      <c r="F137" s="60">
        <v>-0.1634</v>
      </c>
    </row>
    <row r="138" spans="2:6" ht="13.5">
      <c r="B138" s="27" t="s">
        <v>143</v>
      </c>
      <c r="C138" s="24">
        <v>0.010345552995502771</v>
      </c>
      <c r="D138" s="24">
        <v>-0.036340755868288</v>
      </c>
      <c r="E138" s="24">
        <v>0.1494534098374114</v>
      </c>
      <c r="F138" s="60">
        <v>-0.1542</v>
      </c>
    </row>
    <row r="139" spans="2:6" ht="13.5">
      <c r="B139" s="27" t="s">
        <v>144</v>
      </c>
      <c r="C139" s="24">
        <v>0.004945119056692704</v>
      </c>
      <c r="D139" s="24">
        <v>-0.03514787579508294</v>
      </c>
      <c r="E139" s="24">
        <v>0.13852743355412223</v>
      </c>
      <c r="F139" s="60">
        <v>-0.143</v>
      </c>
    </row>
    <row r="140" spans="2:6" ht="13.5">
      <c r="B140" s="27" t="s">
        <v>145</v>
      </c>
      <c r="C140" s="24">
        <v>-0.001069938960871042</v>
      </c>
      <c r="D140" s="24">
        <v>-0.0329488680023573</v>
      </c>
      <c r="E140" s="24">
        <v>0.1243100745224055</v>
      </c>
      <c r="F140" s="60">
        <v>-0.1286</v>
      </c>
    </row>
    <row r="141" spans="2:6" ht="13.5">
      <c r="B141" s="27" t="s">
        <v>146</v>
      </c>
      <c r="C141" s="24">
        <v>-0.007187937502859398</v>
      </c>
      <c r="D141" s="24">
        <v>-0.02957304022266527</v>
      </c>
      <c r="E141" s="24">
        <v>0.10577010621628524</v>
      </c>
      <c r="F141" s="60">
        <v>-0.1101</v>
      </c>
    </row>
    <row r="142" spans="2:6" ht="13.5">
      <c r="B142" s="27" t="s">
        <v>147</v>
      </c>
      <c r="C142" s="24">
        <v>-0.010891383205269278</v>
      </c>
      <c r="D142" s="24">
        <v>-0.025439475249541488</v>
      </c>
      <c r="E142" s="24">
        <v>0.08865551987226006</v>
      </c>
      <c r="F142" s="60">
        <v>-0.0929</v>
      </c>
    </row>
    <row r="143" spans="2:6" ht="13.5">
      <c r="B143" s="27" t="s">
        <v>148</v>
      </c>
      <c r="C143" s="24">
        <v>-0.012386546004361065</v>
      </c>
      <c r="D143" s="24">
        <v>-0.02068824984228712</v>
      </c>
      <c r="E143" s="24">
        <v>0.07165551764167333</v>
      </c>
      <c r="F143" s="60">
        <v>-0.0756</v>
      </c>
    </row>
    <row r="144" spans="2:6" ht="13.5">
      <c r="B144" s="27" t="s">
        <v>149</v>
      </c>
      <c r="C144" s="24">
        <v>-0.011664421660896096</v>
      </c>
      <c r="D144" s="24">
        <v>-0.01342528243731067</v>
      </c>
      <c r="E144" s="24">
        <v>0.04677882848950077</v>
      </c>
      <c r="F144" s="60">
        <v>-0.05</v>
      </c>
    </row>
    <row r="145" spans="2:6" ht="13.5">
      <c r="B145" s="27" t="s">
        <v>150</v>
      </c>
      <c r="C145" s="24">
        <v>-0.009246567098767144</v>
      </c>
      <c r="D145" s="24">
        <v>-0.008778895043604962</v>
      </c>
      <c r="E145" s="24">
        <v>0.029834856199055793</v>
      </c>
      <c r="F145" s="60">
        <v>-0.0324</v>
      </c>
    </row>
    <row r="146" spans="2:6" ht="13.5">
      <c r="B146" s="27" t="s">
        <v>151</v>
      </c>
      <c r="C146" s="24">
        <v>-0.004891702410652954</v>
      </c>
      <c r="D146" s="24">
        <v>-0.004015736783124169</v>
      </c>
      <c r="E146" s="24">
        <v>0.012836876986012768</v>
      </c>
      <c r="F146" s="60">
        <v>-0.0143</v>
      </c>
    </row>
    <row r="147" spans="2:6" ht="13.5">
      <c r="B147" s="27" t="s">
        <v>152</v>
      </c>
      <c r="C147" s="24">
        <v>0.0028301426308843247</v>
      </c>
      <c r="D147" s="24">
        <v>0.0019747550774980027</v>
      </c>
      <c r="E147" s="24">
        <v>-0.006214445149447911</v>
      </c>
      <c r="F147" s="60">
        <v>0.0071</v>
      </c>
    </row>
    <row r="148" spans="2:6" ht="13.5">
      <c r="B148" s="27" t="s">
        <v>153</v>
      </c>
      <c r="C148" s="24">
        <v>0.011174053746604073</v>
      </c>
      <c r="D148" s="24">
        <v>0.006845112484818117</v>
      </c>
      <c r="E148" s="24">
        <v>-0.021256613345938646</v>
      </c>
      <c r="F148" s="60">
        <v>0.025</v>
      </c>
    </row>
    <row r="149" spans="2:6" ht="13.5">
      <c r="B149" s="27" t="s">
        <v>154</v>
      </c>
      <c r="C149" s="24">
        <v>0.02146593982858036</v>
      </c>
      <c r="D149" s="24">
        <v>0.011486367617813187</v>
      </c>
      <c r="E149" s="24">
        <v>-0.03485879103790879</v>
      </c>
      <c r="F149" s="60">
        <v>0.0425</v>
      </c>
    </row>
    <row r="150" spans="2:6" ht="13.5">
      <c r="B150" s="27" t="s">
        <v>155</v>
      </c>
      <c r="C150" s="24">
        <v>0.02956559680933779</v>
      </c>
      <c r="D150" s="24">
        <v>0.014807920350236259</v>
      </c>
      <c r="E150" s="24">
        <v>-0.04378021631331741</v>
      </c>
      <c r="F150" s="60">
        <v>0.0549</v>
      </c>
    </row>
    <row r="151" spans="2:6" ht="13.5">
      <c r="B151" s="27" t="s">
        <v>156</v>
      </c>
      <c r="C151" s="24">
        <v>0.03812010292381274</v>
      </c>
      <c r="D151" s="24">
        <v>0.018146832868275453</v>
      </c>
      <c r="E151" s="24">
        <v>-0.051157004232912584</v>
      </c>
      <c r="F151" s="60">
        <v>0.0663</v>
      </c>
    </row>
    <row r="152" spans="2:6" ht="13.5">
      <c r="B152" s="27" t="s">
        <v>157</v>
      </c>
      <c r="C152" s="24">
        <v>0.04753688770403386</v>
      </c>
      <c r="D152" s="24">
        <v>0.02157923541734874</v>
      </c>
      <c r="E152" s="24">
        <v>-0.05718001446659038</v>
      </c>
      <c r="F152" s="60">
        <v>0.0774</v>
      </c>
    </row>
    <row r="153" spans="2:6" ht="13.5">
      <c r="B153" s="27" t="s">
        <v>158</v>
      </c>
      <c r="C153" s="24">
        <v>0.05274641384174572</v>
      </c>
      <c r="D153" s="24">
        <v>0.023388858150461544</v>
      </c>
      <c r="E153" s="24">
        <v>-0.05953869487602503</v>
      </c>
      <c r="F153" s="60">
        <v>0.0829</v>
      </c>
    </row>
    <row r="154" spans="2:6" ht="13.5">
      <c r="B154" s="27" t="s">
        <v>159</v>
      </c>
      <c r="C154" s="24">
        <v>0.05872580199438637</v>
      </c>
      <c r="D154" s="24">
        <v>0.02561611675641018</v>
      </c>
      <c r="E154" s="24">
        <v>-0.06252331718108906</v>
      </c>
      <c r="F154" s="60">
        <v>0.0895</v>
      </c>
    </row>
    <row r="155" spans="2:6" ht="13.5">
      <c r="B155" s="27" t="s">
        <v>160</v>
      </c>
      <c r="C155" s="24">
        <v>0.06463232523198137</v>
      </c>
      <c r="D155" s="24">
        <v>0.027709383653117925</v>
      </c>
      <c r="E155" s="24">
        <v>-0.06480010495948996</v>
      </c>
      <c r="F155" s="60">
        <v>0.0956</v>
      </c>
    </row>
    <row r="156" spans="2:6" ht="13.5">
      <c r="B156" s="27" t="s">
        <v>161</v>
      </c>
      <c r="C156" s="24">
        <v>0.07033833827008351</v>
      </c>
      <c r="D156" s="24">
        <v>0.029751736950210272</v>
      </c>
      <c r="E156" s="24">
        <v>-0.06712823234817122</v>
      </c>
      <c r="F156" s="60">
        <v>0.1017</v>
      </c>
    </row>
    <row r="157" spans="2:6" ht="13.5">
      <c r="B157" s="27" t="s">
        <v>162</v>
      </c>
      <c r="C157" s="24">
        <v>0.07529228101724961</v>
      </c>
      <c r="D157" s="24">
        <v>0.03200691153809032</v>
      </c>
      <c r="E157" s="24">
        <v>-0.06924010315669271</v>
      </c>
      <c r="F157" s="60">
        <v>0.1072</v>
      </c>
    </row>
    <row r="158" spans="2:6" ht="13.5">
      <c r="B158" s="27" t="s">
        <v>163</v>
      </c>
      <c r="C158" s="24">
        <v>0.07754307959715412</v>
      </c>
      <c r="D158" s="24">
        <v>0.03362129545830328</v>
      </c>
      <c r="E158" s="24">
        <v>-0.07017049450180934</v>
      </c>
      <c r="F158" s="60">
        <v>0.1099</v>
      </c>
    </row>
    <row r="159" spans="2:6" ht="13.5">
      <c r="B159" s="27" t="s">
        <v>164</v>
      </c>
      <c r="C159" s="24">
        <v>0.07900113326917158</v>
      </c>
      <c r="D159" s="24">
        <v>0.03493431042880957</v>
      </c>
      <c r="E159" s="24">
        <v>-0.07008132224634611</v>
      </c>
      <c r="F159" s="60">
        <v>0.1112</v>
      </c>
    </row>
    <row r="160" spans="2:6" ht="13.5">
      <c r="B160" s="27" t="s">
        <v>165</v>
      </c>
      <c r="C160" s="24">
        <v>0.0796795191998445</v>
      </c>
      <c r="D160" s="24">
        <v>0.03601661573535608</v>
      </c>
      <c r="E160" s="24">
        <v>-0.06983018308146516</v>
      </c>
      <c r="F160" s="60">
        <v>0.1119</v>
      </c>
    </row>
    <row r="161" spans="2:6" ht="13.5">
      <c r="B161" s="27" t="s">
        <v>166</v>
      </c>
      <c r="C161" s="24">
        <v>0.08038936728943291</v>
      </c>
      <c r="D161" s="24">
        <v>0.03736826751887179</v>
      </c>
      <c r="E161" s="24">
        <v>-0.06953858160436344</v>
      </c>
      <c r="F161" s="60">
        <v>0.1127</v>
      </c>
    </row>
    <row r="162" spans="2:6" ht="13.5">
      <c r="B162" s="27" t="s">
        <v>167</v>
      </c>
      <c r="C162" s="24">
        <v>0.08164086748263877</v>
      </c>
      <c r="D162" s="24">
        <v>0.039297378935316374</v>
      </c>
      <c r="E162" s="24">
        <v>-0.06891749243686185</v>
      </c>
      <c r="F162" s="60">
        <v>0.1138</v>
      </c>
    </row>
    <row r="163" spans="2:6" ht="13.5">
      <c r="B163" s="27" t="s">
        <v>168</v>
      </c>
      <c r="C163" s="24">
        <v>0.08088186252335916</v>
      </c>
      <c r="D163" s="24">
        <v>0.041950142601145046</v>
      </c>
      <c r="E163" s="24">
        <v>-0.06740867691870189</v>
      </c>
      <c r="F163" s="60">
        <v>0.1133</v>
      </c>
    </row>
    <row r="164" spans="2:6" ht="13.5">
      <c r="B164" s="27" t="s">
        <v>169</v>
      </c>
      <c r="C164" s="24">
        <v>0.07851938316158602</v>
      </c>
      <c r="D164" s="24">
        <v>0.04463533438385525</v>
      </c>
      <c r="E164" s="24">
        <v>-0.06568226340910677</v>
      </c>
      <c r="F164" s="60">
        <v>0.1117</v>
      </c>
    </row>
    <row r="165" spans="2:6" ht="13.5">
      <c r="B165" s="27" t="s">
        <v>170</v>
      </c>
      <c r="C165" s="24">
        <v>0.07703031497255708</v>
      </c>
      <c r="D165" s="24">
        <v>0.04727450153161783</v>
      </c>
      <c r="E165" s="24">
        <v>-0.06323284661812423</v>
      </c>
      <c r="F165" s="60">
        <v>0.1103</v>
      </c>
    </row>
    <row r="166" spans="2:6" ht="13.5">
      <c r="B166" s="27" t="s">
        <v>171</v>
      </c>
      <c r="C166" s="24">
        <v>0.07439117824004526</v>
      </c>
      <c r="D166" s="24">
        <v>0.050767762695578256</v>
      </c>
      <c r="E166" s="24">
        <v>-0.05870352764630038</v>
      </c>
      <c r="F166" s="60">
        <v>0.1075</v>
      </c>
    </row>
    <row r="167" spans="2:6" ht="13.5">
      <c r="B167" s="27" t="s">
        <v>172</v>
      </c>
      <c r="C167" s="24">
        <v>0.07118955318147435</v>
      </c>
      <c r="D167" s="24">
        <v>0.05270263395105701</v>
      </c>
      <c r="E167" s="24">
        <v>-0.054702083596478435</v>
      </c>
      <c r="F167" s="60">
        <v>0.1041</v>
      </c>
    </row>
    <row r="168" spans="2:6" ht="13.5">
      <c r="B168" s="27" t="s">
        <v>173</v>
      </c>
      <c r="C168" s="24">
        <v>0.06535412556674558</v>
      </c>
      <c r="D168" s="24">
        <v>0.05502587165865691</v>
      </c>
      <c r="E168" s="24">
        <v>-0.04761098018776577</v>
      </c>
      <c r="F168" s="60">
        <v>0.0978</v>
      </c>
    </row>
    <row r="169" spans="2:6" ht="13.5">
      <c r="B169" s="27" t="s">
        <v>174</v>
      </c>
      <c r="C169" s="24">
        <v>0.05961398795354178</v>
      </c>
      <c r="D169" s="24">
        <v>0.05674825342180867</v>
      </c>
      <c r="E169" s="24">
        <v>-0.04051516120838228</v>
      </c>
      <c r="F169" s="60">
        <v>0.0917</v>
      </c>
    </row>
    <row r="170" spans="2:6" ht="13.5">
      <c r="B170" s="27" t="s">
        <v>175</v>
      </c>
      <c r="C170" s="24">
        <v>0.052586615592810304</v>
      </c>
      <c r="D170" s="24">
        <v>0.057044016649996365</v>
      </c>
      <c r="E170" s="24">
        <v>-0.03254674775519062</v>
      </c>
      <c r="F170" s="60">
        <v>0.0841</v>
      </c>
    </row>
    <row r="171" spans="2:6" ht="13.5">
      <c r="B171" s="27" t="s">
        <v>176</v>
      </c>
      <c r="C171" s="24">
        <v>0.046781170568205965</v>
      </c>
      <c r="D171" s="24">
        <v>0.055763201628842296</v>
      </c>
      <c r="E171" s="24">
        <v>-0.026458720473590436</v>
      </c>
      <c r="F171" s="60">
        <v>0.0774</v>
      </c>
    </row>
    <row r="172" spans="2:6" ht="13.5">
      <c r="B172" s="27" t="s">
        <v>177</v>
      </c>
      <c r="C172" s="24">
        <v>0.039619037879212726</v>
      </c>
      <c r="D172" s="24">
        <v>0.05215052186891711</v>
      </c>
      <c r="E172" s="24">
        <v>-0.019772307900281172</v>
      </c>
      <c r="F172" s="60">
        <v>0.0684</v>
      </c>
    </row>
    <row r="173" spans="2:6" ht="13.5">
      <c r="B173" s="27" t="s">
        <v>178</v>
      </c>
      <c r="C173" s="24">
        <v>0.034015332599722115</v>
      </c>
      <c r="D173" s="24">
        <v>0.04888317957109933</v>
      </c>
      <c r="E173" s="24">
        <v>-0.014741229053784388</v>
      </c>
      <c r="F173" s="60">
        <v>0.0614</v>
      </c>
    </row>
    <row r="174" spans="2:6" ht="13.5">
      <c r="B174" s="27" t="s">
        <v>179</v>
      </c>
      <c r="C174" s="24">
        <v>0.02833289601007216</v>
      </c>
      <c r="D174" s="24">
        <v>0.04480992727584976</v>
      </c>
      <c r="E174" s="24">
        <v>-0.009932962079638119</v>
      </c>
      <c r="F174" s="60">
        <v>0.0539</v>
      </c>
    </row>
    <row r="175" spans="2:6" ht="13.5">
      <c r="B175" s="27" t="s">
        <v>180</v>
      </c>
      <c r="C175" s="24">
        <v>0.023853672635071987</v>
      </c>
      <c r="D175" s="24">
        <v>0.040758688546912225</v>
      </c>
      <c r="E175" s="24">
        <v>-0.006735615879606027</v>
      </c>
      <c r="F175" s="60">
        <v>0.0477</v>
      </c>
    </row>
    <row r="176" spans="2:6" ht="13.5">
      <c r="B176" s="27" t="s">
        <v>181</v>
      </c>
      <c r="C176" s="24">
        <v>0.019818238238730856</v>
      </c>
      <c r="D176" s="24">
        <v>0.03639246465688473</v>
      </c>
      <c r="E176" s="24">
        <v>-0.004380874084763509</v>
      </c>
      <c r="F176" s="60">
        <v>0.0417</v>
      </c>
    </row>
    <row r="177" spans="2:6" ht="13.5">
      <c r="B177" s="27" t="s">
        <v>182</v>
      </c>
      <c r="C177" s="24">
        <v>0.015182651570938788</v>
      </c>
      <c r="D177" s="24">
        <v>0.030346850325940977</v>
      </c>
      <c r="E177" s="24">
        <v>-0.0022356884196497173</v>
      </c>
      <c r="F177" s="60">
        <v>0.034</v>
      </c>
    </row>
    <row r="178" spans="2:6" ht="13.5">
      <c r="B178" s="27" t="s">
        <v>183</v>
      </c>
      <c r="C178" s="24">
        <v>0.009608963472897969</v>
      </c>
      <c r="D178" s="24">
        <v>0.021082216369826767</v>
      </c>
      <c r="E178" s="24">
        <v>-0.0006887943230606819</v>
      </c>
      <c r="F178" s="60">
        <v>0.0232</v>
      </c>
    </row>
    <row r="179" spans="2:6" ht="13.5">
      <c r="B179" s="27" t="s">
        <v>184</v>
      </c>
      <c r="C179" s="24">
        <v>0.004954264635394168</v>
      </c>
      <c r="D179" s="24">
        <v>0.012129750717406296</v>
      </c>
      <c r="E179" s="24">
        <v>7.562861969567791E-06</v>
      </c>
      <c r="F179" s="60">
        <v>0.0131</v>
      </c>
    </row>
    <row r="180" spans="2:6" ht="13.5">
      <c r="B180" s="27" t="s">
        <v>185</v>
      </c>
      <c r="C180" s="24">
        <v>0.001551599839910267</v>
      </c>
      <c r="D180" s="24">
        <v>0.004219883559891002</v>
      </c>
      <c r="E180" s="24">
        <v>0.00010924097223519169</v>
      </c>
      <c r="F180" s="60">
        <v>0.0045</v>
      </c>
    </row>
    <row r="181" spans="2:6" ht="13.5">
      <c r="B181" s="27" t="s">
        <v>186</v>
      </c>
      <c r="C181" s="24">
        <v>-0.0017448407403151123</v>
      </c>
      <c r="D181" s="24">
        <v>-0.005422756890368419</v>
      </c>
      <c r="E181" s="24">
        <v>-0.0002955074784201095</v>
      </c>
      <c r="F181" s="60">
        <v>-0.0057</v>
      </c>
    </row>
    <row r="182" spans="2:6" ht="13.5">
      <c r="B182" s="27" t="s">
        <v>187</v>
      </c>
      <c r="C182" s="24">
        <v>-0.004637371635247689</v>
      </c>
      <c r="D182" s="24">
        <v>-0.016994221111929164</v>
      </c>
      <c r="E182" s="24">
        <v>-0.0014823256168234877</v>
      </c>
      <c r="F182" s="60">
        <v>-0.0177</v>
      </c>
    </row>
    <row r="183" spans="2:6" ht="13.5">
      <c r="B183" s="27" t="s">
        <v>188</v>
      </c>
      <c r="C183" s="24">
        <v>-0.00809948940721128</v>
      </c>
      <c r="D183" s="24">
        <v>-0.034541539007623356</v>
      </c>
      <c r="E183" s="24">
        <v>-0.003789437039965371</v>
      </c>
      <c r="F183" s="60">
        <v>-0.0357</v>
      </c>
    </row>
    <row r="184" spans="2:6" ht="13.5">
      <c r="B184" s="27" t="s">
        <v>189</v>
      </c>
      <c r="C184" s="24">
        <v>-0.009733486497690791</v>
      </c>
      <c r="D184" s="24">
        <v>-0.04841894491345755</v>
      </c>
      <c r="E184" s="24">
        <v>-0.006386415947558177</v>
      </c>
      <c r="F184" s="60">
        <v>-0.0498</v>
      </c>
    </row>
    <row r="185" spans="2:6" ht="13.5">
      <c r="B185" s="27" t="s">
        <v>190</v>
      </c>
      <c r="C185" s="24">
        <v>-0.008977822131605251</v>
      </c>
      <c r="D185" s="24">
        <v>-0.05596099602391291</v>
      </c>
      <c r="E185" s="24">
        <v>-0.008965939989462157</v>
      </c>
      <c r="F185" s="60">
        <v>-0.0574</v>
      </c>
    </row>
    <row r="186" spans="2:6" ht="13.5">
      <c r="B186" s="27" t="s">
        <v>191</v>
      </c>
      <c r="C186" s="24">
        <v>-0.005741966742181859</v>
      </c>
      <c r="D186" s="24">
        <v>-0.06188032018368261</v>
      </c>
      <c r="E186" s="24">
        <v>-0.01254531321230612</v>
      </c>
      <c r="F186" s="60">
        <v>-0.0634</v>
      </c>
    </row>
    <row r="187" spans="2:6" ht="13.5">
      <c r="B187" s="27" t="s">
        <v>192</v>
      </c>
      <c r="C187" s="24">
        <v>-0.00012108537981347922</v>
      </c>
      <c r="D187" s="24">
        <v>-0.07034237101199636</v>
      </c>
      <c r="E187" s="24">
        <v>-0.018254707952227278</v>
      </c>
      <c r="F187" s="60">
        <v>-0.0727</v>
      </c>
    </row>
    <row r="188" spans="2:6" ht="13.5">
      <c r="B188" s="27" t="s">
        <v>193</v>
      </c>
      <c r="C188" s="24">
        <v>0.005716922200786456</v>
      </c>
      <c r="D188" s="24">
        <v>-0.07978204765645458</v>
      </c>
      <c r="E188" s="24">
        <v>-0.02549088578730352</v>
      </c>
      <c r="F188" s="60">
        <v>-0.084</v>
      </c>
    </row>
    <row r="189" spans="2:6" ht="13.5">
      <c r="B189" s="27" t="s">
        <v>194</v>
      </c>
      <c r="C189" s="24">
        <v>0.010846183110174934</v>
      </c>
      <c r="D189" s="24">
        <v>-0.08641702275367535</v>
      </c>
      <c r="E189" s="24">
        <v>-0.03258102573108346</v>
      </c>
      <c r="F189" s="60">
        <v>-0.093</v>
      </c>
    </row>
    <row r="190" spans="2:6" ht="13.5">
      <c r="B190" s="27" t="s">
        <v>195</v>
      </c>
      <c r="C190" s="24">
        <v>0.01672565354462563</v>
      </c>
      <c r="D190" s="24">
        <v>-0.09172784543972767</v>
      </c>
      <c r="E190" s="24">
        <v>-0.04035478106380452</v>
      </c>
      <c r="F190" s="60">
        <v>-0.1016</v>
      </c>
    </row>
    <row r="191" spans="2:6" ht="13.5">
      <c r="B191" s="27" t="s">
        <v>196</v>
      </c>
      <c r="C191" s="24">
        <v>0.02069929153217487</v>
      </c>
      <c r="D191" s="24">
        <v>-0.09291753201355846</v>
      </c>
      <c r="E191" s="24">
        <v>-0.045588318756264457</v>
      </c>
      <c r="F191" s="60">
        <v>-0.1055</v>
      </c>
    </row>
    <row r="192" spans="2:6" ht="13.5">
      <c r="B192" s="27" t="s">
        <v>197</v>
      </c>
      <c r="C192" s="24">
        <v>0.02543059761337574</v>
      </c>
      <c r="D192" s="24">
        <v>-0.09289410344300819</v>
      </c>
      <c r="E192" s="24">
        <v>-0.05185982831314995</v>
      </c>
      <c r="F192" s="60">
        <v>-0.1094</v>
      </c>
    </row>
    <row r="193" spans="2:6" ht="13.5">
      <c r="B193" s="27" t="s">
        <v>198</v>
      </c>
      <c r="C193" s="24">
        <v>0.03013899333043213</v>
      </c>
      <c r="D193" s="24">
        <v>-0.0920933717497121</v>
      </c>
      <c r="E193" s="24">
        <v>-0.058968701170643456</v>
      </c>
      <c r="F193" s="60">
        <v>-0.1134</v>
      </c>
    </row>
    <row r="194" spans="2:6" ht="13.5">
      <c r="B194" s="27" t="s">
        <v>199</v>
      </c>
      <c r="C194" s="24">
        <v>0.0329285110596409</v>
      </c>
      <c r="D194" s="24">
        <v>-0.08960503294872524</v>
      </c>
      <c r="E194" s="24">
        <v>-0.0640160828842049</v>
      </c>
      <c r="F194" s="60">
        <v>-0.1149</v>
      </c>
    </row>
    <row r="195" spans="2:6" ht="13.5">
      <c r="B195" s="27" t="s">
        <v>200</v>
      </c>
      <c r="C195" s="24">
        <v>0.03441050862867101</v>
      </c>
      <c r="D195" s="24">
        <v>-0.08521328560311758</v>
      </c>
      <c r="E195" s="24">
        <v>-0.06827102735180013</v>
      </c>
      <c r="F195" s="60">
        <v>-0.1145</v>
      </c>
    </row>
    <row r="196" spans="2:6" ht="13.5">
      <c r="B196" s="27" t="s">
        <v>201</v>
      </c>
      <c r="C196" s="24">
        <v>0.03405142507383019</v>
      </c>
      <c r="D196" s="24">
        <v>-0.07768783509015265</v>
      </c>
      <c r="E196" s="24">
        <v>-0.07017497317010246</v>
      </c>
      <c r="F196" s="60">
        <v>-0.1101</v>
      </c>
    </row>
    <row r="197" spans="2:6" ht="13.5">
      <c r="B197" s="27" t="s">
        <v>202</v>
      </c>
      <c r="C197" s="24">
        <v>0.032960759945062534</v>
      </c>
      <c r="D197" s="24">
        <v>-0.07058644815467119</v>
      </c>
      <c r="E197" s="24">
        <v>-0.07070399839174257</v>
      </c>
      <c r="F197" s="60">
        <v>-0.1052</v>
      </c>
    </row>
    <row r="198" spans="2:6" ht="13.5">
      <c r="B198" s="27" t="s">
        <v>203</v>
      </c>
      <c r="C198" s="24">
        <v>0.030978025567783618</v>
      </c>
      <c r="D198" s="24">
        <v>-0.06253624556334358</v>
      </c>
      <c r="E198" s="24">
        <v>-0.07005238160291505</v>
      </c>
      <c r="F198" s="60">
        <v>-0.0989</v>
      </c>
    </row>
    <row r="199" spans="2:6" ht="13.5">
      <c r="B199" s="27" t="s">
        <v>204</v>
      </c>
      <c r="C199" s="24">
        <v>0.0270991582510689</v>
      </c>
      <c r="D199" s="24">
        <v>-0.05165322453178334</v>
      </c>
      <c r="E199" s="24">
        <v>-0.06701104558690574</v>
      </c>
      <c r="F199" s="60">
        <v>-0.0888</v>
      </c>
    </row>
    <row r="200" spans="2:6" ht="13.5">
      <c r="B200" s="27" t="s">
        <v>205</v>
      </c>
      <c r="C200" s="24">
        <v>0.02433765310679803</v>
      </c>
      <c r="D200" s="24">
        <v>-0.04548935504374185</v>
      </c>
      <c r="E200" s="24">
        <v>-0.06387841549376638</v>
      </c>
      <c r="F200" s="60">
        <v>-0.0821</v>
      </c>
    </row>
    <row r="201" spans="2:6" ht="13.5">
      <c r="B201" s="27" t="s">
        <v>206</v>
      </c>
      <c r="C201" s="24">
        <v>0.02192160723386749</v>
      </c>
      <c r="D201" s="24">
        <v>-0.04042297890661928</v>
      </c>
      <c r="E201" s="24">
        <v>-0.06085163477784583</v>
      </c>
      <c r="F201" s="60">
        <v>-0.0763</v>
      </c>
    </row>
    <row r="202" spans="2:6" ht="13.5">
      <c r="B202" s="27" t="s">
        <v>207</v>
      </c>
      <c r="C202" s="24">
        <v>0.018433086674217947</v>
      </c>
      <c r="D202" s="24">
        <v>-0.03309073719007216</v>
      </c>
      <c r="E202" s="24">
        <v>-0.05594931913828738</v>
      </c>
      <c r="F202" s="60">
        <v>-0.0676</v>
      </c>
    </row>
    <row r="203" spans="2:6" ht="13.5">
      <c r="B203" s="27" t="s">
        <v>208</v>
      </c>
      <c r="C203" s="24">
        <v>0.015178659603883204</v>
      </c>
      <c r="D203" s="24">
        <v>-0.026495241866378194</v>
      </c>
      <c r="E203" s="24">
        <v>-0.04982415560336584</v>
      </c>
      <c r="F203" s="60">
        <v>-0.0584</v>
      </c>
    </row>
    <row r="204" spans="2:6" ht="13.5">
      <c r="B204" s="27" t="s">
        <v>209</v>
      </c>
      <c r="C204" s="24">
        <v>0.013129387695396844</v>
      </c>
      <c r="D204" s="24">
        <v>-0.022422544014737866</v>
      </c>
      <c r="E204" s="24">
        <v>-0.04541598033305583</v>
      </c>
      <c r="F204" s="60">
        <v>-0.0523</v>
      </c>
    </row>
    <row r="205" spans="2:6" ht="13.5">
      <c r="B205" s="27" t="s">
        <v>210</v>
      </c>
      <c r="C205" s="24">
        <v>0.010345730159311728</v>
      </c>
      <c r="D205" s="24">
        <v>-0.01707773035637672</v>
      </c>
      <c r="E205" s="24">
        <v>-0.03861427071276324</v>
      </c>
      <c r="F205" s="60">
        <v>-0.0435</v>
      </c>
    </row>
    <row r="206" spans="2:6" ht="13.5">
      <c r="B206" s="27" t="s">
        <v>211</v>
      </c>
      <c r="C206" s="24">
        <v>0.006963653505678735</v>
      </c>
      <c r="D206" s="24">
        <v>-0.011188209741476385</v>
      </c>
      <c r="E206" s="24">
        <v>-0.02864255302133678</v>
      </c>
      <c r="F206" s="60">
        <v>-0.0315</v>
      </c>
    </row>
    <row r="207" spans="2:6" ht="13.5">
      <c r="B207" s="27" t="s">
        <v>212</v>
      </c>
      <c r="C207" s="24">
        <v>0.00498461438014175</v>
      </c>
      <c r="D207" s="24">
        <v>-0.007611983611369055</v>
      </c>
      <c r="E207" s="24">
        <v>-0.022124923813045427</v>
      </c>
      <c r="F207" s="60">
        <v>-0.0239</v>
      </c>
    </row>
    <row r="208" spans="2:6" ht="13.5">
      <c r="B208" s="27" t="s">
        <v>213</v>
      </c>
      <c r="C208" s="24">
        <v>0.0036770856265881946</v>
      </c>
      <c r="D208" s="24">
        <v>-0.0052892148778127535</v>
      </c>
      <c r="E208" s="24">
        <v>-0.0173030658271891</v>
      </c>
      <c r="F208" s="60">
        <v>-0.0185</v>
      </c>
    </row>
    <row r="209" spans="2:6" ht="13.5">
      <c r="B209" s="27" t="s">
        <v>214</v>
      </c>
      <c r="C209" s="24">
        <v>0.0019053312907928444</v>
      </c>
      <c r="D209" s="24">
        <v>-0.002541677055646119</v>
      </c>
      <c r="E209" s="24">
        <v>-0.00942507693598671</v>
      </c>
      <c r="F209" s="60">
        <v>-0.0099</v>
      </c>
    </row>
    <row r="210" spans="2:6" ht="13.5">
      <c r="B210" s="27" t="s">
        <v>215</v>
      </c>
      <c r="C210" s="24">
        <v>0.0006567628929659008</v>
      </c>
      <c r="D210" s="24">
        <v>-0.0008222934527353232</v>
      </c>
      <c r="E210" s="24">
        <v>-0.003398099415615974</v>
      </c>
      <c r="F210" s="60">
        <v>-0.0036</v>
      </c>
    </row>
    <row r="211" spans="2:6" ht="13.5">
      <c r="B211" s="27" t="s">
        <v>216</v>
      </c>
      <c r="C211" s="24">
        <v>-0.0007590284383560686</v>
      </c>
      <c r="D211" s="24">
        <v>0.0008530641143735807</v>
      </c>
      <c r="E211" s="24">
        <v>0.004136178695421933</v>
      </c>
      <c r="F211" s="60">
        <v>0.0043</v>
      </c>
    </row>
    <row r="212" spans="2:6" ht="13.5">
      <c r="B212" s="27" t="s">
        <v>217</v>
      </c>
      <c r="C212" s="24">
        <v>-0.0015620813024526115</v>
      </c>
      <c r="D212" s="24">
        <v>0.0016129981162080753</v>
      </c>
      <c r="E212" s="24">
        <v>0.008819372695393568</v>
      </c>
      <c r="F212" s="60">
        <v>0.0091</v>
      </c>
    </row>
    <row r="213" spans="2:6" ht="13.5">
      <c r="B213" s="27" t="s">
        <v>218</v>
      </c>
      <c r="C213" s="24">
        <v>-0.0028545797384609273</v>
      </c>
      <c r="D213" s="24">
        <v>0.0025758508634012856</v>
      </c>
      <c r="E213" s="24">
        <v>0.01709360010289629</v>
      </c>
      <c r="F213" s="60">
        <v>0.0175</v>
      </c>
    </row>
    <row r="214" spans="2:6" ht="13.5">
      <c r="B214" s="27" t="s">
        <v>219</v>
      </c>
      <c r="C214" s="24">
        <v>-0.0036621738675428617</v>
      </c>
      <c r="D214" s="24">
        <v>0.0029070377680753268</v>
      </c>
      <c r="E214" s="24">
        <v>0.023219147004661878</v>
      </c>
      <c r="F214" s="60">
        <v>0.0237</v>
      </c>
    </row>
    <row r="215" spans="2:6" ht="13.5">
      <c r="B215" s="27" t="s">
        <v>220</v>
      </c>
      <c r="C215" s="24">
        <v>-0.004651236863111308</v>
      </c>
      <c r="D215" s="24">
        <v>0.0029425468014139256</v>
      </c>
      <c r="E215" s="24">
        <v>0.0309718233315035</v>
      </c>
      <c r="F215" s="60">
        <v>0.0315</v>
      </c>
    </row>
    <row r="216" spans="2:6" ht="13.5">
      <c r="B216" s="27" t="s">
        <v>221</v>
      </c>
      <c r="C216" s="24">
        <v>-0.005535844982397009</v>
      </c>
      <c r="D216" s="24">
        <v>0.002474495120630138</v>
      </c>
      <c r="E216" s="24">
        <v>0.038557716925611274</v>
      </c>
      <c r="F216" s="60">
        <v>0.039</v>
      </c>
    </row>
    <row r="217" spans="2:6" ht="13.5">
      <c r="B217" s="27" t="s">
        <v>222</v>
      </c>
      <c r="C217" s="24">
        <v>-0.006102063880554454</v>
      </c>
      <c r="D217" s="24">
        <v>0.0014275868847732909</v>
      </c>
      <c r="E217" s="24">
        <v>0.04416506881465132</v>
      </c>
      <c r="F217" s="60">
        <v>0.0446</v>
      </c>
    </row>
    <row r="218" spans="2:6" ht="13.5">
      <c r="B218" s="27" t="s">
        <v>223</v>
      </c>
      <c r="C218" s="24">
        <v>-0.006903657506743599</v>
      </c>
      <c r="D218" s="24">
        <v>0.00020785522761457287</v>
      </c>
      <c r="E218" s="24">
        <v>0.05144661311740251</v>
      </c>
      <c r="F218" s="60">
        <v>0.0519</v>
      </c>
    </row>
    <row r="219" spans="2:6" ht="13.5">
      <c r="B219" s="27" t="s">
        <v>224</v>
      </c>
      <c r="C219" s="24">
        <v>-0.007744222693673919</v>
      </c>
      <c r="D219" s="24">
        <v>-0.0017963807275620525</v>
      </c>
      <c r="E219" s="24">
        <v>0.05898367486588185</v>
      </c>
      <c r="F219" s="60">
        <v>0.0595</v>
      </c>
    </row>
    <row r="220" spans="2:6" ht="13.5">
      <c r="B220" s="27" t="s">
        <v>225</v>
      </c>
      <c r="C220" s="24">
        <v>-0.008387553217588106</v>
      </c>
      <c r="D220" s="24">
        <v>-0.0041996405558890615</v>
      </c>
      <c r="E220" s="24">
        <v>0.06409560271299952</v>
      </c>
      <c r="F220" s="60">
        <v>0.0648</v>
      </c>
    </row>
    <row r="221" spans="2:6" ht="13.5">
      <c r="B221" s="27" t="s">
        <v>226</v>
      </c>
      <c r="C221" s="24">
        <v>-0.00880708290377541</v>
      </c>
      <c r="D221" s="24">
        <v>-0.006454566442620546</v>
      </c>
      <c r="E221" s="24">
        <v>0.06814137777787366</v>
      </c>
      <c r="F221" s="60">
        <v>0.069</v>
      </c>
    </row>
    <row r="222" spans="2:6" ht="13.5">
      <c r="B222" s="27" t="s">
        <v>227</v>
      </c>
      <c r="C222" s="24">
        <v>-0.009471923534164262</v>
      </c>
      <c r="D222" s="24">
        <v>-0.010134316329100557</v>
      </c>
      <c r="E222" s="24">
        <v>0.07413884235887025</v>
      </c>
      <c r="F222" s="60">
        <v>0.0754</v>
      </c>
    </row>
    <row r="223" spans="2:6" ht="13.5">
      <c r="B223" s="27" t="s">
        <v>228</v>
      </c>
      <c r="C223" s="24">
        <v>-0.010007456216243327</v>
      </c>
      <c r="D223" s="24">
        <v>-0.013062264081568742</v>
      </c>
      <c r="E223" s="24">
        <v>0.0788969993815698</v>
      </c>
      <c r="F223" s="60">
        <v>0.0806</v>
      </c>
    </row>
    <row r="224" spans="2:6" ht="13.5">
      <c r="B224" s="27" t="s">
        <v>229</v>
      </c>
      <c r="C224" s="24">
        <v>-0.01052354499159236</v>
      </c>
      <c r="D224" s="24">
        <v>-0.015834356235330915</v>
      </c>
      <c r="E224" s="24">
        <v>0.08221030884166503</v>
      </c>
      <c r="F224" s="60">
        <v>0.0844</v>
      </c>
    </row>
    <row r="225" spans="2:6" ht="13.5">
      <c r="B225" s="27" t="s">
        <v>230</v>
      </c>
      <c r="C225" s="24">
        <v>-0.011287460251708126</v>
      </c>
      <c r="D225" s="24">
        <v>-0.019592200892894596</v>
      </c>
      <c r="E225" s="24">
        <v>0.08680524897586217</v>
      </c>
      <c r="F225" s="60">
        <v>0.0897</v>
      </c>
    </row>
    <row r="226" spans="2:6" ht="13.5">
      <c r="B226" s="27" t="s">
        <v>231</v>
      </c>
      <c r="C226" s="24">
        <v>-0.01184611794867152</v>
      </c>
      <c r="D226" s="24">
        <v>-0.022823992421230344</v>
      </c>
      <c r="E226" s="24">
        <v>0.09055826536732958</v>
      </c>
      <c r="F226" s="60">
        <v>0.0941</v>
      </c>
    </row>
    <row r="227" spans="2:6" ht="13.5">
      <c r="B227" s="27" t="s">
        <v>232</v>
      </c>
      <c r="C227" s="24">
        <v>-0.01233040351368686</v>
      </c>
      <c r="D227" s="24">
        <v>-0.02603999624512454</v>
      </c>
      <c r="E227" s="24">
        <v>0.09375714136890068</v>
      </c>
      <c r="F227" s="60">
        <v>0.0981</v>
      </c>
    </row>
    <row r="228" spans="2:6" ht="13.5">
      <c r="B228" s="27" t="s">
        <v>233</v>
      </c>
      <c r="C228" s="24">
        <v>-0.012964301577689241</v>
      </c>
      <c r="D228" s="24">
        <v>-0.030074031011118052</v>
      </c>
      <c r="E228" s="24">
        <v>0.09684412346628868</v>
      </c>
      <c r="F228" s="60">
        <v>0.1022</v>
      </c>
    </row>
    <row r="229" spans="2:6" ht="13.5">
      <c r="B229" s="27" t="s">
        <v>234</v>
      </c>
      <c r="C229" s="24">
        <v>-0.0138774121934091</v>
      </c>
      <c r="D229" s="24">
        <v>-0.03478665961064564</v>
      </c>
      <c r="E229" s="24">
        <v>0.10032598635079815</v>
      </c>
      <c r="F229" s="60">
        <v>0.1071</v>
      </c>
    </row>
    <row r="230" spans="2:6" ht="13.5">
      <c r="B230" s="27" t="s">
        <v>235</v>
      </c>
      <c r="C230" s="24">
        <v>-0.01459418363594267</v>
      </c>
      <c r="D230" s="24">
        <v>-0.03859875426594073</v>
      </c>
      <c r="E230" s="24">
        <v>0.10218787957762743</v>
      </c>
      <c r="F230" s="60">
        <v>0.1102</v>
      </c>
    </row>
    <row r="231" spans="2:6" ht="13.5">
      <c r="B231" s="27" t="s">
        <v>236</v>
      </c>
      <c r="C231" s="24">
        <v>0.0389247960494572</v>
      </c>
      <c r="D231" s="24">
        <v>0.047539881364393466</v>
      </c>
      <c r="E231" s="24">
        <v>0.020861045496568975</v>
      </c>
      <c r="F231" s="60">
        <v>-0.0649</v>
      </c>
    </row>
    <row r="232" spans="2:6" ht="13.5">
      <c r="B232" s="27" t="s">
        <v>237</v>
      </c>
      <c r="C232" s="24">
        <v>0.03733281160559443</v>
      </c>
      <c r="D232" s="24">
        <v>0.04669557859387652</v>
      </c>
      <c r="E232" s="24">
        <v>0.01760225137752558</v>
      </c>
      <c r="F232" s="60">
        <v>-0.0623</v>
      </c>
    </row>
    <row r="233" spans="2:6" ht="13.5">
      <c r="B233" s="27" t="s">
        <v>238</v>
      </c>
      <c r="C233" s="24">
        <v>0.03506298150364984</v>
      </c>
      <c r="D233" s="24">
        <v>0.04513500486338273</v>
      </c>
      <c r="E233" s="24">
        <v>0.014309283533058603</v>
      </c>
      <c r="F233" s="60">
        <v>-0.0589</v>
      </c>
    </row>
    <row r="234" spans="2:6" ht="13.5">
      <c r="B234" s="27" t="s">
        <v>239</v>
      </c>
      <c r="C234" s="24">
        <v>0.030590257153058076</v>
      </c>
      <c r="D234" s="24">
        <v>0.040944380892696586</v>
      </c>
      <c r="E234" s="24">
        <v>0.010105866079012316</v>
      </c>
      <c r="F234" s="60">
        <v>-0.0521</v>
      </c>
    </row>
    <row r="235" spans="2:6" ht="13.5">
      <c r="B235" s="27" t="s">
        <v>240</v>
      </c>
      <c r="C235" s="24">
        <v>0.02506597404502031</v>
      </c>
      <c r="D235" s="24">
        <v>0.034894837805126144</v>
      </c>
      <c r="E235" s="24">
        <v>0.006126468558538045</v>
      </c>
      <c r="F235" s="60">
        <v>-0.0434</v>
      </c>
    </row>
    <row r="236" spans="2:6" ht="13.5">
      <c r="B236" s="27" t="s">
        <v>241</v>
      </c>
      <c r="C236" s="24">
        <v>0.01972079225541279</v>
      </c>
      <c r="D236" s="24">
        <v>0.028677019829586925</v>
      </c>
      <c r="E236" s="24">
        <v>0.0028069331069671133</v>
      </c>
      <c r="F236" s="60">
        <v>-0.0349</v>
      </c>
    </row>
    <row r="237" spans="2:6" ht="13.5">
      <c r="B237" s="27" t="s">
        <v>242</v>
      </c>
      <c r="C237" s="24">
        <v>0.015596032261100845</v>
      </c>
      <c r="D237" s="24">
        <v>0.023823039777568056</v>
      </c>
      <c r="E237" s="24">
        <v>0.0006236807268871214</v>
      </c>
      <c r="F237" s="60">
        <v>-0.0285</v>
      </c>
    </row>
    <row r="238" spans="2:6" ht="13.5">
      <c r="B238" s="27" t="s">
        <v>243</v>
      </c>
      <c r="C238" s="24">
        <v>0.012281853588334002</v>
      </c>
      <c r="D238" s="24">
        <v>0.019846984967045955</v>
      </c>
      <c r="E238" s="24">
        <v>-0.0009051107765620792</v>
      </c>
      <c r="F238" s="60">
        <v>-0.0234</v>
      </c>
    </row>
    <row r="239" spans="2:6" ht="13.5">
      <c r="B239" s="27" t="s">
        <v>244</v>
      </c>
      <c r="C239" s="24">
        <v>0.009121786588615066</v>
      </c>
      <c r="D239" s="24">
        <v>0.0160720124582312</v>
      </c>
      <c r="E239" s="24">
        <v>-0.0022194062987899166</v>
      </c>
      <c r="F239" s="60">
        <v>-0.0186</v>
      </c>
    </row>
    <row r="240" spans="2:6" ht="13.5">
      <c r="B240" s="27" t="s">
        <v>245</v>
      </c>
      <c r="C240" s="24">
        <v>0.005891831761857702</v>
      </c>
      <c r="D240" s="24">
        <v>0.011334264553561013</v>
      </c>
      <c r="E240" s="24">
        <v>-0.0024476943832536513</v>
      </c>
      <c r="F240" s="60">
        <v>-0.013</v>
      </c>
    </row>
    <row r="241" spans="2:6" ht="13.5">
      <c r="B241" s="27" t="s">
        <v>246</v>
      </c>
      <c r="C241" s="24">
        <v>0.003757964345339815</v>
      </c>
      <c r="D241" s="24">
        <v>0.007748524061199191</v>
      </c>
      <c r="E241" s="24">
        <v>-0.0021239895812295018</v>
      </c>
      <c r="F241" s="60">
        <v>-0.0089</v>
      </c>
    </row>
    <row r="242" spans="2:6" ht="13.5">
      <c r="B242" s="27" t="s">
        <v>247</v>
      </c>
      <c r="C242" s="24">
        <v>0.0013409412154317124</v>
      </c>
      <c r="D242" s="24">
        <v>0.0031593552907693834</v>
      </c>
      <c r="E242" s="24">
        <v>-0.0011640981348080004</v>
      </c>
      <c r="F242" s="60">
        <v>-0.0036</v>
      </c>
    </row>
    <row r="243" spans="2:6" ht="13.5">
      <c r="B243" s="27" t="s">
        <v>248</v>
      </c>
      <c r="C243" s="24">
        <v>-0.0017035853794951095</v>
      </c>
      <c r="D243" s="24">
        <v>-0.0044110474034084746</v>
      </c>
      <c r="E243" s="24">
        <v>0.0019248223998431513</v>
      </c>
      <c r="F243" s="60">
        <v>0.0051</v>
      </c>
    </row>
    <row r="244" spans="2:6" ht="13.5">
      <c r="B244" s="27" t="s">
        <v>249</v>
      </c>
      <c r="C244" s="24">
        <v>-0.002304135968955734</v>
      </c>
      <c r="D244" s="24">
        <v>-0.006749658416566717</v>
      </c>
      <c r="E244" s="24">
        <v>0.0035138910419272307</v>
      </c>
      <c r="F244" s="60">
        <v>0.008</v>
      </c>
    </row>
    <row r="245" spans="2:6" ht="13.5">
      <c r="B245" s="27" t="s">
        <v>250</v>
      </c>
      <c r="C245" s="24">
        <v>-0.001916363316709635</v>
      </c>
      <c r="D245" s="24">
        <v>-0.006240369211717223</v>
      </c>
      <c r="E245" s="24">
        <v>0.0036661660529118123</v>
      </c>
      <c r="F245" s="60">
        <v>0.0075</v>
      </c>
    </row>
    <row r="246" spans="2:6" ht="13.5">
      <c r="B246" s="27" t="s">
        <v>251</v>
      </c>
      <c r="C246" s="24">
        <v>-0.0011144937624152362</v>
      </c>
      <c r="D246" s="24">
        <v>-0.004048728234828047</v>
      </c>
      <c r="E246" s="24">
        <v>0.002598339934404059</v>
      </c>
      <c r="F246" s="60">
        <v>0.0049</v>
      </c>
    </row>
    <row r="247" spans="2:6" ht="13.5">
      <c r="B247" s="27" t="s">
        <v>252</v>
      </c>
      <c r="C247" s="24">
        <v>-0.0008715286093519126</v>
      </c>
      <c r="D247" s="24">
        <v>-0.003737318434609449</v>
      </c>
      <c r="E247" s="24">
        <v>0.0026434826365981934</v>
      </c>
      <c r="F247" s="60">
        <v>0.0047</v>
      </c>
    </row>
    <row r="248" spans="2:6" ht="13.5">
      <c r="B248" s="27" t="s">
        <v>253</v>
      </c>
      <c r="C248" s="24">
        <v>-0.0004849974589760109</v>
      </c>
      <c r="D248" s="24">
        <v>-0.002548026192009445</v>
      </c>
      <c r="E248" s="24">
        <v>0.001981546125562339</v>
      </c>
      <c r="F248" s="60">
        <v>0.0033</v>
      </c>
    </row>
    <row r="249" spans="2:6" ht="13.5">
      <c r="B249" s="27" t="s">
        <v>254</v>
      </c>
      <c r="C249" s="24">
        <v>-0.0009340269774185117</v>
      </c>
      <c r="D249" s="24">
        <v>-0.0062696598703908535</v>
      </c>
      <c r="E249" s="24">
        <v>0.005306424925969999</v>
      </c>
      <c r="F249" s="60">
        <v>0.0083</v>
      </c>
    </row>
    <row r="250" spans="2:6" ht="13.5">
      <c r="B250" s="27" t="s">
        <v>255</v>
      </c>
      <c r="C250" s="24">
        <v>-0.0005859708085509396</v>
      </c>
      <c r="D250" s="24">
        <v>-0.005752220881909409</v>
      </c>
      <c r="E250" s="24">
        <v>0.005308117914264443</v>
      </c>
      <c r="F250" s="60">
        <v>0.0078</v>
      </c>
    </row>
    <row r="251" spans="2:6" ht="13.5">
      <c r="B251" s="27" t="s">
        <v>256</v>
      </c>
      <c r="C251" s="24">
        <v>5.238666140883197E-06</v>
      </c>
      <c r="D251" s="24">
        <v>-0.005202792925977917</v>
      </c>
      <c r="E251" s="24">
        <v>0.005866302604712104</v>
      </c>
      <c r="F251" s="60">
        <v>0.0078</v>
      </c>
    </row>
    <row r="252" spans="2:6" ht="13.5">
      <c r="B252" s="27" t="s">
        <v>257</v>
      </c>
      <c r="C252" s="24">
        <v>-2.3997848543899636E-06</v>
      </c>
      <c r="D252" s="24">
        <v>2.4339606255807666E-05</v>
      </c>
      <c r="E252" s="24">
        <v>-3.2632230666962414E-05</v>
      </c>
      <c r="F252" s="60">
        <v>0</v>
      </c>
    </row>
    <row r="253" spans="2:6" ht="13.5">
      <c r="B253" s="27" t="s">
        <v>258</v>
      </c>
      <c r="C253" s="24">
        <v>-6.458307470325053E-05</v>
      </c>
      <c r="D253" s="24">
        <v>0.0004510349160966598</v>
      </c>
      <c r="E253" s="24">
        <v>-0.000634326999815471</v>
      </c>
      <c r="F253" s="60">
        <v>-0.0008</v>
      </c>
    </row>
    <row r="254" spans="2:6" ht="13.5">
      <c r="B254" s="27" t="s">
        <v>259</v>
      </c>
      <c r="C254" s="24">
        <v>-0.00031631733823189734</v>
      </c>
      <c r="D254" s="24">
        <v>0.0016240508794922448</v>
      </c>
      <c r="E254" s="24">
        <v>-0.002380002693165295</v>
      </c>
      <c r="F254" s="60">
        <v>-0.0029</v>
      </c>
    </row>
    <row r="255" spans="2:6" ht="13.5">
      <c r="B255" s="27" t="s">
        <v>260</v>
      </c>
      <c r="C255" s="24">
        <v>-0.0004766424525826096</v>
      </c>
      <c r="D255" s="24">
        <v>0.002021216587358765</v>
      </c>
      <c r="E255" s="24">
        <v>-0.00312711460504822</v>
      </c>
      <c r="F255" s="60">
        <v>-0.0038</v>
      </c>
    </row>
    <row r="256" spans="2:6" ht="13.5">
      <c r="B256" s="27" t="s">
        <v>261</v>
      </c>
      <c r="C256" s="24">
        <v>-0.0003737020460761187</v>
      </c>
      <c r="D256" s="24">
        <v>0.001389733817013905</v>
      </c>
      <c r="E256" s="24">
        <v>-0.0022718489481050597</v>
      </c>
      <c r="F256" s="60">
        <v>-0.0027</v>
      </c>
    </row>
    <row r="257" spans="2:6" ht="13.5">
      <c r="B257" s="27" t="s">
        <v>262</v>
      </c>
      <c r="C257" s="24">
        <v>-0.0005789542299012851</v>
      </c>
      <c r="D257" s="24">
        <v>0.0018217586273365782</v>
      </c>
      <c r="E257" s="24">
        <v>-0.0032175895136532517</v>
      </c>
      <c r="F257" s="60">
        <v>-0.0037</v>
      </c>
    </row>
    <row r="258" spans="2:6" ht="13.5">
      <c r="B258" s="27" t="s">
        <v>263</v>
      </c>
      <c r="C258" s="24">
        <v>-0.0009793978911432077</v>
      </c>
      <c r="D258" s="24">
        <v>0.0026906719525925382</v>
      </c>
      <c r="E258" s="24">
        <v>-0.005116399923135617</v>
      </c>
      <c r="F258" s="60">
        <v>-0.0059</v>
      </c>
    </row>
    <row r="259" spans="2:6" ht="13.5">
      <c r="B259" s="27" t="s">
        <v>264</v>
      </c>
      <c r="C259" s="24">
        <v>-0.0013119733892636987</v>
      </c>
      <c r="D259" s="24">
        <v>0.003302364784893541</v>
      </c>
      <c r="E259" s="24">
        <v>-0.00666291055535595</v>
      </c>
      <c r="F259" s="60">
        <v>-0.0076</v>
      </c>
    </row>
    <row r="260" spans="2:6" ht="13.5">
      <c r="B260" s="27" t="s">
        <v>265</v>
      </c>
      <c r="C260" s="24">
        <v>-0.0014227011131140443</v>
      </c>
      <c r="D260" s="24">
        <v>0.0033431074695542407</v>
      </c>
      <c r="E260" s="24">
        <v>-0.007140603404151236</v>
      </c>
      <c r="F260" s="60">
        <v>-0.008</v>
      </c>
    </row>
    <row r="261" spans="2:6" ht="13.5">
      <c r="B261" s="27" t="s">
        <v>266</v>
      </c>
      <c r="C261" s="24">
        <v>-0.0019088193313976376</v>
      </c>
      <c r="D261" s="24">
        <v>0.004140438490772169</v>
      </c>
      <c r="E261" s="24">
        <v>-0.009372082122490966</v>
      </c>
      <c r="F261" s="60">
        <v>-0.0104</v>
      </c>
    </row>
    <row r="262" spans="2:6" ht="13.5">
      <c r="B262" s="27" t="s">
        <v>267</v>
      </c>
      <c r="C262" s="24">
        <v>-0.0032137310334476865</v>
      </c>
      <c r="D262" s="24">
        <v>0.006136531881267615</v>
      </c>
      <c r="E262" s="24">
        <v>-0.015094645765628911</v>
      </c>
      <c r="F262" s="60">
        <v>-0.0166</v>
      </c>
    </row>
    <row r="263" spans="2:6" ht="13.5">
      <c r="B263" s="27" t="s">
        <v>268</v>
      </c>
      <c r="C263" s="24">
        <v>-0.004034785836225296</v>
      </c>
      <c r="D263" s="24">
        <v>0.006808630075227029</v>
      </c>
      <c r="E263" s="24">
        <v>-0.01807989878027705</v>
      </c>
      <c r="F263" s="60">
        <v>-0.0197</v>
      </c>
    </row>
    <row r="264" spans="2:6" ht="13.5">
      <c r="B264" s="27" t="s">
        <v>269</v>
      </c>
      <c r="C264" s="24">
        <v>-0.0052709910082953115</v>
      </c>
      <c r="D264" s="24">
        <v>0.007571505837262293</v>
      </c>
      <c r="E264" s="24">
        <v>-0.022161867651929512</v>
      </c>
      <c r="F264" s="60">
        <v>-0.024</v>
      </c>
    </row>
    <row r="265" spans="2:6" ht="13.5">
      <c r="B265" s="27" t="s">
        <v>270</v>
      </c>
      <c r="C265" s="24">
        <v>-0.006515415789188239</v>
      </c>
      <c r="D265" s="24">
        <v>0.00790548328693319</v>
      </c>
      <c r="E265" s="24">
        <v>-0.025721124023885267</v>
      </c>
      <c r="F265" s="60">
        <v>-0.0277</v>
      </c>
    </row>
    <row r="266" spans="2:6" ht="13.5">
      <c r="B266" s="27" t="s">
        <v>271</v>
      </c>
      <c r="C266" s="24">
        <v>-0.006972381518536963</v>
      </c>
      <c r="D266" s="24">
        <v>0.007346036999891226</v>
      </c>
      <c r="E266" s="24">
        <v>-0.026899512837802675</v>
      </c>
      <c r="F266" s="60">
        <v>-0.0287</v>
      </c>
    </row>
    <row r="267" spans="2:6" ht="13.5">
      <c r="B267" s="27" t="s">
        <v>272</v>
      </c>
      <c r="C267" s="24">
        <v>-0.007170192636088757</v>
      </c>
      <c r="D267" s="24">
        <v>0.006417137241726323</v>
      </c>
      <c r="E267" s="24">
        <v>-0.027339400356559906</v>
      </c>
      <c r="F267" s="60">
        <v>-0.029</v>
      </c>
    </row>
    <row r="268" spans="2:6" ht="13.5">
      <c r="B268" s="27" t="s">
        <v>273</v>
      </c>
      <c r="C268" s="24">
        <v>-0.007521535193717455</v>
      </c>
      <c r="D268" s="24">
        <v>0.005772808759545001</v>
      </c>
      <c r="E268" s="24">
        <v>-0.028396446970155864</v>
      </c>
      <c r="F268" s="60">
        <v>-0.0299</v>
      </c>
    </row>
    <row r="269" spans="2:6" ht="13.5">
      <c r="B269" s="27" t="s">
        <v>274</v>
      </c>
      <c r="C269" s="24">
        <v>-0.008028185281837352</v>
      </c>
      <c r="D269" s="24">
        <v>0.005274179740943907</v>
      </c>
      <c r="E269" s="24">
        <v>-0.029883571727996383</v>
      </c>
      <c r="F269" s="60">
        <v>-0.0314</v>
      </c>
    </row>
    <row r="270" spans="2:6" ht="13.5">
      <c r="B270" s="27" t="s">
        <v>275</v>
      </c>
      <c r="C270" s="24">
        <v>-0.008193132141329329</v>
      </c>
      <c r="D270" s="24">
        <v>0.004599820083917905</v>
      </c>
      <c r="E270" s="24">
        <v>-0.03033529034645177</v>
      </c>
      <c r="F270" s="60">
        <v>-0.0318</v>
      </c>
    </row>
    <row r="271" spans="2:6" ht="13.5">
      <c r="B271" s="27" t="s">
        <v>276</v>
      </c>
      <c r="C271" s="24">
        <v>-0.007916296819658442</v>
      </c>
      <c r="D271" s="24">
        <v>0.003707390656451537</v>
      </c>
      <c r="E271" s="24">
        <v>-0.029719407996855907</v>
      </c>
      <c r="F271" s="60">
        <v>-0.031</v>
      </c>
    </row>
    <row r="272" spans="2:6" ht="13.5">
      <c r="B272" s="27" t="s">
        <v>277</v>
      </c>
      <c r="C272" s="24">
        <v>-0.008304615319843833</v>
      </c>
      <c r="D272" s="24">
        <v>0.0029499791139784293</v>
      </c>
      <c r="E272" s="24">
        <v>-0.030997092403529436</v>
      </c>
      <c r="F272" s="60">
        <v>-0.0322</v>
      </c>
    </row>
    <row r="273" spans="2:6" ht="13.5">
      <c r="B273" s="27" t="s">
        <v>278</v>
      </c>
      <c r="C273" s="24">
        <v>-0.00873058414604344</v>
      </c>
      <c r="D273" s="24">
        <v>0.00220795259622264</v>
      </c>
      <c r="E273" s="24">
        <v>-0.032421808425727505</v>
      </c>
      <c r="F273" s="60">
        <v>-0.0336</v>
      </c>
    </row>
    <row r="274" spans="2:6" ht="13.5">
      <c r="B274" s="27" t="s">
        <v>279</v>
      </c>
      <c r="C274" s="24">
        <v>-0.009184229223322404</v>
      </c>
      <c r="D274" s="24">
        <v>0.0013441031971055395</v>
      </c>
      <c r="E274" s="24">
        <v>-0.03377094410087622</v>
      </c>
      <c r="F274" s="60">
        <v>-0.035</v>
      </c>
    </row>
    <row r="275" spans="2:6" ht="13.5">
      <c r="B275" s="27" t="s">
        <v>280</v>
      </c>
      <c r="C275" s="24">
        <v>-0.009442150757998036</v>
      </c>
      <c r="D275" s="24">
        <v>0.00038416509781313835</v>
      </c>
      <c r="E275" s="24">
        <v>-0.0344817659883212</v>
      </c>
      <c r="F275" s="60">
        <v>-0.0358</v>
      </c>
    </row>
    <row r="276" spans="2:6" ht="13.5">
      <c r="B276" s="27" t="s">
        <v>281</v>
      </c>
      <c r="C276" s="24">
        <v>-0.009095028899345436</v>
      </c>
      <c r="D276" s="24">
        <v>-0.0010397813685401047</v>
      </c>
      <c r="E276" s="24">
        <v>-0.03367505667889503</v>
      </c>
      <c r="F276" s="60">
        <v>-0.0349</v>
      </c>
    </row>
    <row r="277" spans="2:6" ht="13.5">
      <c r="B277" s="27" t="s">
        <v>282</v>
      </c>
      <c r="C277" s="24">
        <v>-0.008691371485255672</v>
      </c>
      <c r="D277" s="24">
        <v>-0.00214262543989463</v>
      </c>
      <c r="E277" s="24">
        <v>-0.03304997644877439</v>
      </c>
      <c r="F277" s="60">
        <v>-0.0342</v>
      </c>
    </row>
    <row r="278" spans="2:6" ht="13.5">
      <c r="B278" s="27" t="s">
        <v>283</v>
      </c>
      <c r="C278" s="24">
        <v>-0.007940512594032612</v>
      </c>
      <c r="D278" s="24">
        <v>-0.0031304708661181735</v>
      </c>
      <c r="E278" s="24">
        <v>-0.030963180152454584</v>
      </c>
      <c r="F278" s="60">
        <v>-0.0321</v>
      </c>
    </row>
    <row r="279" spans="2:6" ht="13.5">
      <c r="B279" s="27" t="s">
        <v>284</v>
      </c>
      <c r="C279" s="24">
        <v>-0.007156838301455082</v>
      </c>
      <c r="D279" s="24">
        <v>-0.0039841030958740475</v>
      </c>
      <c r="E279" s="24">
        <v>-0.028629024185923058</v>
      </c>
      <c r="F279" s="60">
        <v>-0.0298</v>
      </c>
    </row>
    <row r="280" spans="2:6" ht="13.5">
      <c r="B280" s="27" t="s">
        <v>285</v>
      </c>
      <c r="C280" s="24">
        <v>-0.0060341253574733855</v>
      </c>
      <c r="D280" s="24">
        <v>-0.004950914570748921</v>
      </c>
      <c r="E280" s="24">
        <v>-0.025416198136950285</v>
      </c>
      <c r="F280" s="60">
        <v>-0.0266</v>
      </c>
    </row>
    <row r="281" spans="2:6" ht="13.5">
      <c r="B281" s="27" t="s">
        <v>286</v>
      </c>
      <c r="C281" s="24">
        <v>-0.005332395937514889</v>
      </c>
      <c r="D281" s="24">
        <v>-0.006033084386274368</v>
      </c>
      <c r="E281" s="24">
        <v>-0.025988437310537904</v>
      </c>
      <c r="F281" s="60">
        <v>-0.0272</v>
      </c>
    </row>
    <row r="282" spans="2:6" ht="13.5">
      <c r="B282" s="27" t="s">
        <v>287</v>
      </c>
      <c r="C282" s="24">
        <v>-0.004219226712159241</v>
      </c>
      <c r="D282" s="24">
        <v>-0.006251035821556172</v>
      </c>
      <c r="E282" s="24">
        <v>-0.022008336368712023</v>
      </c>
      <c r="F282" s="60">
        <v>-0.0233</v>
      </c>
    </row>
    <row r="283" spans="2:6" ht="13.5">
      <c r="B283" s="27" t="s">
        <v>288</v>
      </c>
      <c r="C283" s="24">
        <v>-0.003142471637893607</v>
      </c>
      <c r="D283" s="24">
        <v>-0.0065844971087329895</v>
      </c>
      <c r="E283" s="24">
        <v>-0.019175258000149853</v>
      </c>
      <c r="F283" s="60">
        <v>-0.0205</v>
      </c>
    </row>
    <row r="284" spans="2:6" ht="13.5">
      <c r="B284" s="27" t="s">
        <v>289</v>
      </c>
      <c r="C284" s="24">
        <v>-0.0022613967172659954</v>
      </c>
      <c r="D284" s="24">
        <v>-0.006874582160108389</v>
      </c>
      <c r="E284" s="24">
        <v>-0.016581653195578028</v>
      </c>
      <c r="F284" s="60">
        <v>-0.0181</v>
      </c>
    </row>
    <row r="285" spans="2:6" ht="13.5">
      <c r="B285" s="27" t="s">
        <v>290</v>
      </c>
      <c r="C285" s="24">
        <v>-0.0016078900030578325</v>
      </c>
      <c r="D285" s="24">
        <v>-0.007122657821525991</v>
      </c>
      <c r="E285" s="24">
        <v>-0.014702555158995878</v>
      </c>
      <c r="F285" s="60">
        <v>-0.0164</v>
      </c>
    </row>
    <row r="286" spans="2:6" ht="13.5">
      <c r="B286" s="27" t="s">
        <v>291</v>
      </c>
      <c r="C286" s="24">
        <v>-0.0011726282136059751</v>
      </c>
      <c r="D286" s="24">
        <v>-0.007284828631519247</v>
      </c>
      <c r="E286" s="24">
        <v>-0.013402805044620436</v>
      </c>
      <c r="F286" s="60">
        <v>-0.0153</v>
      </c>
    </row>
    <row r="287" spans="2:6" ht="13.5">
      <c r="B287" s="27" t="s">
        <v>292</v>
      </c>
      <c r="C287" s="24">
        <v>-0.0007587233366912471</v>
      </c>
      <c r="D287" s="24">
        <v>-0.008050913103609503</v>
      </c>
      <c r="E287" s="24">
        <v>-0.01282143891864429</v>
      </c>
      <c r="F287" s="60">
        <v>-0.0152</v>
      </c>
    </row>
    <row r="288" spans="2:6" ht="13.5">
      <c r="B288" s="27" t="s">
        <v>293</v>
      </c>
      <c r="C288" s="24">
        <v>-0.00048004868191853234</v>
      </c>
      <c r="D288" s="24">
        <v>-0.00923074738601315</v>
      </c>
      <c r="E288" s="24">
        <v>-0.013330755254584048</v>
      </c>
      <c r="F288" s="60">
        <v>-0.0162</v>
      </c>
    </row>
    <row r="289" spans="2:6" ht="13.5">
      <c r="B289" s="27" t="s">
        <v>294</v>
      </c>
      <c r="C289" s="24">
        <v>-0.00014025040823639756</v>
      </c>
      <c r="D289" s="24">
        <v>-0.011440400863214961</v>
      </c>
      <c r="E289" s="24">
        <v>-0.015073861125628696</v>
      </c>
      <c r="F289" s="60">
        <v>-0.0189</v>
      </c>
    </row>
    <row r="290" spans="2:6" ht="13.5">
      <c r="B290" s="27" t="s">
        <v>295</v>
      </c>
      <c r="C290" s="24">
        <v>0.0002096557089998896</v>
      </c>
      <c r="D290" s="24">
        <v>-0.012887798631844305</v>
      </c>
      <c r="E290" s="24">
        <v>-0.01582455652369319</v>
      </c>
      <c r="F290" s="60">
        <v>-0.0204</v>
      </c>
    </row>
    <row r="291" spans="2:6" ht="13.5">
      <c r="B291" s="27" t="s">
        <v>296</v>
      </c>
      <c r="C291" s="24">
        <v>0.0006139234315156727</v>
      </c>
      <c r="D291" s="24">
        <v>-0.016317413868875974</v>
      </c>
      <c r="E291" s="24">
        <v>-0.018899017230046056</v>
      </c>
      <c r="F291" s="60">
        <v>-0.025</v>
      </c>
    </row>
    <row r="292" spans="2:6" ht="13.5">
      <c r="B292" s="27" t="s">
        <v>297</v>
      </c>
      <c r="C292" s="24">
        <v>0.0012826748283352174</v>
      </c>
      <c r="D292" s="24">
        <v>-0.020193205508157064</v>
      </c>
      <c r="E292" s="24">
        <v>-0.02131824816767036</v>
      </c>
      <c r="F292" s="60">
        <v>-0.0294</v>
      </c>
    </row>
    <row r="293" spans="2:6" ht="13.5">
      <c r="B293" s="27" t="s">
        <v>298</v>
      </c>
      <c r="C293" s="24">
        <v>0.0015103958781175209</v>
      </c>
      <c r="D293" s="24">
        <v>-0.02260184303239754</v>
      </c>
      <c r="E293" s="24">
        <v>-0.02264741411809723</v>
      </c>
      <c r="F293" s="60">
        <v>-0.032</v>
      </c>
    </row>
    <row r="294" spans="2:6" ht="13.5">
      <c r="B294" s="27" t="s">
        <v>299</v>
      </c>
      <c r="C294" s="24">
        <v>0.0014462622123438962</v>
      </c>
      <c r="D294" s="24">
        <v>-0.023287853051755292</v>
      </c>
      <c r="E294" s="24">
        <v>-0.022543082837804818</v>
      </c>
      <c r="F294" s="60">
        <v>-0.0324</v>
      </c>
    </row>
    <row r="295" spans="2:6" ht="13.5">
      <c r="B295" s="27" t="s">
        <v>300</v>
      </c>
      <c r="C295" s="24">
        <v>0.002318337596530995</v>
      </c>
      <c r="D295" s="24">
        <v>-0.029600805662887808</v>
      </c>
      <c r="E295" s="24">
        <v>-0.027778789881569566</v>
      </c>
      <c r="F295" s="60">
        <v>-0.0407</v>
      </c>
    </row>
    <row r="296" spans="2:6" ht="13.5">
      <c r="B296" s="27" t="s">
        <v>301</v>
      </c>
      <c r="C296" s="24">
        <v>0.002573641248616809</v>
      </c>
      <c r="D296" s="24">
        <v>-0.032210127588101045</v>
      </c>
      <c r="E296" s="24">
        <v>-0.0296258692778828</v>
      </c>
      <c r="F296" s="60">
        <v>-0.0438</v>
      </c>
    </row>
    <row r="297" spans="2:6" ht="13.5">
      <c r="B297" s="27" t="s">
        <v>302</v>
      </c>
      <c r="C297" s="24">
        <v>0.0024871820426710656</v>
      </c>
      <c r="D297" s="24">
        <v>-0.03308417503353667</v>
      </c>
      <c r="E297" s="24">
        <v>-0.030060129719576167</v>
      </c>
      <c r="F297" s="60">
        <v>-0.0448</v>
      </c>
    </row>
    <row r="298" spans="2:6" ht="13.5">
      <c r="B298" s="27" t="s">
        <v>303</v>
      </c>
      <c r="C298" s="24">
        <v>0.002294541756079127</v>
      </c>
      <c r="D298" s="24">
        <v>-0.03362196508071946</v>
      </c>
      <c r="E298" s="24">
        <v>-0.030295179823323082</v>
      </c>
      <c r="F298" s="60">
        <v>-0.0453</v>
      </c>
    </row>
    <row r="299" spans="2:6" ht="13.5">
      <c r="B299" s="27" t="s">
        <v>304</v>
      </c>
      <c r="C299" s="24">
        <v>0.0024622732966683714</v>
      </c>
      <c r="D299" s="24">
        <v>-0.03777961987499623</v>
      </c>
      <c r="E299" s="24">
        <v>-0.03336077170150986</v>
      </c>
      <c r="F299" s="60">
        <v>-0.0505</v>
      </c>
    </row>
    <row r="300" spans="2:6" ht="13.5">
      <c r="B300" s="27" t="s">
        <v>305</v>
      </c>
      <c r="C300" s="24">
        <v>0.002762063061847897</v>
      </c>
      <c r="D300" s="24">
        <v>-0.042685415160129025</v>
      </c>
      <c r="E300" s="24">
        <v>-0.036855343110557826</v>
      </c>
      <c r="F300" s="60">
        <v>-0.0565</v>
      </c>
    </row>
    <row r="301" spans="2:6" ht="13.5">
      <c r="B301" s="27" t="s">
        <v>306</v>
      </c>
      <c r="C301" s="24">
        <v>0.003093666604026879</v>
      </c>
      <c r="D301" s="24">
        <v>-0.048404689827556524</v>
      </c>
      <c r="E301" s="24">
        <v>-0.04063515238440818</v>
      </c>
      <c r="F301" s="60">
        <v>-0.0633</v>
      </c>
    </row>
    <row r="302" spans="2:6" ht="13.5">
      <c r="B302" s="27" t="s">
        <v>307</v>
      </c>
      <c r="C302" s="24">
        <v>0.003260753140576611</v>
      </c>
      <c r="D302" s="24">
        <v>-0.05322782347730026</v>
      </c>
      <c r="E302" s="24">
        <v>-0.043071343230017156</v>
      </c>
      <c r="F302" s="60">
        <v>-0.0685</v>
      </c>
    </row>
    <row r="303" spans="2:6" ht="13.5">
      <c r="B303" s="27" t="s">
        <v>308</v>
      </c>
      <c r="C303" s="24">
        <v>0.0027942772701514684</v>
      </c>
      <c r="D303" s="24">
        <v>-0.05451725634610227</v>
      </c>
      <c r="E303" s="24">
        <v>-0.04293432225573923</v>
      </c>
      <c r="F303" s="60">
        <v>-0.0694</v>
      </c>
    </row>
    <row r="304" spans="2:6" ht="13.5">
      <c r="B304" s="27" t="s">
        <v>309</v>
      </c>
      <c r="C304" s="24">
        <v>0.0017189080423420933</v>
      </c>
      <c r="D304" s="24">
        <v>-0.05538252133762711</v>
      </c>
      <c r="E304" s="24">
        <v>-0.04186421225434511</v>
      </c>
      <c r="F304" s="60">
        <v>-0.0694</v>
      </c>
    </row>
    <row r="305" spans="2:6" ht="13.5">
      <c r="B305" s="27" t="s">
        <v>310</v>
      </c>
      <c r="C305" s="24">
        <v>6.5441914536279455E-06</v>
      </c>
      <c r="D305" s="24">
        <v>-0.0544626696738888</v>
      </c>
      <c r="E305" s="24">
        <v>-0.03960948713755741</v>
      </c>
      <c r="F305" s="60">
        <v>-0.0673</v>
      </c>
    </row>
    <row r="306" spans="2:6" ht="13.5">
      <c r="B306" s="27" t="s">
        <v>311</v>
      </c>
      <c r="C306" s="24">
        <v>-0.0018378165800001511</v>
      </c>
      <c r="D306" s="24">
        <v>-0.05261535808557127</v>
      </c>
      <c r="E306" s="24">
        <v>-0.036672673721352744</v>
      </c>
      <c r="F306" s="60">
        <v>-0.0642</v>
      </c>
    </row>
    <row r="307" spans="2:6" ht="13.5">
      <c r="B307" s="27" t="s">
        <v>312</v>
      </c>
      <c r="C307" s="24">
        <v>-0.0037617865562609154</v>
      </c>
      <c r="D307" s="24">
        <v>-0.04928980497816582</v>
      </c>
      <c r="E307" s="24">
        <v>-0.032422167938015</v>
      </c>
      <c r="F307" s="60">
        <v>-0.0591</v>
      </c>
    </row>
    <row r="308" spans="2:6" ht="13.5">
      <c r="B308" s="27" t="s">
        <v>313</v>
      </c>
      <c r="C308" s="24">
        <v>-0.005493786437888559</v>
      </c>
      <c r="D308" s="24">
        <v>-0.044996837203196804</v>
      </c>
      <c r="E308" s="24">
        <v>-0.02774689275445441</v>
      </c>
      <c r="F308" s="60">
        <v>-0.0531</v>
      </c>
    </row>
    <row r="309" spans="2:6" ht="13.5">
      <c r="B309" s="27" t="s">
        <v>314</v>
      </c>
      <c r="C309" s="24">
        <v>-0.006564871608656375</v>
      </c>
      <c r="D309" s="24">
        <v>-0.038808000896942474</v>
      </c>
      <c r="E309" s="24">
        <v>-0.022151925670195638</v>
      </c>
      <c r="F309" s="60">
        <v>-0.0452</v>
      </c>
    </row>
    <row r="310" spans="2:6" ht="13.5">
      <c r="B310" s="27" t="s">
        <v>315</v>
      </c>
      <c r="C310" s="24">
        <v>-0.006844265766989821</v>
      </c>
      <c r="D310" s="24">
        <v>-0.03039845187490542</v>
      </c>
      <c r="E310" s="24">
        <v>-0.0158147608093131</v>
      </c>
      <c r="F310" s="60">
        <v>-0.0349</v>
      </c>
    </row>
    <row r="311" spans="2:6" ht="13.5">
      <c r="B311" s="27" t="s">
        <v>316</v>
      </c>
      <c r="C311" s="24">
        <v>-0.005968716397692475</v>
      </c>
      <c r="D311" s="24">
        <v>-0.02118693802986371</v>
      </c>
      <c r="E311" s="24">
        <v>-0.00990230265960923</v>
      </c>
      <c r="F311" s="60">
        <v>-0.0241</v>
      </c>
    </row>
    <row r="312" spans="2:6" ht="13.5">
      <c r="B312" s="27" t="s">
        <v>317</v>
      </c>
      <c r="C312" s="24">
        <v>-0.0037432089088689224</v>
      </c>
      <c r="D312" s="24">
        <v>-0.01066687953905543</v>
      </c>
      <c r="E312" s="24">
        <v>-0.004278514795670096</v>
      </c>
      <c r="F312" s="60">
        <v>-0.0121</v>
      </c>
    </row>
    <row r="313" spans="2:6" ht="13.5">
      <c r="B313" s="27" t="s">
        <v>318</v>
      </c>
      <c r="C313" s="24">
        <v>-0.0017802190867222123</v>
      </c>
      <c r="D313" s="24">
        <v>-0.0044570625460167435</v>
      </c>
      <c r="E313" s="24">
        <v>-0.0015646460924831906</v>
      </c>
      <c r="F313" s="60">
        <v>-0.005</v>
      </c>
    </row>
    <row r="314" spans="2:6" ht="13.5">
      <c r="B314" s="27" t="s">
        <v>319</v>
      </c>
      <c r="C314" s="24">
        <v>0.0021024950435020173</v>
      </c>
      <c r="D314" s="24">
        <v>0.004639020662974502</v>
      </c>
      <c r="E314" s="24">
        <v>0.0013709588153894003</v>
      </c>
      <c r="F314" s="60">
        <v>0.0053</v>
      </c>
    </row>
    <row r="315" spans="2:6" ht="13.5">
      <c r="B315" s="27" t="s">
        <v>320</v>
      </c>
      <c r="C315" s="24">
        <v>0.005368949065807982</v>
      </c>
      <c r="D315" s="24">
        <v>0.01088305004586232</v>
      </c>
      <c r="E315" s="24">
        <v>0.0027823079348533453</v>
      </c>
      <c r="F315" s="60">
        <v>0.0125</v>
      </c>
    </row>
    <row r="316" spans="2:6" ht="13.5">
      <c r="B316" s="27" t="s">
        <v>321</v>
      </c>
      <c r="C316" s="24">
        <v>0.010236177418200043</v>
      </c>
      <c r="D316" s="24">
        <v>0.018761250324896395</v>
      </c>
      <c r="E316" s="24">
        <v>0.0036919406494376195</v>
      </c>
      <c r="F316" s="60">
        <v>0.0217</v>
      </c>
    </row>
    <row r="317" spans="2:6" ht="13.5">
      <c r="B317" s="27" t="s">
        <v>322</v>
      </c>
      <c r="C317" s="24">
        <v>0.013650632832195697</v>
      </c>
      <c r="D317" s="24">
        <v>0.023234177410074608</v>
      </c>
      <c r="E317" s="24">
        <v>0.003647371420068879</v>
      </c>
      <c r="F317" s="60">
        <v>0.0272</v>
      </c>
    </row>
    <row r="318" spans="2:6" ht="13.5">
      <c r="B318" s="27" t="s">
        <v>323</v>
      </c>
      <c r="C318" s="24">
        <v>0.018429184800282883</v>
      </c>
      <c r="D318" s="24">
        <v>0.028635630989828798</v>
      </c>
      <c r="E318" s="24">
        <v>0.0028557796288781745</v>
      </c>
      <c r="F318" s="60">
        <v>0.0342</v>
      </c>
    </row>
    <row r="319" spans="2:6" ht="13.5">
      <c r="B319" s="27" t="s">
        <v>324</v>
      </c>
      <c r="C319" s="24">
        <v>0.022292336452920836</v>
      </c>
      <c r="D319" s="24">
        <v>0.03164804401863108</v>
      </c>
      <c r="E319" s="24">
        <v>0.0014118102664741894</v>
      </c>
      <c r="F319" s="60">
        <v>0.0387</v>
      </c>
    </row>
    <row r="320" spans="2:6" ht="13.5">
      <c r="B320" s="27" t="s">
        <v>325</v>
      </c>
      <c r="C320" s="24">
        <v>0.024054566255429677</v>
      </c>
      <c r="D320" s="24">
        <v>0.0320758864953028</v>
      </c>
      <c r="E320" s="24">
        <v>0.0005092667730899336</v>
      </c>
      <c r="F320" s="60">
        <v>0.0401</v>
      </c>
    </row>
    <row r="321" spans="2:6" ht="13.5">
      <c r="B321" s="27" t="s">
        <v>326</v>
      </c>
      <c r="C321" s="24">
        <v>0.02556990035279938</v>
      </c>
      <c r="D321" s="24">
        <v>0.03198432447844368</v>
      </c>
      <c r="E321" s="24">
        <v>-0.00021739769950945842</v>
      </c>
      <c r="F321" s="60">
        <v>0.0409</v>
      </c>
    </row>
    <row r="322" spans="2:6" ht="13.5">
      <c r="B322" s="27" t="s">
        <v>327</v>
      </c>
      <c r="C322" s="24">
        <v>0.029836672349890847</v>
      </c>
      <c r="D322" s="24">
        <v>0.03395300131007062</v>
      </c>
      <c r="E322" s="24">
        <v>-0.0015980097699563878</v>
      </c>
      <c r="F322" s="60">
        <v>0.0452</v>
      </c>
    </row>
    <row r="323" spans="2:6" ht="13.5">
      <c r="B323" s="27" t="s">
        <v>328</v>
      </c>
      <c r="C323" s="24">
        <v>0.0300793295030779</v>
      </c>
      <c r="D323" s="24">
        <v>0.031626347895496565</v>
      </c>
      <c r="E323" s="24">
        <v>-0.0025541724258797416</v>
      </c>
      <c r="F323" s="60">
        <v>0.0437</v>
      </c>
    </row>
    <row r="324" spans="2:6" ht="13.5">
      <c r="B324" s="27" t="s">
        <v>329</v>
      </c>
      <c r="C324" s="24">
        <v>0.022942467325261617</v>
      </c>
      <c r="D324" s="24">
        <v>0.021786832981817383</v>
      </c>
      <c r="E324" s="24">
        <v>-0.002894715261601455</v>
      </c>
      <c r="F324" s="60">
        <v>0.0318</v>
      </c>
    </row>
    <row r="325" spans="2:6" ht="13.5">
      <c r="B325" s="27" t="s">
        <v>330</v>
      </c>
      <c r="C325" s="24">
        <v>0.024097662936352293</v>
      </c>
      <c r="D325" s="24">
        <v>0.02112453684709692</v>
      </c>
      <c r="E325" s="24">
        <v>-0.00388931039962781</v>
      </c>
      <c r="F325" s="60">
        <v>0.0323</v>
      </c>
    </row>
    <row r="326" spans="2:6" ht="13.5">
      <c r="B326" s="27" t="s">
        <v>331</v>
      </c>
      <c r="C326" s="24">
        <v>0.02810718096739606</v>
      </c>
      <c r="D326" s="24">
        <v>0.022861965182446653</v>
      </c>
      <c r="E326" s="24">
        <v>-0.005194666738346676</v>
      </c>
      <c r="F326" s="60">
        <v>0.0366</v>
      </c>
    </row>
    <row r="327" spans="2:6" ht="13.5">
      <c r="B327" s="27" t="s">
        <v>332</v>
      </c>
      <c r="C327" s="24">
        <v>0.040242788531216434</v>
      </c>
      <c r="D327" s="24">
        <v>0.0292453719091732</v>
      </c>
      <c r="E327" s="24">
        <v>-0.008903832383403198</v>
      </c>
      <c r="F327" s="60">
        <v>0.0505</v>
      </c>
    </row>
    <row r="328" spans="2:6" ht="13.5">
      <c r="B328" s="27" t="s">
        <v>333</v>
      </c>
      <c r="C328" s="24">
        <v>0.05144021575702595</v>
      </c>
      <c r="D328" s="24">
        <v>0.03350170001602493</v>
      </c>
      <c r="E328" s="24">
        <v>-0.012919243709482942</v>
      </c>
      <c r="F328" s="60">
        <v>0.0627</v>
      </c>
    </row>
    <row r="329" spans="2:6" ht="13.5">
      <c r="B329" s="27" t="s">
        <v>334</v>
      </c>
      <c r="C329" s="24">
        <v>0.06278579163915765</v>
      </c>
      <c r="D329" s="24">
        <v>0.03601853207194239</v>
      </c>
      <c r="E329" s="24">
        <v>-0.017795191104564623</v>
      </c>
      <c r="F329" s="60">
        <v>0.0745</v>
      </c>
    </row>
    <row r="330" spans="2:6" ht="13.5">
      <c r="B330" s="27" t="s">
        <v>335</v>
      </c>
      <c r="C330" s="24">
        <v>0.06884669932671628</v>
      </c>
      <c r="D330" s="24">
        <v>0.03489374970756387</v>
      </c>
      <c r="E330" s="24">
        <v>-0.02234037974412928</v>
      </c>
      <c r="F330" s="60">
        <v>0.0804</v>
      </c>
    </row>
    <row r="331" spans="2:6" ht="13.5">
      <c r="B331" s="27" t="s">
        <v>336</v>
      </c>
      <c r="C331" s="24">
        <v>0.07401026608819095</v>
      </c>
      <c r="D331" s="24">
        <v>0.032190055600992196</v>
      </c>
      <c r="E331" s="24">
        <v>-0.02794968552036714</v>
      </c>
      <c r="F331" s="60">
        <v>0.0854</v>
      </c>
    </row>
    <row r="332" spans="2:6" ht="13.5">
      <c r="B332" s="27" t="s">
        <v>337</v>
      </c>
      <c r="C332" s="24">
        <v>0.07836979959349577</v>
      </c>
      <c r="D332" s="24">
        <v>0.02983692475052635</v>
      </c>
      <c r="E332" s="24">
        <v>-0.03367478370635624</v>
      </c>
      <c r="F332" s="60">
        <v>0.0904</v>
      </c>
    </row>
    <row r="333" spans="2:6" ht="13.5">
      <c r="B333" s="27" t="s">
        <v>338</v>
      </c>
      <c r="C333" s="24">
        <v>0.08261056681871892</v>
      </c>
      <c r="D333" s="24">
        <v>0.02776371990539417</v>
      </c>
      <c r="E333" s="24">
        <v>-0.039264283190913574</v>
      </c>
      <c r="F333" s="60">
        <v>0.0956</v>
      </c>
    </row>
    <row r="334" spans="2:6" ht="13.5">
      <c r="B334" s="27" t="s">
        <v>339</v>
      </c>
      <c r="C334" s="24">
        <v>0.08691814794225294</v>
      </c>
      <c r="D334" s="24">
        <v>0.024451121539478038</v>
      </c>
      <c r="E334" s="24">
        <v>-0.04637240349657645</v>
      </c>
      <c r="F334" s="60">
        <v>0.1015</v>
      </c>
    </row>
    <row r="335" spans="2:6" ht="13.5">
      <c r="B335" s="27" t="s">
        <v>340</v>
      </c>
      <c r="C335" s="24">
        <v>0.08892343909492695</v>
      </c>
      <c r="D335" s="24">
        <v>0.02121698629151325</v>
      </c>
      <c r="E335" s="24">
        <v>-0.0520400449984777</v>
      </c>
      <c r="F335" s="60">
        <v>0.1052</v>
      </c>
    </row>
    <row r="336" spans="2:6" ht="13.5">
      <c r="B336" s="27" t="s">
        <v>341</v>
      </c>
      <c r="C336" s="24">
        <v>0.08989342870407668</v>
      </c>
      <c r="D336" s="24">
        <v>0.017850657014804483</v>
      </c>
      <c r="E336" s="24">
        <v>-0.05768738184535671</v>
      </c>
      <c r="F336" s="60">
        <v>0.1083</v>
      </c>
    </row>
    <row r="337" spans="2:6" ht="13.5">
      <c r="B337" s="27" t="s">
        <v>342</v>
      </c>
      <c r="C337" s="24">
        <v>0.08962352786680228</v>
      </c>
      <c r="D337" s="24">
        <v>0.014119122425540809</v>
      </c>
      <c r="E337" s="24">
        <v>-0.0639211686972132</v>
      </c>
      <c r="F337" s="60">
        <v>0.111</v>
      </c>
    </row>
    <row r="338" spans="2:6" ht="13.5">
      <c r="B338" s="27" t="s">
        <v>343</v>
      </c>
      <c r="C338" s="24">
        <v>0.08754191622314877</v>
      </c>
      <c r="D338" s="24">
        <v>0.010496590432538255</v>
      </c>
      <c r="E338" s="24">
        <v>-0.0698490157222853</v>
      </c>
      <c r="F338" s="60">
        <v>0.1125</v>
      </c>
    </row>
    <row r="339" spans="2:6" ht="13.5">
      <c r="B339" s="27" t="s">
        <v>344</v>
      </c>
      <c r="C339" s="24">
        <v>0.08516899928200772</v>
      </c>
      <c r="D339" s="24">
        <v>0.0075495425538818495</v>
      </c>
      <c r="E339" s="24">
        <v>-0.07550742834156488</v>
      </c>
      <c r="F339" s="60">
        <v>0.1141</v>
      </c>
    </row>
    <row r="340" spans="2:6" ht="13.5">
      <c r="B340" s="27" t="s">
        <v>345</v>
      </c>
      <c r="C340" s="24">
        <v>0.08307304210224942</v>
      </c>
      <c r="D340" s="24">
        <v>0.006155549396375193</v>
      </c>
      <c r="E340" s="24">
        <v>-0.07890172678724205</v>
      </c>
      <c r="F340" s="60">
        <v>0.1147</v>
      </c>
    </row>
    <row r="341" spans="2:6" ht="13.5">
      <c r="B341" s="27" t="s">
        <v>346</v>
      </c>
      <c r="C341" s="24">
        <v>0.0795648292536697</v>
      </c>
      <c r="D341" s="24">
        <v>0.005046254264726713</v>
      </c>
      <c r="E341" s="24">
        <v>-0.08136687568121914</v>
      </c>
      <c r="F341" s="60">
        <v>0.1139</v>
      </c>
    </row>
    <row r="342" spans="2:6" ht="13.5">
      <c r="B342" s="27" t="s">
        <v>347</v>
      </c>
      <c r="C342" s="24">
        <v>0.07468295035802441</v>
      </c>
      <c r="D342" s="24">
        <v>0.003977839805052952</v>
      </c>
      <c r="E342" s="24">
        <v>-0.08336363450585438</v>
      </c>
      <c r="F342" s="60">
        <v>0.112</v>
      </c>
    </row>
    <row r="343" spans="2:6" ht="13.5">
      <c r="B343" s="27" t="s">
        <v>348</v>
      </c>
      <c r="C343" s="24">
        <v>0.06939819308724893</v>
      </c>
      <c r="D343" s="24">
        <v>0.0034436723527093704</v>
      </c>
      <c r="E343" s="24">
        <v>-0.08285060454701565</v>
      </c>
      <c r="F343" s="60">
        <v>0.1081</v>
      </c>
    </row>
    <row r="344" spans="2:6" ht="13.5">
      <c r="B344" s="27" t="s">
        <v>349</v>
      </c>
      <c r="C344" s="24">
        <v>0.06343797107095384</v>
      </c>
      <c r="D344" s="24">
        <v>0.0021949946942712018</v>
      </c>
      <c r="E344" s="24">
        <v>-0.08314805704373285</v>
      </c>
      <c r="F344" s="60">
        <v>0.1046</v>
      </c>
    </row>
    <row r="345" spans="2:6" ht="13.5">
      <c r="B345" s="27" t="s">
        <v>350</v>
      </c>
      <c r="C345" s="24">
        <v>0.05799480192406392</v>
      </c>
      <c r="D345" s="24">
        <v>0.001527652561641446</v>
      </c>
      <c r="E345" s="24">
        <v>-0.0818102200921853</v>
      </c>
      <c r="F345" s="60">
        <v>0.1003</v>
      </c>
    </row>
    <row r="346" spans="2:6" ht="13.5">
      <c r="B346" s="27" t="s">
        <v>351</v>
      </c>
      <c r="C346" s="24">
        <v>0.05252198574588718</v>
      </c>
      <c r="D346" s="24">
        <v>0.0011935988242015583</v>
      </c>
      <c r="E346" s="24">
        <v>-0.07952484115671865</v>
      </c>
      <c r="F346" s="60">
        <v>0.0953</v>
      </c>
    </row>
    <row r="347" spans="2:6" ht="13.5">
      <c r="B347" s="27" t="s">
        <v>352</v>
      </c>
      <c r="C347" s="24">
        <v>0.045889487461465706</v>
      </c>
      <c r="D347" s="24">
        <v>0.0005384704127706641</v>
      </c>
      <c r="E347" s="24">
        <v>-0.07613577169136931</v>
      </c>
      <c r="F347" s="60">
        <v>0.0889</v>
      </c>
    </row>
    <row r="348" spans="2:6" ht="13.5">
      <c r="B348" s="27" t="s">
        <v>353</v>
      </c>
      <c r="C348" s="24">
        <v>0.039115889948025284</v>
      </c>
      <c r="D348" s="24">
        <v>-0.00035938380104028056</v>
      </c>
      <c r="E348" s="24">
        <v>-0.07072341761961809</v>
      </c>
      <c r="F348" s="60">
        <v>0.0808</v>
      </c>
    </row>
    <row r="349" spans="2:6" ht="13.5">
      <c r="B349" s="27" t="s">
        <v>354</v>
      </c>
      <c r="C349" s="24">
        <v>0.03392429666750019</v>
      </c>
      <c r="D349" s="24">
        <v>-0.0011790042458059702</v>
      </c>
      <c r="E349" s="24">
        <v>-0.06712775219967426</v>
      </c>
      <c r="F349" s="60">
        <v>0.0752</v>
      </c>
    </row>
    <row r="350" spans="2:6" ht="13.5">
      <c r="B350" s="27" t="s">
        <v>355</v>
      </c>
      <c r="C350" s="24">
        <v>0.028625893751669906</v>
      </c>
      <c r="D350" s="24">
        <v>-0.0015743894480024778</v>
      </c>
      <c r="E350" s="24">
        <v>-0.061398519789195305</v>
      </c>
      <c r="F350" s="60">
        <v>0.0678</v>
      </c>
    </row>
    <row r="351" spans="2:6" ht="13.5">
      <c r="B351" s="27" t="s">
        <v>356</v>
      </c>
      <c r="C351" s="24">
        <v>0.023116310227429437</v>
      </c>
      <c r="D351" s="24">
        <v>-0.0017474227021665456</v>
      </c>
      <c r="E351" s="24">
        <v>-0.05480719731587058</v>
      </c>
      <c r="F351" s="60">
        <v>0.0595</v>
      </c>
    </row>
    <row r="352" spans="2:6" ht="13.5">
      <c r="B352" s="27" t="s">
        <v>357</v>
      </c>
      <c r="C352" s="24">
        <v>0.01875750281387667</v>
      </c>
      <c r="D352" s="24">
        <v>-0.0018176891292327468</v>
      </c>
      <c r="E352" s="24">
        <v>-0.048620564577433356</v>
      </c>
      <c r="F352" s="60">
        <v>0.0521</v>
      </c>
    </row>
    <row r="353" spans="2:6" ht="13.5">
      <c r="B353" s="27" t="s">
        <v>358</v>
      </c>
      <c r="C353" s="24">
        <v>0.014931781227797813</v>
      </c>
      <c r="D353" s="24">
        <v>-0.0018245545698150067</v>
      </c>
      <c r="E353" s="24">
        <v>-0.04239986435848664</v>
      </c>
      <c r="F353" s="60">
        <v>0.045</v>
      </c>
    </row>
    <row r="354" spans="2:6" ht="13.5">
      <c r="B354" s="27" t="s">
        <v>359</v>
      </c>
      <c r="C354" s="24">
        <v>0.01154309292768474</v>
      </c>
      <c r="D354" s="24">
        <v>-0.001765302939567448</v>
      </c>
      <c r="E354" s="24">
        <v>-0.0361538054166477</v>
      </c>
      <c r="F354" s="60">
        <v>0.038</v>
      </c>
    </row>
    <row r="355" spans="2:6" ht="13.5">
      <c r="B355" s="27" t="s">
        <v>360</v>
      </c>
      <c r="C355" s="24">
        <v>0.008572256784074028</v>
      </c>
      <c r="D355" s="24">
        <v>-0.001717808011527211</v>
      </c>
      <c r="E355" s="24">
        <v>-0.029778820006137963</v>
      </c>
      <c r="F355" s="60">
        <v>0.031</v>
      </c>
    </row>
    <row r="356" spans="2:6" ht="13.5">
      <c r="B356" s="27" t="s">
        <v>361</v>
      </c>
      <c r="C356" s="24">
        <v>0.00590925220885552</v>
      </c>
      <c r="D356" s="24">
        <v>-0.0014760016550638966</v>
      </c>
      <c r="E356" s="24">
        <v>-0.0228635321113817</v>
      </c>
      <c r="F356" s="60">
        <v>0.0237</v>
      </c>
    </row>
    <row r="357" spans="2:6" ht="13.5">
      <c r="B357" s="27" t="s">
        <v>362</v>
      </c>
      <c r="C357" s="24">
        <v>0.003393842236089739</v>
      </c>
      <c r="D357" s="24">
        <v>-0.0010874384023225048</v>
      </c>
      <c r="E357" s="24">
        <v>-0.014903584738171105</v>
      </c>
      <c r="F357" s="60">
        <v>0.0153</v>
      </c>
    </row>
    <row r="358" spans="2:6" ht="13.5">
      <c r="B358" s="27" t="s">
        <v>363</v>
      </c>
      <c r="C358" s="24">
        <v>0.001210732767113143</v>
      </c>
      <c r="D358" s="24">
        <v>-0.0005015091856961362</v>
      </c>
      <c r="E358" s="24">
        <v>-0.006201961944778844</v>
      </c>
      <c r="F358" s="60">
        <v>0.0063</v>
      </c>
    </row>
    <row r="359" spans="2:6" ht="13.5">
      <c r="B359" s="27" t="s">
        <v>364</v>
      </c>
      <c r="C359" s="24">
        <v>-0.0004673506692292051</v>
      </c>
      <c r="D359" s="24">
        <v>0.00025280509565561715</v>
      </c>
      <c r="E359" s="24">
        <v>0.002874914741537893</v>
      </c>
      <c r="F359" s="60">
        <v>-0.0029</v>
      </c>
    </row>
    <row r="360" spans="2:6" ht="13.5">
      <c r="B360" s="27" t="s">
        <v>365</v>
      </c>
      <c r="C360" s="24">
        <v>-0.0016558600992553352</v>
      </c>
      <c r="D360" s="24">
        <v>0.0012529884530962931</v>
      </c>
      <c r="E360" s="24">
        <v>0.012897776372270187</v>
      </c>
      <c r="F360" s="60">
        <v>-0.0131</v>
      </c>
    </row>
    <row r="361" spans="2:6" ht="13.5">
      <c r="B361" s="27" t="s">
        <v>366</v>
      </c>
      <c r="C361" s="24">
        <v>-0.002112238032964342</v>
      </c>
      <c r="D361" s="24">
        <v>0.002438328887301111</v>
      </c>
      <c r="E361" s="24">
        <v>0.022414139832543256</v>
      </c>
      <c r="F361" s="60">
        <v>-0.0226</v>
      </c>
    </row>
    <row r="362" spans="2:6" ht="13.5">
      <c r="B362" s="27" t="s">
        <v>367</v>
      </c>
      <c r="C362" s="24">
        <v>-0.0018242546443616448</v>
      </c>
      <c r="D362" s="24">
        <v>0.003923897051009817</v>
      </c>
      <c r="E362" s="24">
        <v>0.031487090276277385</v>
      </c>
      <c r="F362" s="60">
        <v>-0.0318</v>
      </c>
    </row>
    <row r="363" spans="2:6" ht="13.5">
      <c r="B363" s="27" t="s">
        <v>368</v>
      </c>
      <c r="C363" s="24">
        <v>-0.00107820679127002</v>
      </c>
      <c r="D363" s="24">
        <v>0.005355196701145815</v>
      </c>
      <c r="E363" s="24">
        <v>0.03840105295009444</v>
      </c>
      <c r="F363" s="60">
        <v>-0.0388</v>
      </c>
    </row>
    <row r="364" spans="2:6" ht="13.5">
      <c r="B364" s="27" t="s">
        <v>369</v>
      </c>
      <c r="C364" s="24">
        <v>-6.54290051720352E-05</v>
      </c>
      <c r="D364" s="24">
        <v>0.006778117483690949</v>
      </c>
      <c r="E364" s="24">
        <v>0.044615258723982976</v>
      </c>
      <c r="F364" s="60">
        <v>-0.0451</v>
      </c>
    </row>
    <row r="365" spans="2:6" ht="13.5">
      <c r="B365" s="27" t="s">
        <v>370</v>
      </c>
      <c r="C365" s="24">
        <v>0.001459083187985044</v>
      </c>
      <c r="D365" s="24">
        <v>0.008421116927948447</v>
      </c>
      <c r="E365" s="24">
        <v>0.051132900753112054</v>
      </c>
      <c r="F365" s="60">
        <v>-0.0518</v>
      </c>
    </row>
    <row r="366" spans="2:6" ht="13.5">
      <c r="B366" s="27" t="s">
        <v>371</v>
      </c>
      <c r="C366" s="24">
        <v>0.00289910596086429</v>
      </c>
      <c r="D366" s="24">
        <v>0.009903984891337814</v>
      </c>
      <c r="E366" s="24">
        <v>0.05607057160148621</v>
      </c>
      <c r="F366" s="60">
        <v>-0.057</v>
      </c>
    </row>
    <row r="367" spans="2:6" ht="13.5">
      <c r="B367" s="27" t="s">
        <v>372</v>
      </c>
      <c r="C367" s="24">
        <v>0.004727854483906668</v>
      </c>
      <c r="D367" s="24">
        <v>0.011605332884464303</v>
      </c>
      <c r="E367" s="24">
        <v>0.06091396316827691</v>
      </c>
      <c r="F367" s="60">
        <v>-0.0622</v>
      </c>
    </row>
    <row r="368" spans="2:6" ht="13.5">
      <c r="B368" s="27" t="s">
        <v>373</v>
      </c>
      <c r="C368" s="24">
        <v>0.006870329104472717</v>
      </c>
      <c r="D368" s="24">
        <v>0.013812518717813305</v>
      </c>
      <c r="E368" s="24">
        <v>0.0654056431526282</v>
      </c>
      <c r="F368" s="60">
        <v>-0.0672</v>
      </c>
    </row>
    <row r="369" spans="2:6" ht="13.5">
      <c r="B369" s="27" t="s">
        <v>374</v>
      </c>
      <c r="C369" s="24">
        <v>0.008814569821769425</v>
      </c>
      <c r="D369" s="24">
        <v>0.01555354296858269</v>
      </c>
      <c r="E369" s="24">
        <v>0.06847596040056914</v>
      </c>
      <c r="F369" s="60">
        <v>-0.0708</v>
      </c>
    </row>
    <row r="370" spans="2:6" ht="13.5">
      <c r="B370" s="27" t="s">
        <v>375</v>
      </c>
      <c r="C370" s="24">
        <v>0.011157974846330632</v>
      </c>
      <c r="D370" s="24">
        <v>0.01748164360629545</v>
      </c>
      <c r="E370" s="24">
        <v>0.07184714449408425</v>
      </c>
      <c r="F370" s="60">
        <v>-0.0748</v>
      </c>
    </row>
    <row r="371" spans="2:6" ht="13.5">
      <c r="B371" s="27" t="s">
        <v>376</v>
      </c>
      <c r="C371" s="24">
        <v>0.013880106403018289</v>
      </c>
      <c r="D371" s="24">
        <v>0.019705554386185042</v>
      </c>
      <c r="E371" s="24">
        <v>0.07527961768882463</v>
      </c>
      <c r="F371" s="60">
        <v>-0.079</v>
      </c>
    </row>
    <row r="372" spans="2:6" ht="13.5">
      <c r="B372" s="27" t="s">
        <v>377</v>
      </c>
      <c r="C372" s="24">
        <v>0.01693770467338851</v>
      </c>
      <c r="D372" s="24">
        <v>0.022194615458062117</v>
      </c>
      <c r="E372" s="24">
        <v>0.07831101489488645</v>
      </c>
      <c r="F372" s="60">
        <v>-0.0831</v>
      </c>
    </row>
    <row r="373" spans="2:6" ht="13.5">
      <c r="B373" s="27" t="s">
        <v>378</v>
      </c>
      <c r="C373" s="24">
        <v>0.02085977030991515</v>
      </c>
      <c r="D373" s="24">
        <v>0.0254369753160546</v>
      </c>
      <c r="E373" s="24">
        <v>0.08059852590118233</v>
      </c>
      <c r="F373" s="60">
        <v>-0.0871</v>
      </c>
    </row>
    <row r="374" spans="2:6" ht="13.5">
      <c r="B374" s="27" t="s">
        <v>379</v>
      </c>
      <c r="C374" s="24">
        <v>0.02347957419013369</v>
      </c>
      <c r="D374" s="24">
        <v>0.027777830069283027</v>
      </c>
      <c r="E374" s="24">
        <v>0.08175682440293386</v>
      </c>
      <c r="F374" s="60">
        <v>-0.0895</v>
      </c>
    </row>
    <row r="375" spans="2:6" ht="13.5">
      <c r="B375" s="27" t="s">
        <v>380</v>
      </c>
      <c r="C375" s="24">
        <v>0.026949644221403446</v>
      </c>
      <c r="D375" s="24">
        <v>0.030878269702895977</v>
      </c>
      <c r="E375" s="24">
        <v>0.08265253165764541</v>
      </c>
      <c r="F375" s="60">
        <v>-0.0923</v>
      </c>
    </row>
    <row r="376" spans="2:6" ht="13.5">
      <c r="B376" s="27" t="s">
        <v>381</v>
      </c>
      <c r="C376" s="24">
        <v>0.029809602303988214</v>
      </c>
      <c r="D376" s="24">
        <v>0.03344214517038324</v>
      </c>
      <c r="E376" s="24">
        <v>0.0833136170468105</v>
      </c>
      <c r="F376" s="60">
        <v>-0.0946</v>
      </c>
    </row>
    <row r="377" spans="2:6" ht="13.5">
      <c r="B377" s="27" t="s">
        <v>382</v>
      </c>
      <c r="C377" s="24">
        <v>0.032651728505893374</v>
      </c>
      <c r="D377" s="24">
        <v>0.03605058455301702</v>
      </c>
      <c r="E377" s="24">
        <v>0.0839582066938096</v>
      </c>
      <c r="F377" s="60">
        <v>-0.097</v>
      </c>
    </row>
    <row r="378" spans="2:6" ht="13.5">
      <c r="B378" s="27" t="s">
        <v>383</v>
      </c>
      <c r="C378" s="24">
        <v>0.035606936210598406</v>
      </c>
      <c r="D378" s="24">
        <v>0.03864063425771036</v>
      </c>
      <c r="E378" s="24">
        <v>0.08377637319219566</v>
      </c>
      <c r="F378" s="60">
        <v>-0.0989</v>
      </c>
    </row>
    <row r="379" spans="2:6" ht="13.5">
      <c r="B379" s="27" t="s">
        <v>384</v>
      </c>
      <c r="C379" s="24">
        <v>0.03797276359746604</v>
      </c>
      <c r="D379" s="24">
        <v>0.04062917602448124</v>
      </c>
      <c r="E379" s="24">
        <v>0.08291587776282405</v>
      </c>
      <c r="F379" s="60">
        <v>-0.0998</v>
      </c>
    </row>
    <row r="380" spans="2:6" ht="13.5">
      <c r="B380" s="27" t="s">
        <v>385</v>
      </c>
      <c r="C380" s="24">
        <v>0.04020225241971076</v>
      </c>
      <c r="D380" s="24">
        <v>0.042328502602117624</v>
      </c>
      <c r="E380" s="24">
        <v>0.0817052056915184</v>
      </c>
      <c r="F380" s="60">
        <v>-0.1004</v>
      </c>
    </row>
    <row r="381" spans="2:6" ht="13.5">
      <c r="B381" s="27" t="s">
        <v>386</v>
      </c>
      <c r="C381" s="24">
        <v>0.04198062491593646</v>
      </c>
      <c r="D381" s="24">
        <v>0.04374308776036884</v>
      </c>
      <c r="E381" s="24">
        <v>0.07970089487572452</v>
      </c>
      <c r="F381" s="60">
        <v>-0.1001</v>
      </c>
    </row>
    <row r="382" spans="2:6" ht="13.5">
      <c r="B382" s="27" t="s">
        <v>387</v>
      </c>
      <c r="C382" s="24">
        <v>0.04445215838475036</v>
      </c>
      <c r="D382" s="24">
        <v>0.04598829570295493</v>
      </c>
      <c r="E382" s="24">
        <v>0.07676614209095689</v>
      </c>
      <c r="F382" s="60">
        <v>-0.0999</v>
      </c>
    </row>
    <row r="383" spans="2:6" ht="13.5">
      <c r="B383" s="27" t="s">
        <v>388</v>
      </c>
      <c r="C383" s="24">
        <v>0.045411272711980644</v>
      </c>
      <c r="D383" s="24">
        <v>0.047035315743833905</v>
      </c>
      <c r="E383" s="24">
        <v>0.07451536312035678</v>
      </c>
      <c r="F383" s="60">
        <v>-0.0991</v>
      </c>
    </row>
    <row r="384" spans="2:6" ht="13.5">
      <c r="B384" s="27" t="s">
        <v>389</v>
      </c>
      <c r="C384" s="24">
        <v>0.04681631790965213</v>
      </c>
      <c r="D384" s="24">
        <v>0.048649550234422634</v>
      </c>
      <c r="E384" s="24">
        <v>0.07068990100489447</v>
      </c>
      <c r="F384" s="60">
        <v>-0.0978</v>
      </c>
    </row>
    <row r="385" spans="2:6" ht="13.5">
      <c r="B385" s="27" t="s">
        <v>390</v>
      </c>
      <c r="C385" s="24">
        <v>0.04782372631020593</v>
      </c>
      <c r="D385" s="24">
        <v>0.049946060092011635</v>
      </c>
      <c r="E385" s="24">
        <v>0.06674915021914618</v>
      </c>
      <c r="F385" s="60">
        <v>-0.0961</v>
      </c>
    </row>
    <row r="386" spans="2:6" ht="13.5">
      <c r="B386" s="27" t="s">
        <v>391</v>
      </c>
      <c r="C386" s="24">
        <v>0.048425118013213364</v>
      </c>
      <c r="D386" s="24">
        <v>0.05089432415486783</v>
      </c>
      <c r="E386" s="24">
        <v>0.06298604492287474</v>
      </c>
      <c r="F386" s="60">
        <v>-0.0944</v>
      </c>
    </row>
    <row r="387" spans="2:6" ht="13.5">
      <c r="B387" s="27" t="s">
        <v>392</v>
      </c>
      <c r="C387" s="24">
        <v>0.04885697786001231</v>
      </c>
      <c r="D387" s="24">
        <v>0.051778583146045776</v>
      </c>
      <c r="E387" s="24">
        <v>0.057843622106725334</v>
      </c>
      <c r="F387" s="60">
        <v>-0.0917</v>
      </c>
    </row>
    <row r="388" spans="2:6" ht="13.5">
      <c r="B388" s="27" t="s">
        <v>393</v>
      </c>
      <c r="C388" s="24">
        <v>0.04881981742249053</v>
      </c>
      <c r="D388" s="24">
        <v>0.052334487029682464</v>
      </c>
      <c r="E388" s="24">
        <v>0.052689062864959446</v>
      </c>
      <c r="F388" s="60">
        <v>-0.0889</v>
      </c>
    </row>
    <row r="389" spans="2:6" ht="13.5">
      <c r="B389" s="27" t="s">
        <v>394</v>
      </c>
      <c r="C389" s="24">
        <v>0.04863005610653914</v>
      </c>
      <c r="D389" s="24">
        <v>0.05291527223268844</v>
      </c>
      <c r="E389" s="24">
        <v>0.04825481700210332</v>
      </c>
      <c r="F389" s="60">
        <v>-0.0866</v>
      </c>
    </row>
    <row r="390" spans="2:6" ht="13.5">
      <c r="B390" s="27" t="s">
        <v>395</v>
      </c>
      <c r="C390" s="24">
        <v>0.047955374675787255</v>
      </c>
      <c r="D390" s="24">
        <v>0.05299147258165959</v>
      </c>
      <c r="E390" s="24">
        <v>0.04357094343036216</v>
      </c>
      <c r="F390" s="60">
        <v>-0.0837</v>
      </c>
    </row>
    <row r="391" spans="2:6" ht="13.5">
      <c r="B391" s="27" t="s">
        <v>396</v>
      </c>
      <c r="C391" s="24">
        <v>0.04516979135847521</v>
      </c>
      <c r="D391" s="24">
        <v>0.051133048967727746</v>
      </c>
      <c r="E391" s="24">
        <v>0.03619367632888926</v>
      </c>
      <c r="F391" s="60">
        <v>-0.0772</v>
      </c>
    </row>
    <row r="392" spans="2:6" ht="13.5">
      <c r="B392" s="27" t="s">
        <v>397</v>
      </c>
      <c r="C392" s="24">
        <v>0.04356648236337435</v>
      </c>
      <c r="D392" s="24">
        <v>0.05047005368379587</v>
      </c>
      <c r="E392" s="24">
        <v>0.03117369119046609</v>
      </c>
      <c r="F392" s="60">
        <v>-0.0736</v>
      </c>
    </row>
    <row r="393" spans="2:6" ht="13.5">
      <c r="B393" s="27" t="s">
        <v>398</v>
      </c>
      <c r="C393" s="24">
        <v>0.04359985113035236</v>
      </c>
      <c r="D393" s="24">
        <v>0.051380321348595714</v>
      </c>
      <c r="E393" s="24">
        <v>0.028364269288649435</v>
      </c>
      <c r="F393" s="60">
        <v>-0.0731</v>
      </c>
    </row>
    <row r="394" spans="2:6" ht="13.5">
      <c r="B394" s="27" t="s">
        <v>399</v>
      </c>
      <c r="C394" s="24">
        <v>0.04133390648998159</v>
      </c>
      <c r="D394" s="24">
        <v>0.04987713431910379</v>
      </c>
      <c r="E394" s="24">
        <v>0.02359141687200017</v>
      </c>
      <c r="F394" s="60">
        <v>-0.0689</v>
      </c>
    </row>
    <row r="395" spans="2:6" ht="13.5">
      <c r="B395" s="27" t="s">
        <v>400</v>
      </c>
      <c r="C395" s="24">
        <v>0.03948862188987334</v>
      </c>
      <c r="D395" s="24">
        <v>0.04872606218494724</v>
      </c>
      <c r="E395" s="24">
        <v>0.019955334003157743</v>
      </c>
      <c r="F395" s="60">
        <v>-0.0658</v>
      </c>
    </row>
    <row r="396" spans="2:6" ht="13.5">
      <c r="B396" s="27" t="s">
        <v>401</v>
      </c>
      <c r="C396" s="24">
        <v>0.03618202448067365</v>
      </c>
      <c r="D396" s="24">
        <v>0.04632134278649147</v>
      </c>
      <c r="E396" s="24">
        <v>0.015125245721697322</v>
      </c>
      <c r="F396" s="60">
        <v>-0.0607</v>
      </c>
    </row>
    <row r="397" spans="2:6" ht="13.5">
      <c r="B397" s="27" t="s">
        <v>402</v>
      </c>
      <c r="C397" s="24">
        <v>0.034631901353606054</v>
      </c>
      <c r="D397" s="24">
        <v>0.04572114521435111</v>
      </c>
      <c r="E397" s="24">
        <v>0.011954262207575062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39007.54704861111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165</v>
      </c>
      <c r="D36" s="44">
        <v>1</v>
      </c>
      <c r="E36" s="44">
        <v>156</v>
      </c>
      <c r="F36" s="44">
        <v>322</v>
      </c>
      <c r="G36" s="45">
        <v>91.73789173789174</v>
      </c>
      <c r="H36" s="56"/>
    </row>
    <row r="37" spans="2:8" ht="13.5">
      <c r="B37" s="49" t="s">
        <v>39</v>
      </c>
      <c r="C37" s="44">
        <v>29</v>
      </c>
      <c r="D37" s="44"/>
      <c r="E37" s="44">
        <v>0</v>
      </c>
      <c r="F37" s="44">
        <v>29</v>
      </c>
      <c r="G37" s="45">
        <v>8.262108262108262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194</v>
      </c>
      <c r="D39" s="44">
        <v>1</v>
      </c>
      <c r="E39" s="44">
        <v>156</v>
      </c>
      <c r="F39" s="44">
        <v>351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0.13730303190518</v>
      </c>
      <c r="D42" s="42">
        <v>0.09533368656421715</v>
      </c>
      <c r="E42" s="42">
        <v>0.22211340814036795</v>
      </c>
      <c r="F42" s="51">
        <v>0.13493635923822656</v>
      </c>
    </row>
    <row r="43" spans="2:6" ht="13.5">
      <c r="B43" s="49" t="s">
        <v>13</v>
      </c>
      <c r="C43" s="42">
        <v>-0.033023731596209416</v>
      </c>
      <c r="D43" s="42">
        <v>-0.10175540432151564</v>
      </c>
      <c r="E43" s="42">
        <v>-0.08336363450585438</v>
      </c>
      <c r="F43" s="51">
        <v>-0.24744444348547648</v>
      </c>
    </row>
    <row r="44" spans="2:6" ht="13.5">
      <c r="B44" s="49" t="s">
        <v>14</v>
      </c>
      <c r="C44" s="42">
        <v>0.17032676350138942</v>
      </c>
      <c r="D44" s="42">
        <v>0.1970890908857328</v>
      </c>
      <c r="E44" s="42">
        <v>0.30547704264622233</v>
      </c>
      <c r="F44" s="51">
        <v>0.382380802723703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0.0221246526242773</v>
      </c>
      <c r="D46" s="42">
        <v>-0.002202781887458716</v>
      </c>
      <c r="E46" s="42">
        <v>0.025345557779372817</v>
      </c>
      <c r="F46" s="51">
        <v>-0.014042165242165248</v>
      </c>
    </row>
    <row r="47" spans="2:6" ht="13.5">
      <c r="B47" s="49" t="s">
        <v>26</v>
      </c>
      <c r="C47" s="42">
        <v>0.04492093897742481</v>
      </c>
      <c r="D47" s="42">
        <v>0.04061218664802606</v>
      </c>
      <c r="E47" s="42">
        <v>0.07853594871225555</v>
      </c>
      <c r="F47" s="51">
        <v>0.0991722526871794</v>
      </c>
    </row>
    <row r="48" spans="2:6" ht="13.5">
      <c r="B48" s="49" t="s">
        <v>27</v>
      </c>
      <c r="C48" s="42">
        <v>0.03915044488741467</v>
      </c>
      <c r="D48" s="42">
        <v>0.04061029451322928</v>
      </c>
      <c r="E48" s="42">
        <v>0.07443980842238082</v>
      </c>
      <c r="F48" s="51">
        <v>0.09831063793556792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40</v>
      </c>
      <c r="F1" t="s">
        <v>21</v>
      </c>
      <c r="G1">
        <v>351</v>
      </c>
    </row>
    <row r="2" spans="2:3" ht="12.75">
      <c r="B2">
        <v>-0.1875</v>
      </c>
      <c r="C2">
        <f>MAX(GaussDistr_1)-1</f>
        <v>40</v>
      </c>
    </row>
    <row r="3" spans="1:16" ht="12.75">
      <c r="A3" t="str">
        <f>"-3s"</f>
        <v>-3s</v>
      </c>
      <c r="B3">
        <v>-0.30897407904886903</v>
      </c>
      <c r="C3">
        <f aca="true" t="shared" si="0" ref="C3:C33">NORMDIST(B3,AveDev3D_0,StandardDev3D_0,FALSE)*NumPoints_7*I3</f>
        <v>0.3111157585180479</v>
      </c>
      <c r="D3">
        <v>0</v>
      </c>
      <c r="F3" t="s">
        <v>17</v>
      </c>
      <c r="G3">
        <v>15</v>
      </c>
      <c r="I3">
        <f>B5-B4</f>
        <v>0.01966212758711361</v>
      </c>
      <c r="N3">
        <v>0.1875</v>
      </c>
      <c r="O3">
        <v>-0.1875</v>
      </c>
      <c r="P3">
        <v>-0.014042165242165248</v>
      </c>
    </row>
    <row r="4" spans="1:16" ht="12.75">
      <c r="B4">
        <v>-0.2893119514617554</v>
      </c>
      <c r="C4">
        <f t="shared" si="0"/>
        <v>0.555664701125194</v>
      </c>
      <c r="D4">
        <v>0</v>
      </c>
      <c r="F4" t="s">
        <v>18</v>
      </c>
      <c r="G4">
        <v>5</v>
      </c>
      <c r="I4">
        <f>I3</f>
        <v>0.01966212758711361</v>
      </c>
      <c r="N4">
        <v>0.1875</v>
      </c>
      <c r="O4">
        <v>-0.1875</v>
      </c>
      <c r="P4">
        <v>-0.014042165242165248</v>
      </c>
    </row>
    <row r="5" spans="1:16" ht="12.75">
      <c r="B5">
        <v>-0.2696498238746418</v>
      </c>
      <c r="C5">
        <f t="shared" si="0"/>
        <v>0.9535244402047317</v>
      </c>
      <c r="D5">
        <v>0</v>
      </c>
      <c r="I5">
        <f>I4</f>
        <v>0.01966212758711361</v>
      </c>
      <c r="N5">
        <v>0.1875</v>
      </c>
      <c r="O5">
        <v>-0.1875</v>
      </c>
      <c r="P5">
        <v>-0.014042165242165248</v>
      </c>
    </row>
    <row r="6" spans="1:16" ht="12.75">
      <c r="B6">
        <v>-0.24998769628752826</v>
      </c>
      <c r="C6">
        <f t="shared" si="0"/>
        <v>1.5720960266979733</v>
      </c>
      <c r="D6">
        <v>15</v>
      </c>
      <c r="I6">
        <f aca="true" t="shared" si="1" ref="I6:I33">I5</f>
        <v>0.01966212758711361</v>
      </c>
      <c r="N6">
        <v>0.1875</v>
      </c>
      <c r="O6">
        <v>-0.1875</v>
      </c>
      <c r="P6">
        <v>-0.014042165242165248</v>
      </c>
    </row>
    <row r="7" spans="1:16" ht="12.75">
      <c r="B7">
        <v>-0.23032556870041468</v>
      </c>
      <c r="C7">
        <f t="shared" si="0"/>
        <v>2.49031641780545</v>
      </c>
      <c r="D7">
        <v>8</v>
      </c>
      <c r="I7">
        <f t="shared" si="1"/>
        <v>0.01966212758711361</v>
      </c>
      <c r="N7">
        <v>0.1875</v>
      </c>
      <c r="O7">
        <v>-0.1875</v>
      </c>
      <c r="P7">
        <v>-0.014042165242165248</v>
      </c>
    </row>
    <row r="8" spans="1:16" ht="12.75">
      <c r="A8" t="str">
        <f>"-2s"</f>
        <v>-2s</v>
      </c>
      <c r="B8">
        <v>-0.2106634411133011</v>
      </c>
      <c r="C8">
        <f t="shared" si="0"/>
        <v>3.790165849225806</v>
      </c>
      <c r="D8">
        <v>6</v>
      </c>
      <c r="I8">
        <f t="shared" si="1"/>
        <v>0.01966212758711361</v>
      </c>
      <c r="N8">
        <v>0.1875</v>
      </c>
      <c r="O8">
        <v>-0.1875</v>
      </c>
      <c r="P8">
        <v>-0.014042165242165248</v>
      </c>
    </row>
    <row r="9" spans="1:16" ht="12.75">
      <c r="B9">
        <v>-0.19100131352618752</v>
      </c>
      <c r="C9">
        <f t="shared" si="0"/>
        <v>5.542301112722775</v>
      </c>
      <c r="D9">
        <v>4</v>
      </c>
      <c r="I9">
        <f t="shared" si="1"/>
        <v>0.01966212758711361</v>
      </c>
      <c r="N9">
        <v>0.1875</v>
      </c>
      <c r="O9">
        <v>-0.1875</v>
      </c>
      <c r="P9">
        <v>-0.014042165242165248</v>
      </c>
    </row>
    <row r="10" spans="1:16" ht="12.75">
      <c r="B10">
        <v>-0.17133918593907393</v>
      </c>
      <c r="C10">
        <f t="shared" si="0"/>
        <v>7.786642594497791</v>
      </c>
      <c r="D10">
        <v>4</v>
      </c>
      <c r="I10">
        <f t="shared" si="1"/>
        <v>0.01966212758711361</v>
      </c>
      <c r="N10">
        <v>0.1875</v>
      </c>
      <c r="O10">
        <v>-0.1875</v>
      </c>
      <c r="P10">
        <v>-0.014042165242165248</v>
      </c>
    </row>
    <row r="11" spans="1:16" ht="12.75">
      <c r="B11">
        <v>-0.15167705835196035</v>
      </c>
      <c r="C11">
        <f t="shared" si="0"/>
        <v>10.5108680876293</v>
      </c>
      <c r="D11">
        <v>2</v>
      </c>
      <c r="I11">
        <f t="shared" si="1"/>
        <v>0.01966212758711361</v>
      </c>
      <c r="N11">
        <v>0.1875</v>
      </c>
      <c r="O11">
        <v>-0.1875</v>
      </c>
      <c r="P11">
        <v>-0.014042165242165248</v>
      </c>
    </row>
    <row r="12" spans="1:16" ht="12.75">
      <c r="B12">
        <v>-0.13201493076484674</v>
      </c>
      <c r="C12">
        <f t="shared" si="0"/>
        <v>13.631861059821567</v>
      </c>
      <c r="D12">
        <v>5</v>
      </c>
      <c r="I12">
        <f t="shared" si="1"/>
        <v>0.01966212758711361</v>
      </c>
      <c r="N12">
        <v>0.1875</v>
      </c>
      <c r="O12">
        <v>-0.1875</v>
      </c>
      <c r="P12">
        <v>-0.014042165242165248</v>
      </c>
    </row>
    <row r="13" spans="1:16" ht="12.75">
      <c r="B13">
        <v>-0.11235280317773316</v>
      </c>
      <c r="C13">
        <f t="shared" si="0"/>
        <v>16.986344861243886</v>
      </c>
      <c r="D13">
        <v>21</v>
      </c>
      <c r="I13">
        <f t="shared" si="1"/>
        <v>0.01966212758711361</v>
      </c>
      <c r="N13">
        <v>0.1875</v>
      </c>
      <c r="O13">
        <v>-0.1875</v>
      </c>
      <c r="P13">
        <v>-0.014042165242165248</v>
      </c>
    </row>
    <row r="14" spans="1:16" ht="12.75">
      <c r="B14">
        <v>-0.09269067559061958</v>
      </c>
      <c r="C14">
        <f t="shared" si="0"/>
        <v>20.336347003856115</v>
      </c>
      <c r="D14">
        <v>19</v>
      </c>
      <c r="I14">
        <f t="shared" si="1"/>
        <v>0.01966212758711361</v>
      </c>
      <c r="N14">
        <v>0.1875</v>
      </c>
      <c r="O14">
        <v>-0.1875</v>
      </c>
      <c r="P14">
        <v>-0.014042165242165248</v>
      </c>
    </row>
    <row r="15" spans="1:16" ht="12.75">
      <c r="B15">
        <v>-0.073028548003506</v>
      </c>
      <c r="C15">
        <f t="shared" si="0"/>
        <v>23.392367123004362</v>
      </c>
      <c r="D15">
        <v>25</v>
      </c>
      <c r="I15">
        <f t="shared" si="1"/>
        <v>0.01966212758711361</v>
      </c>
      <c r="N15">
        <v>0.1875</v>
      </c>
      <c r="O15">
        <v>-0.1875</v>
      </c>
      <c r="P15">
        <v>-0.014042165242165248</v>
      </c>
    </row>
    <row r="16" spans="1:16" ht="12.75">
      <c r="B16">
        <v>-0.05336642041639242</v>
      </c>
      <c r="C16">
        <f t="shared" si="0"/>
        <v>25.852563849293325</v>
      </c>
      <c r="D16">
        <v>24</v>
      </c>
      <c r="I16">
        <f t="shared" si="1"/>
        <v>0.01966212758711361</v>
      </c>
      <c r="N16">
        <v>0.1875</v>
      </c>
      <c r="O16">
        <v>-0.1875</v>
      </c>
      <c r="P16">
        <v>-0.014042165242165248</v>
      </c>
    </row>
    <row r="17" spans="1:16" ht="12.75">
      <c r="B17">
        <v>-0.03370429282927884</v>
      </c>
      <c r="C17">
        <f t="shared" si="0"/>
        <v>27.451197117077033</v>
      </c>
      <c r="D17">
        <v>41</v>
      </c>
      <c r="I17">
        <f t="shared" si="1"/>
        <v>0.01966212758711361</v>
      </c>
      <c r="N17">
        <v>0.1875</v>
      </c>
      <c r="O17">
        <v>-0.1875</v>
      </c>
      <c r="P17">
        <v>-0.014042165242165248</v>
      </c>
    </row>
    <row r="18" spans="1:16" ht="12.75">
      <c r="A18" t="str">
        <f>"0"</f>
        <v>0</v>
      </c>
      <c r="B18">
        <v>-0.014042165242165248</v>
      </c>
      <c r="C18">
        <f t="shared" si="0"/>
        <v>28.005748084180603</v>
      </c>
      <c r="D18">
        <v>28</v>
      </c>
      <c r="I18">
        <f t="shared" si="1"/>
        <v>0.01966212758711361</v>
      </c>
      <c r="N18">
        <v>0.1875</v>
      </c>
      <c r="O18">
        <v>-0.1875</v>
      </c>
      <c r="P18">
        <v>-0.014042165242165248</v>
      </c>
    </row>
    <row r="19" spans="1:16" ht="12.75">
      <c r="B19">
        <v>0.0056199623449483364</v>
      </c>
      <c r="C19">
        <f t="shared" si="0"/>
        <v>27.451197117077033</v>
      </c>
      <c r="D19">
        <v>18</v>
      </c>
      <c r="I19">
        <f t="shared" si="1"/>
        <v>0.01966212758711361</v>
      </c>
      <c r="N19">
        <v>0.1875</v>
      </c>
      <c r="O19">
        <v>-0.1875</v>
      </c>
      <c r="P19">
        <v>-0.014042165242165248</v>
      </c>
    </row>
    <row r="20" spans="1:16" ht="12.75">
      <c r="B20">
        <v>0.02528208993206192</v>
      </c>
      <c r="C20">
        <f t="shared" si="0"/>
        <v>25.852563849293325</v>
      </c>
      <c r="D20">
        <v>21</v>
      </c>
      <c r="I20">
        <f t="shared" si="1"/>
        <v>0.01966212758711361</v>
      </c>
      <c r="N20">
        <v>0.1875</v>
      </c>
      <c r="O20">
        <v>-0.1875</v>
      </c>
      <c r="P20">
        <v>-0.014042165242165248</v>
      </c>
    </row>
    <row r="21" spans="1:16" ht="12.75">
      <c r="B21">
        <v>0.0449442175191755</v>
      </c>
      <c r="C21">
        <f t="shared" si="0"/>
        <v>23.392367123004362</v>
      </c>
      <c r="D21">
        <v>18</v>
      </c>
      <c r="I21">
        <f t="shared" si="1"/>
        <v>0.01966212758711361</v>
      </c>
      <c r="N21">
        <v>0.1875</v>
      </c>
      <c r="O21">
        <v>-0.1875</v>
      </c>
      <c r="P21">
        <v>-0.014042165242165248</v>
      </c>
    </row>
    <row r="22" spans="1:16" ht="12.75">
      <c r="B22">
        <v>0.0646063451062891</v>
      </c>
      <c r="C22">
        <f t="shared" si="0"/>
        <v>20.336347003856112</v>
      </c>
      <c r="D22">
        <v>21</v>
      </c>
      <c r="I22">
        <f t="shared" si="1"/>
        <v>0.01966212758711361</v>
      </c>
      <c r="N22">
        <v>0.1875</v>
      </c>
      <c r="O22">
        <v>-0.1875</v>
      </c>
      <c r="P22">
        <v>-0.014042165242165248</v>
      </c>
    </row>
    <row r="23" spans="1:16" ht="12.75">
      <c r="B23">
        <v>0.08426847269340268</v>
      </c>
      <c r="C23">
        <f t="shared" si="0"/>
        <v>16.98634486124388</v>
      </c>
      <c r="D23">
        <v>24</v>
      </c>
      <c r="I23">
        <f t="shared" si="1"/>
        <v>0.01966212758711361</v>
      </c>
      <c r="N23">
        <v>0.1875</v>
      </c>
      <c r="O23">
        <v>-0.1875</v>
      </c>
      <c r="P23">
        <v>-0.014042165242165248</v>
      </c>
    </row>
    <row r="24" spans="1:16" ht="12.75">
      <c r="B24">
        <v>0.10393060028051626</v>
      </c>
      <c r="C24">
        <f t="shared" si="0"/>
        <v>13.631861059821563</v>
      </c>
      <c r="D24">
        <v>33</v>
      </c>
      <c r="I24">
        <f t="shared" si="1"/>
        <v>0.01966212758711361</v>
      </c>
      <c r="N24">
        <v>0.1875</v>
      </c>
      <c r="O24">
        <v>-0.1875</v>
      </c>
      <c r="P24">
        <v>-0.014042165242165248</v>
      </c>
    </row>
    <row r="25" spans="1:16" ht="12.75">
      <c r="B25">
        <v>0.12359272786762984</v>
      </c>
      <c r="C25">
        <f t="shared" si="0"/>
        <v>10.5108680876293</v>
      </c>
      <c r="D25">
        <v>14</v>
      </c>
      <c r="I25">
        <f t="shared" si="1"/>
        <v>0.01966212758711361</v>
      </c>
      <c r="N25">
        <v>0.1875</v>
      </c>
      <c r="O25">
        <v>-0.1875</v>
      </c>
      <c r="P25">
        <v>-0.014042165242165248</v>
      </c>
    </row>
    <row r="26" spans="1:16" ht="12.75">
      <c r="B26">
        <v>0.14325485545474342</v>
      </c>
      <c r="C26">
        <f t="shared" si="0"/>
        <v>7.786642594497791</v>
      </c>
      <c r="D26">
        <v>0</v>
      </c>
      <c r="I26">
        <f t="shared" si="1"/>
        <v>0.01966212758711361</v>
      </c>
      <c r="N26">
        <v>0.1875</v>
      </c>
      <c r="O26">
        <v>-0.1875</v>
      </c>
      <c r="P26">
        <v>-0.014042165242165248</v>
      </c>
    </row>
    <row r="27" spans="1:16" ht="12.75">
      <c r="B27">
        <v>0.162916983041857</v>
      </c>
      <c r="C27">
        <f t="shared" si="0"/>
        <v>5.542301112722775</v>
      </c>
      <c r="D27">
        <v>0</v>
      </c>
      <c r="I27">
        <f t="shared" si="1"/>
        <v>0.01966212758711361</v>
      </c>
      <c r="N27">
        <v>0.1875</v>
      </c>
      <c r="O27">
        <v>-0.1875</v>
      </c>
      <c r="P27">
        <v>-0.014042165242165248</v>
      </c>
    </row>
    <row r="28" spans="1:16" ht="12.75">
      <c r="A28" t="str">
        <f>"2s"</f>
        <v>2s</v>
      </c>
      <c r="B28">
        <v>0.1825791106289706</v>
      </c>
      <c r="C28">
        <f t="shared" si="0"/>
        <v>3.790165849225806</v>
      </c>
      <c r="D28">
        <v>0</v>
      </c>
      <c r="I28">
        <f t="shared" si="1"/>
        <v>0.01966212758711361</v>
      </c>
      <c r="N28">
        <v>0.1875</v>
      </c>
      <c r="O28">
        <v>-0.1875</v>
      </c>
      <c r="P28">
        <v>-0.014042165242165248</v>
      </c>
    </row>
    <row r="29" spans="1:16" ht="12.75">
      <c r="B29">
        <v>0.20224123821608417</v>
      </c>
      <c r="C29">
        <f t="shared" si="0"/>
        <v>2.49031641780545</v>
      </c>
      <c r="D29">
        <v>0</v>
      </c>
      <c r="I29">
        <f t="shared" si="1"/>
        <v>0.01966212758711361</v>
      </c>
      <c r="N29">
        <v>0.1875</v>
      </c>
      <c r="O29">
        <v>-0.1875</v>
      </c>
      <c r="P29">
        <v>-0.014042165242165248</v>
      </c>
    </row>
    <row r="30" spans="1:16" ht="12.75">
      <c r="B30">
        <v>0.22190336580319775</v>
      </c>
      <c r="C30">
        <f t="shared" si="0"/>
        <v>1.5720960266979733</v>
      </c>
      <c r="D30">
        <v>0</v>
      </c>
      <c r="I30">
        <f t="shared" si="1"/>
        <v>0.01966212758711361</v>
      </c>
      <c r="N30">
        <v>0.1875</v>
      </c>
      <c r="O30">
        <v>-0.1875</v>
      </c>
      <c r="P30">
        <v>-0.014042165242165248</v>
      </c>
    </row>
    <row r="31" spans="1:16" ht="12.75">
      <c r="B31">
        <v>0.24156549339031133</v>
      </c>
      <c r="C31">
        <f t="shared" si="0"/>
        <v>0.9535244402047317</v>
      </c>
      <c r="D31">
        <v>0</v>
      </c>
      <c r="I31">
        <f t="shared" si="1"/>
        <v>0.01966212758711361</v>
      </c>
      <c r="N31">
        <v>0.1875</v>
      </c>
      <c r="O31">
        <v>-0.1875</v>
      </c>
      <c r="P31">
        <v>-0.014042165242165248</v>
      </c>
    </row>
    <row r="32" spans="1:16" ht="12.75">
      <c r="B32">
        <v>0.26122762097742497</v>
      </c>
      <c r="C32">
        <f t="shared" si="0"/>
        <v>0.555664701125194</v>
      </c>
      <c r="D32">
        <v>0</v>
      </c>
      <c r="I32">
        <f t="shared" si="1"/>
        <v>0.01966212758711361</v>
      </c>
      <c r="N32">
        <v>0.1875</v>
      </c>
      <c r="O32">
        <v>-0.1875</v>
      </c>
      <c r="P32">
        <v>-0.014042165242165248</v>
      </c>
    </row>
    <row r="33" spans="1:16" ht="12.75">
      <c r="A33" t="str">
        <f>"3s"</f>
        <v>3s</v>
      </c>
      <c r="B33">
        <v>0.2808897485645386</v>
      </c>
      <c r="C33">
        <f t="shared" si="0"/>
        <v>0.3111157585180479</v>
      </c>
      <c r="D33">
        <v>0</v>
      </c>
      <c r="I33">
        <f t="shared" si="1"/>
        <v>0.01966212758711361</v>
      </c>
      <c r="N33">
        <v>0.1875</v>
      </c>
      <c r="O33">
        <v>-0.1875</v>
      </c>
      <c r="P33">
        <v>-0.014042165242165248</v>
      </c>
    </row>
    <row r="34" spans="14:16" ht="12.75">
      <c r="N34">
        <v>0.1875</v>
      </c>
      <c r="O34">
        <v>-0.1875</v>
      </c>
      <c r="P34">
        <v>-0.014042165242165248</v>
      </c>
    </row>
    <row r="35" spans="14:16" ht="12.75">
      <c r="N35">
        <v>0.1875</v>
      </c>
      <c r="O35">
        <v>-0.1875</v>
      </c>
      <c r="P35">
        <v>-0.014042165242165248</v>
      </c>
    </row>
    <row r="36" spans="14:16" ht="12.75">
      <c r="N36">
        <v>0.1875</v>
      </c>
      <c r="O36">
        <v>-0.1875</v>
      </c>
      <c r="P36">
        <v>-0.014042165242165248</v>
      </c>
    </row>
    <row r="37" spans="14:16" ht="12.75">
      <c r="N37">
        <v>0.1875</v>
      </c>
      <c r="O37">
        <v>-0.1875</v>
      </c>
      <c r="P37">
        <v>-0.014042165242165248</v>
      </c>
    </row>
    <row r="38" spans="14:16" ht="12.75">
      <c r="N38">
        <v>0.1875</v>
      </c>
      <c r="O38">
        <v>-0.1875</v>
      </c>
      <c r="P38">
        <v>-0.014042165242165248</v>
      </c>
    </row>
    <row r="39" spans="14:16" ht="12.75">
      <c r="N39">
        <v>0.1875</v>
      </c>
      <c r="O39">
        <v>-0.1875</v>
      </c>
      <c r="P39">
        <v>-0.014042165242165248</v>
      </c>
    </row>
    <row r="40" spans="14:16" ht="12.75">
      <c r="N40">
        <v>0.1875</v>
      </c>
      <c r="O40">
        <v>-0.1875</v>
      </c>
      <c r="P40">
        <v>-0.014042165242165248</v>
      </c>
    </row>
    <row r="41" spans="14:16" ht="12.75">
      <c r="N41">
        <v>0.1875</v>
      </c>
      <c r="O41">
        <v>-0.1875</v>
      </c>
      <c r="P41">
        <v>-0.014042165242165248</v>
      </c>
    </row>
    <row r="42" spans="14:16" ht="12.75">
      <c r="N42">
        <v>0.1875</v>
      </c>
      <c r="O42">
        <v>-0.1875</v>
      </c>
      <c r="P42">
        <v>-0.014042165242165248</v>
      </c>
    </row>
    <row r="43" spans="14:16" ht="12.75">
      <c r="N43">
        <v>0.1875</v>
      </c>
      <c r="O43">
        <v>-0.1875</v>
      </c>
      <c r="P43">
        <v>-0.014042165242165248</v>
      </c>
    </row>
    <row r="44" spans="14:16" ht="12.75">
      <c r="N44">
        <v>0.1875</v>
      </c>
      <c r="O44">
        <v>-0.1875</v>
      </c>
      <c r="P44">
        <v>-0.014042165242165248</v>
      </c>
    </row>
    <row r="45" spans="14:16" ht="12.75">
      <c r="N45">
        <v>0.1875</v>
      </c>
      <c r="O45">
        <v>-0.1875</v>
      </c>
      <c r="P45">
        <v>-0.014042165242165248</v>
      </c>
    </row>
    <row r="46" spans="14:16" ht="12.75">
      <c r="N46">
        <v>0.1875</v>
      </c>
      <c r="O46">
        <v>-0.1875</v>
      </c>
      <c r="P46">
        <v>-0.014042165242165248</v>
      </c>
    </row>
    <row r="47" spans="14:16" ht="12.75">
      <c r="N47">
        <v>0.1875</v>
      </c>
      <c r="O47">
        <v>-0.1875</v>
      </c>
      <c r="P47">
        <v>-0.014042165242165248</v>
      </c>
    </row>
    <row r="48" spans="14:16" ht="12.75">
      <c r="N48">
        <v>0.1875</v>
      </c>
      <c r="O48">
        <v>-0.1875</v>
      </c>
      <c r="P48">
        <v>-0.014042165242165248</v>
      </c>
    </row>
    <row r="49" spans="14:16" ht="12.75">
      <c r="N49">
        <v>0.1875</v>
      </c>
      <c r="O49">
        <v>-0.1875</v>
      </c>
      <c r="P49">
        <v>-0.014042165242165248</v>
      </c>
    </row>
    <row r="50" spans="14:16" ht="12.75">
      <c r="N50">
        <v>0.1875</v>
      </c>
      <c r="O50">
        <v>-0.1875</v>
      </c>
      <c r="P50">
        <v>-0.014042165242165248</v>
      </c>
    </row>
    <row r="51" spans="14:16" ht="12.75">
      <c r="N51">
        <v>0.1875</v>
      </c>
      <c r="O51">
        <v>-0.1875</v>
      </c>
      <c r="P51">
        <v>-0.014042165242165248</v>
      </c>
    </row>
    <row r="52" spans="14:16" ht="12.75">
      <c r="N52">
        <v>0.1875</v>
      </c>
      <c r="O52">
        <v>-0.1875</v>
      </c>
      <c r="P52">
        <v>-0.014042165242165248</v>
      </c>
    </row>
    <row r="53" spans="14:16" ht="12.75">
      <c r="N53">
        <v>0.1875</v>
      </c>
      <c r="O53">
        <v>-0.1875</v>
      </c>
      <c r="P53">
        <v>-0.014042165242165248</v>
      </c>
    </row>
    <row r="54" spans="14:16" ht="12.75">
      <c r="N54">
        <v>0.1875</v>
      </c>
      <c r="O54">
        <v>-0.1875</v>
      </c>
      <c r="P54">
        <v>-0.014042165242165248</v>
      </c>
    </row>
    <row r="55" spans="14:16" ht="12.75">
      <c r="N55">
        <v>0.1875</v>
      </c>
      <c r="O55">
        <v>-0.1875</v>
      </c>
      <c r="P55">
        <v>-0.014042165242165248</v>
      </c>
    </row>
    <row r="56" spans="14:16" ht="12.75">
      <c r="N56">
        <v>0.1875</v>
      </c>
      <c r="O56">
        <v>-0.1875</v>
      </c>
      <c r="P56">
        <v>-0.014042165242165248</v>
      </c>
    </row>
    <row r="57" spans="14:16" ht="12.75">
      <c r="N57">
        <v>0.1875</v>
      </c>
      <c r="O57">
        <v>-0.1875</v>
      </c>
      <c r="P57">
        <v>-0.014042165242165248</v>
      </c>
    </row>
    <row r="58" spans="14:16" ht="12.75">
      <c r="N58">
        <v>0.1875</v>
      </c>
      <c r="O58">
        <v>-0.1875</v>
      </c>
      <c r="P58">
        <v>-0.014042165242165248</v>
      </c>
    </row>
    <row r="59" spans="14:16" ht="12.75">
      <c r="N59">
        <v>0.1875</v>
      </c>
      <c r="O59">
        <v>-0.1875</v>
      </c>
      <c r="P59">
        <v>-0.014042165242165248</v>
      </c>
    </row>
    <row r="60" spans="14:16" ht="12.75">
      <c r="N60">
        <v>0.1875</v>
      </c>
      <c r="O60">
        <v>-0.1875</v>
      </c>
      <c r="P60">
        <v>-0.014042165242165248</v>
      </c>
    </row>
    <row r="61" spans="14:16" ht="12.75">
      <c r="N61">
        <v>0.1875</v>
      </c>
      <c r="O61">
        <v>-0.1875</v>
      </c>
      <c r="P61">
        <v>-0.014042165242165248</v>
      </c>
    </row>
    <row r="62" spans="14:16" ht="12.75">
      <c r="N62">
        <v>0.1875</v>
      </c>
      <c r="O62">
        <v>-0.1875</v>
      </c>
      <c r="P62">
        <v>-0.014042165242165248</v>
      </c>
    </row>
    <row r="63" spans="14:16" ht="12.75">
      <c r="N63">
        <v>0.1875</v>
      </c>
      <c r="O63">
        <v>-0.1875</v>
      </c>
      <c r="P63">
        <v>-0.014042165242165248</v>
      </c>
    </row>
    <row r="64" spans="14:16" ht="12.75">
      <c r="N64">
        <v>0.1875</v>
      </c>
      <c r="O64">
        <v>-0.1875</v>
      </c>
      <c r="P64">
        <v>-0.014042165242165248</v>
      </c>
    </row>
    <row r="65" spans="14:16" ht="12.75">
      <c r="N65">
        <v>0.1875</v>
      </c>
      <c r="O65">
        <v>-0.1875</v>
      </c>
      <c r="P65">
        <v>-0.014042165242165248</v>
      </c>
    </row>
    <row r="66" spans="14:16" ht="12.75">
      <c r="N66">
        <v>0.1875</v>
      </c>
      <c r="O66">
        <v>-0.1875</v>
      </c>
      <c r="P66">
        <v>-0.014042165242165248</v>
      </c>
    </row>
    <row r="67" spans="14:16" ht="12.75">
      <c r="N67">
        <v>0.1875</v>
      </c>
      <c r="O67">
        <v>-0.1875</v>
      </c>
      <c r="P67">
        <v>-0.014042165242165248</v>
      </c>
    </row>
    <row r="68" spans="14:16" ht="12.75">
      <c r="N68">
        <v>0.1875</v>
      </c>
      <c r="O68">
        <v>-0.1875</v>
      </c>
      <c r="P68">
        <v>-0.014042165242165248</v>
      </c>
    </row>
    <row r="69" spans="14:16" ht="12.75">
      <c r="N69">
        <v>0.1875</v>
      </c>
      <c r="O69">
        <v>-0.1875</v>
      </c>
      <c r="P69">
        <v>-0.014042165242165248</v>
      </c>
    </row>
    <row r="70" spans="14:16" ht="12.75">
      <c r="N70">
        <v>0.1875</v>
      </c>
      <c r="O70">
        <v>-0.1875</v>
      </c>
      <c r="P70">
        <v>-0.014042165242165248</v>
      </c>
    </row>
    <row r="71" spans="14:16" ht="12.75">
      <c r="N71">
        <v>0.1875</v>
      </c>
      <c r="O71">
        <v>-0.1875</v>
      </c>
      <c r="P71">
        <v>-0.014042165242165248</v>
      </c>
    </row>
    <row r="72" spans="14:16" ht="12.75">
      <c r="N72">
        <v>0.1875</v>
      </c>
      <c r="O72">
        <v>-0.1875</v>
      </c>
      <c r="P72">
        <v>-0.014042165242165248</v>
      </c>
    </row>
    <row r="73" spans="14:16" ht="12.75">
      <c r="N73">
        <v>0.1875</v>
      </c>
      <c r="O73">
        <v>-0.1875</v>
      </c>
      <c r="P73">
        <v>-0.014042165242165248</v>
      </c>
    </row>
    <row r="74" spans="14:16" ht="12.75">
      <c r="N74">
        <v>0.1875</v>
      </c>
      <c r="O74">
        <v>-0.1875</v>
      </c>
      <c r="P74">
        <v>-0.014042165242165248</v>
      </c>
    </row>
    <row r="75" spans="14:16" ht="12.75">
      <c r="N75">
        <v>0.1875</v>
      </c>
      <c r="O75">
        <v>-0.1875</v>
      </c>
      <c r="P75">
        <v>-0.014042165242165248</v>
      </c>
    </row>
    <row r="76" spans="14:16" ht="12.75">
      <c r="N76">
        <v>0.1875</v>
      </c>
      <c r="O76">
        <v>-0.1875</v>
      </c>
      <c r="P76">
        <v>-0.014042165242165248</v>
      </c>
    </row>
    <row r="77" spans="14:16" ht="12.75">
      <c r="N77">
        <v>0.1875</v>
      </c>
      <c r="O77">
        <v>-0.1875</v>
      </c>
      <c r="P77">
        <v>-0.014042165242165248</v>
      </c>
    </row>
    <row r="78" spans="14:16" ht="12.75">
      <c r="N78">
        <v>0.1875</v>
      </c>
      <c r="O78">
        <v>-0.1875</v>
      </c>
      <c r="P78">
        <v>-0.014042165242165248</v>
      </c>
    </row>
    <row r="79" spans="14:16" ht="12.75">
      <c r="N79">
        <v>0.1875</v>
      </c>
      <c r="O79">
        <v>-0.1875</v>
      </c>
      <c r="P79">
        <v>-0.014042165242165248</v>
      </c>
    </row>
    <row r="80" spans="14:16" ht="12.75">
      <c r="N80">
        <v>0.1875</v>
      </c>
      <c r="O80">
        <v>-0.1875</v>
      </c>
      <c r="P80">
        <v>-0.014042165242165248</v>
      </c>
    </row>
    <row r="81" spans="14:16" ht="12.75">
      <c r="N81">
        <v>0.1875</v>
      </c>
      <c r="O81">
        <v>-0.1875</v>
      </c>
      <c r="P81">
        <v>-0.014042165242165248</v>
      </c>
    </row>
    <row r="82" spans="14:16" ht="12.75">
      <c r="N82">
        <v>0.1875</v>
      </c>
      <c r="O82">
        <v>-0.1875</v>
      </c>
      <c r="P82">
        <v>-0.014042165242165248</v>
      </c>
    </row>
    <row r="83" spans="14:16" ht="12.75">
      <c r="N83">
        <v>0.1875</v>
      </c>
      <c r="O83">
        <v>-0.1875</v>
      </c>
      <c r="P83">
        <v>-0.014042165242165248</v>
      </c>
    </row>
    <row r="84" spans="14:16" ht="12.75">
      <c r="N84">
        <v>0.1875</v>
      </c>
      <c r="O84">
        <v>-0.1875</v>
      </c>
      <c r="P84">
        <v>-0.014042165242165248</v>
      </c>
    </row>
    <row r="85" spans="14:16" ht="12.75">
      <c r="N85">
        <v>0.1875</v>
      </c>
      <c r="O85">
        <v>-0.1875</v>
      </c>
      <c r="P85">
        <v>-0.014042165242165248</v>
      </c>
    </row>
    <row r="86" spans="14:16" ht="12.75">
      <c r="N86">
        <v>0.1875</v>
      </c>
      <c r="O86">
        <v>-0.1875</v>
      </c>
      <c r="P86">
        <v>-0.014042165242165248</v>
      </c>
    </row>
    <row r="87" spans="14:16" ht="12.75">
      <c r="N87">
        <v>0.1875</v>
      </c>
      <c r="O87">
        <v>-0.1875</v>
      </c>
      <c r="P87">
        <v>-0.014042165242165248</v>
      </c>
    </row>
    <row r="88" spans="14:16" ht="12.75">
      <c r="N88">
        <v>0.1875</v>
      </c>
      <c r="O88">
        <v>-0.1875</v>
      </c>
      <c r="P88">
        <v>-0.014042165242165248</v>
      </c>
    </row>
    <row r="89" spans="14:16" ht="12.75">
      <c r="N89">
        <v>0.1875</v>
      </c>
      <c r="O89">
        <v>-0.1875</v>
      </c>
      <c r="P89">
        <v>-0.014042165242165248</v>
      </c>
    </row>
    <row r="90" spans="14:16" ht="12.75">
      <c r="N90">
        <v>0.1875</v>
      </c>
      <c r="O90">
        <v>-0.1875</v>
      </c>
      <c r="P90">
        <v>-0.014042165242165248</v>
      </c>
    </row>
    <row r="91" spans="14:16" ht="12.75">
      <c r="N91">
        <v>0.1875</v>
      </c>
      <c r="O91">
        <v>-0.1875</v>
      </c>
      <c r="P91">
        <v>-0.014042165242165248</v>
      </c>
    </row>
    <row r="92" spans="14:16" ht="12.75">
      <c r="N92">
        <v>0.1875</v>
      </c>
      <c r="O92">
        <v>-0.1875</v>
      </c>
      <c r="P92">
        <v>-0.014042165242165248</v>
      </c>
    </row>
    <row r="93" spans="14:16" ht="12.75">
      <c r="N93">
        <v>0.1875</v>
      </c>
      <c r="O93">
        <v>-0.1875</v>
      </c>
      <c r="P93">
        <v>-0.014042165242165248</v>
      </c>
    </row>
    <row r="94" spans="14:16" ht="12.75">
      <c r="N94">
        <v>0.1875</v>
      </c>
      <c r="O94">
        <v>-0.1875</v>
      </c>
      <c r="P94">
        <v>-0.014042165242165248</v>
      </c>
    </row>
    <row r="95" spans="14:16" ht="12.75">
      <c r="N95">
        <v>0.1875</v>
      </c>
      <c r="O95">
        <v>-0.1875</v>
      </c>
      <c r="P95">
        <v>-0.014042165242165248</v>
      </c>
    </row>
    <row r="96" spans="14:16" ht="12.75">
      <c r="N96">
        <v>0.1875</v>
      </c>
      <c r="O96">
        <v>-0.1875</v>
      </c>
      <c r="P96">
        <v>-0.014042165242165248</v>
      </c>
    </row>
    <row r="97" spans="14:16" ht="12.75">
      <c r="N97">
        <v>0.1875</v>
      </c>
      <c r="O97">
        <v>-0.1875</v>
      </c>
      <c r="P97">
        <v>-0.014042165242165248</v>
      </c>
    </row>
    <row r="98" spans="14:16" ht="12.75">
      <c r="N98">
        <v>0.1875</v>
      </c>
      <c r="O98">
        <v>-0.1875</v>
      </c>
      <c r="P98">
        <v>-0.014042165242165248</v>
      </c>
    </row>
    <row r="99" spans="14:16" ht="12.75">
      <c r="N99">
        <v>0.1875</v>
      </c>
      <c r="O99">
        <v>-0.1875</v>
      </c>
      <c r="P99">
        <v>-0.014042165242165248</v>
      </c>
    </row>
    <row r="100" spans="14:16" ht="12.75">
      <c r="N100">
        <v>0.1875</v>
      </c>
      <c r="O100">
        <v>-0.1875</v>
      </c>
      <c r="P100">
        <v>-0.014042165242165248</v>
      </c>
    </row>
    <row r="101" spans="14:16" ht="12.75">
      <c r="N101">
        <v>0.1875</v>
      </c>
      <c r="O101">
        <v>-0.1875</v>
      </c>
      <c r="P101">
        <v>-0.014042165242165248</v>
      </c>
    </row>
    <row r="102" spans="14:16" ht="12.75">
      <c r="N102">
        <v>0.1875</v>
      </c>
      <c r="O102">
        <v>-0.1875</v>
      </c>
      <c r="P102">
        <v>-0.014042165242165248</v>
      </c>
    </row>
    <row r="103" spans="14:16" ht="12.75">
      <c r="N103">
        <v>0.1875</v>
      </c>
      <c r="O103">
        <v>-0.1875</v>
      </c>
      <c r="P103">
        <v>-0.014042165242165248</v>
      </c>
    </row>
    <row r="104" spans="14:16" ht="12.75">
      <c r="N104">
        <v>0.1875</v>
      </c>
      <c r="O104">
        <v>-0.1875</v>
      </c>
      <c r="P104">
        <v>-0.014042165242165248</v>
      </c>
    </row>
    <row r="105" spans="14:16" ht="12.75">
      <c r="N105">
        <v>0.1875</v>
      </c>
      <c r="O105">
        <v>-0.1875</v>
      </c>
      <c r="P105">
        <v>-0.014042165242165248</v>
      </c>
    </row>
    <row r="106" spans="14:16" ht="12.75">
      <c r="N106">
        <v>0.1875</v>
      </c>
      <c r="O106">
        <v>-0.1875</v>
      </c>
      <c r="P106">
        <v>-0.014042165242165248</v>
      </c>
    </row>
    <row r="107" spans="14:16" ht="12.75">
      <c r="N107">
        <v>0.1875</v>
      </c>
      <c r="O107">
        <v>-0.1875</v>
      </c>
      <c r="P107">
        <v>-0.014042165242165248</v>
      </c>
    </row>
    <row r="108" spans="14:16" ht="12.75">
      <c r="N108">
        <v>0.1875</v>
      </c>
      <c r="O108">
        <v>-0.1875</v>
      </c>
      <c r="P108">
        <v>-0.014042165242165248</v>
      </c>
    </row>
    <row r="109" spans="14:16" ht="12.75">
      <c r="N109">
        <v>0.1875</v>
      </c>
      <c r="O109">
        <v>-0.1875</v>
      </c>
      <c r="P109">
        <v>-0.014042165242165248</v>
      </c>
    </row>
    <row r="110" spans="14:16" ht="12.75">
      <c r="N110">
        <v>0.1875</v>
      </c>
      <c r="O110">
        <v>-0.1875</v>
      </c>
      <c r="P110">
        <v>-0.014042165242165248</v>
      </c>
    </row>
    <row r="111" spans="14:16" ht="12.75">
      <c r="N111">
        <v>0.1875</v>
      </c>
      <c r="O111">
        <v>-0.1875</v>
      </c>
      <c r="P111">
        <v>-0.014042165242165248</v>
      </c>
    </row>
    <row r="112" spans="14:16" ht="12.75">
      <c r="N112">
        <v>0.1875</v>
      </c>
      <c r="O112">
        <v>-0.1875</v>
      </c>
      <c r="P112">
        <v>-0.014042165242165248</v>
      </c>
    </row>
    <row r="113" spans="14:16" ht="12.75">
      <c r="N113">
        <v>0.1875</v>
      </c>
      <c r="O113">
        <v>-0.1875</v>
      </c>
      <c r="P113">
        <v>-0.014042165242165248</v>
      </c>
    </row>
    <row r="114" spans="14:16" ht="12.75">
      <c r="N114">
        <v>0.1875</v>
      </c>
      <c r="O114">
        <v>-0.1875</v>
      </c>
      <c r="P114">
        <v>-0.014042165242165248</v>
      </c>
    </row>
    <row r="115" spans="14:16" ht="12.75">
      <c r="N115">
        <v>0.1875</v>
      </c>
      <c r="O115">
        <v>-0.1875</v>
      </c>
      <c r="P115">
        <v>-0.014042165242165248</v>
      </c>
    </row>
    <row r="116" spans="14:16" ht="12.75">
      <c r="N116">
        <v>0.1875</v>
      </c>
      <c r="O116">
        <v>-0.1875</v>
      </c>
      <c r="P116">
        <v>-0.014042165242165248</v>
      </c>
    </row>
    <row r="117" spans="14:16" ht="12.75">
      <c r="N117">
        <v>0.1875</v>
      </c>
      <c r="O117">
        <v>-0.1875</v>
      </c>
      <c r="P117">
        <v>-0.014042165242165248</v>
      </c>
    </row>
    <row r="118" spans="14:16" ht="12.75">
      <c r="N118">
        <v>0.1875</v>
      </c>
      <c r="O118">
        <v>-0.1875</v>
      </c>
      <c r="P118">
        <v>-0.014042165242165248</v>
      </c>
    </row>
    <row r="119" spans="14:16" ht="12.75">
      <c r="N119">
        <v>0.1875</v>
      </c>
      <c r="O119">
        <v>-0.1875</v>
      </c>
      <c r="P119">
        <v>-0.014042165242165248</v>
      </c>
    </row>
    <row r="120" spans="14:16" ht="12.75">
      <c r="N120">
        <v>0.1875</v>
      </c>
      <c r="O120">
        <v>-0.1875</v>
      </c>
      <c r="P120">
        <v>-0.014042165242165248</v>
      </c>
    </row>
    <row r="121" spans="14:16" ht="12.75">
      <c r="N121">
        <v>0.1875</v>
      </c>
      <c r="O121">
        <v>-0.1875</v>
      </c>
      <c r="P121">
        <v>-0.014042165242165248</v>
      </c>
    </row>
    <row r="122" spans="14:16" ht="12.75">
      <c r="N122">
        <v>0.1875</v>
      </c>
      <c r="O122">
        <v>-0.1875</v>
      </c>
      <c r="P122">
        <v>-0.014042165242165248</v>
      </c>
    </row>
    <row r="123" spans="14:16" ht="12.75">
      <c r="N123">
        <v>0.1875</v>
      </c>
      <c r="O123">
        <v>-0.1875</v>
      </c>
      <c r="P123">
        <v>-0.014042165242165248</v>
      </c>
    </row>
    <row r="124" spans="14:16" ht="12.75">
      <c r="N124">
        <v>0.1875</v>
      </c>
      <c r="O124">
        <v>-0.1875</v>
      </c>
      <c r="P124">
        <v>-0.014042165242165248</v>
      </c>
    </row>
    <row r="125" spans="14:16" ht="12.75">
      <c r="N125">
        <v>0.1875</v>
      </c>
      <c r="O125">
        <v>-0.1875</v>
      </c>
      <c r="P125">
        <v>-0.014042165242165248</v>
      </c>
    </row>
    <row r="126" spans="14:16" ht="12.75">
      <c r="N126">
        <v>0.1875</v>
      </c>
      <c r="O126">
        <v>-0.1875</v>
      </c>
      <c r="P126">
        <v>-0.014042165242165248</v>
      </c>
    </row>
    <row r="127" spans="14:16" ht="12.75">
      <c r="N127">
        <v>0.1875</v>
      </c>
      <c r="O127">
        <v>-0.1875</v>
      </c>
      <c r="P127">
        <v>-0.014042165242165248</v>
      </c>
    </row>
    <row r="128" spans="14:16" ht="12.75">
      <c r="N128">
        <v>0.1875</v>
      </c>
      <c r="O128">
        <v>-0.1875</v>
      </c>
      <c r="P128">
        <v>-0.014042165242165248</v>
      </c>
    </row>
    <row r="129" spans="14:16" ht="12.75">
      <c r="N129">
        <v>0.1875</v>
      </c>
      <c r="O129">
        <v>-0.1875</v>
      </c>
      <c r="P129">
        <v>-0.014042165242165248</v>
      </c>
    </row>
    <row r="130" spans="14:16" ht="12.75">
      <c r="N130">
        <v>0.1875</v>
      </c>
      <c r="O130">
        <v>-0.1875</v>
      </c>
      <c r="P130">
        <v>-0.014042165242165248</v>
      </c>
    </row>
    <row r="131" spans="14:16" ht="12.75">
      <c r="N131">
        <v>0.1875</v>
      </c>
      <c r="O131">
        <v>-0.1875</v>
      </c>
      <c r="P131">
        <v>-0.014042165242165248</v>
      </c>
    </row>
    <row r="132" spans="14:16" ht="12.75">
      <c r="N132">
        <v>0.1875</v>
      </c>
      <c r="O132">
        <v>-0.1875</v>
      </c>
      <c r="P132">
        <v>-0.014042165242165248</v>
      </c>
    </row>
    <row r="133" spans="14:16" ht="12.75">
      <c r="N133">
        <v>0.1875</v>
      </c>
      <c r="O133">
        <v>-0.1875</v>
      </c>
      <c r="P133">
        <v>-0.014042165242165248</v>
      </c>
    </row>
    <row r="134" spans="14:16" ht="12.75">
      <c r="N134">
        <v>0.1875</v>
      </c>
      <c r="O134">
        <v>-0.1875</v>
      </c>
      <c r="P134">
        <v>-0.014042165242165248</v>
      </c>
    </row>
    <row r="135" spans="14:16" ht="12.75">
      <c r="N135">
        <v>0.1875</v>
      </c>
      <c r="O135">
        <v>-0.1875</v>
      </c>
      <c r="P135">
        <v>-0.014042165242165248</v>
      </c>
    </row>
    <row r="136" spans="14:16" ht="12.75">
      <c r="N136">
        <v>0.1875</v>
      </c>
      <c r="O136">
        <v>-0.1875</v>
      </c>
      <c r="P136">
        <v>-0.014042165242165248</v>
      </c>
    </row>
    <row r="137" spans="14:16" ht="12.75">
      <c r="N137">
        <v>0.1875</v>
      </c>
      <c r="O137">
        <v>-0.1875</v>
      </c>
      <c r="P137">
        <v>-0.014042165242165248</v>
      </c>
    </row>
    <row r="138" spans="14:16" ht="12.75">
      <c r="N138">
        <v>0.1875</v>
      </c>
      <c r="O138">
        <v>-0.1875</v>
      </c>
      <c r="P138">
        <v>-0.014042165242165248</v>
      </c>
    </row>
    <row r="139" spans="14:16" ht="12.75">
      <c r="N139">
        <v>0.1875</v>
      </c>
      <c r="O139">
        <v>-0.1875</v>
      </c>
      <c r="P139">
        <v>-0.014042165242165248</v>
      </c>
    </row>
    <row r="140" spans="14:16" ht="12.75">
      <c r="N140">
        <v>0.1875</v>
      </c>
      <c r="O140">
        <v>-0.1875</v>
      </c>
      <c r="P140">
        <v>-0.014042165242165248</v>
      </c>
    </row>
    <row r="141" spans="14:16" ht="12.75">
      <c r="N141">
        <v>0.1875</v>
      </c>
      <c r="O141">
        <v>-0.1875</v>
      </c>
      <c r="P141">
        <v>-0.014042165242165248</v>
      </c>
    </row>
    <row r="142" spans="14:16" ht="12.75">
      <c r="N142">
        <v>0.1875</v>
      </c>
      <c r="O142">
        <v>-0.1875</v>
      </c>
      <c r="P142">
        <v>-0.014042165242165248</v>
      </c>
    </row>
    <row r="143" spans="14:16" ht="12.75">
      <c r="N143">
        <v>0.1875</v>
      </c>
      <c r="O143">
        <v>-0.1875</v>
      </c>
      <c r="P143">
        <v>-0.014042165242165248</v>
      </c>
    </row>
    <row r="144" spans="14:16" ht="12.75">
      <c r="N144">
        <v>0.1875</v>
      </c>
      <c r="O144">
        <v>-0.1875</v>
      </c>
      <c r="P144">
        <v>-0.014042165242165248</v>
      </c>
    </row>
    <row r="145" spans="14:16" ht="12.75">
      <c r="N145">
        <v>0.1875</v>
      </c>
      <c r="O145">
        <v>-0.1875</v>
      </c>
      <c r="P145">
        <v>-0.014042165242165248</v>
      </c>
    </row>
    <row r="146" spans="14:16" ht="12.75">
      <c r="N146">
        <v>0.1875</v>
      </c>
      <c r="O146">
        <v>-0.1875</v>
      </c>
      <c r="P146">
        <v>-0.014042165242165248</v>
      </c>
    </row>
    <row r="147" spans="14:16" ht="12.75">
      <c r="N147">
        <v>0.1875</v>
      </c>
      <c r="O147">
        <v>-0.1875</v>
      </c>
      <c r="P147">
        <v>-0.014042165242165248</v>
      </c>
    </row>
    <row r="148" spans="14:16" ht="12.75">
      <c r="N148">
        <v>0.1875</v>
      </c>
      <c r="O148">
        <v>-0.1875</v>
      </c>
      <c r="P148">
        <v>-0.014042165242165248</v>
      </c>
    </row>
    <row r="149" spans="14:16" ht="12.75">
      <c r="N149">
        <v>0.1875</v>
      </c>
      <c r="O149">
        <v>-0.1875</v>
      </c>
      <c r="P149">
        <v>-0.014042165242165248</v>
      </c>
    </row>
    <row r="150" spans="14:16" ht="12.75">
      <c r="N150">
        <v>0.1875</v>
      </c>
      <c r="O150">
        <v>-0.1875</v>
      </c>
      <c r="P150">
        <v>-0.014042165242165248</v>
      </c>
    </row>
    <row r="151" spans="14:16" ht="12.75">
      <c r="N151">
        <v>0.1875</v>
      </c>
      <c r="O151">
        <v>-0.1875</v>
      </c>
      <c r="P151">
        <v>-0.014042165242165248</v>
      </c>
    </row>
    <row r="152" spans="14:16" ht="12.75">
      <c r="N152">
        <v>0.1875</v>
      </c>
      <c r="O152">
        <v>-0.1875</v>
      </c>
      <c r="P152">
        <v>-0.014042165242165248</v>
      </c>
    </row>
    <row r="153" spans="14:16" ht="12.75">
      <c r="N153">
        <v>0.1875</v>
      </c>
      <c r="O153">
        <v>-0.1875</v>
      </c>
      <c r="P153">
        <v>-0.014042165242165248</v>
      </c>
    </row>
    <row r="154" spans="14:16" ht="12.75">
      <c r="N154">
        <v>0.1875</v>
      </c>
      <c r="O154">
        <v>-0.1875</v>
      </c>
      <c r="P154">
        <v>-0.014042165242165248</v>
      </c>
    </row>
    <row r="155" spans="14:16" ht="12.75">
      <c r="N155">
        <v>0.1875</v>
      </c>
      <c r="O155">
        <v>-0.1875</v>
      </c>
      <c r="P155">
        <v>-0.014042165242165248</v>
      </c>
    </row>
    <row r="156" spans="14:16" ht="12.75">
      <c r="N156">
        <v>0.1875</v>
      </c>
      <c r="O156">
        <v>-0.1875</v>
      </c>
      <c r="P156">
        <v>-0.014042165242165248</v>
      </c>
    </row>
    <row r="157" spans="14:16" ht="12.75">
      <c r="N157">
        <v>0.1875</v>
      </c>
      <c r="O157">
        <v>-0.1875</v>
      </c>
      <c r="P157">
        <v>-0.014042165242165248</v>
      </c>
    </row>
    <row r="158" spans="14:16" ht="12.75">
      <c r="N158">
        <v>0.1875</v>
      </c>
      <c r="O158">
        <v>-0.1875</v>
      </c>
      <c r="P158">
        <v>-0.014042165242165248</v>
      </c>
    </row>
    <row r="159" spans="14:16" ht="12.75">
      <c r="N159">
        <v>0.1875</v>
      </c>
      <c r="O159">
        <v>-0.1875</v>
      </c>
      <c r="P159">
        <v>-0.014042165242165248</v>
      </c>
    </row>
    <row r="160" spans="14:16" ht="12.75">
      <c r="N160">
        <v>0.1875</v>
      </c>
      <c r="O160">
        <v>-0.1875</v>
      </c>
      <c r="P160">
        <v>-0.014042165242165248</v>
      </c>
    </row>
    <row r="161" spans="14:16" ht="12.75">
      <c r="N161">
        <v>0.1875</v>
      </c>
      <c r="O161">
        <v>-0.1875</v>
      </c>
      <c r="P161">
        <v>-0.014042165242165248</v>
      </c>
    </row>
    <row r="162" spans="14:16" ht="12.75">
      <c r="N162">
        <v>0.1875</v>
      </c>
      <c r="O162">
        <v>-0.1875</v>
      </c>
      <c r="P162">
        <v>-0.014042165242165248</v>
      </c>
    </row>
    <row r="163" spans="14:16" ht="12.75">
      <c r="N163">
        <v>0.1875</v>
      </c>
      <c r="O163">
        <v>-0.1875</v>
      </c>
      <c r="P163">
        <v>-0.014042165242165248</v>
      </c>
    </row>
    <row r="164" spans="14:16" ht="12.75">
      <c r="N164">
        <v>0.1875</v>
      </c>
      <c r="O164">
        <v>-0.1875</v>
      </c>
      <c r="P164">
        <v>-0.014042165242165248</v>
      </c>
    </row>
    <row r="165" spans="14:16" ht="12.75">
      <c r="N165">
        <v>0.1875</v>
      </c>
      <c r="O165">
        <v>-0.1875</v>
      </c>
      <c r="P165">
        <v>-0.014042165242165248</v>
      </c>
    </row>
    <row r="166" spans="14:16" ht="12.75">
      <c r="N166">
        <v>0.1875</v>
      </c>
      <c r="O166">
        <v>-0.1875</v>
      </c>
      <c r="P166">
        <v>-0.014042165242165248</v>
      </c>
    </row>
    <row r="167" spans="14:16" ht="12.75">
      <c r="N167">
        <v>0.1875</v>
      </c>
      <c r="O167">
        <v>-0.1875</v>
      </c>
      <c r="P167">
        <v>-0.014042165242165248</v>
      </c>
    </row>
    <row r="168" spans="14:16" ht="12.75">
      <c r="N168">
        <v>0.1875</v>
      </c>
      <c r="O168">
        <v>-0.1875</v>
      </c>
      <c r="P168">
        <v>-0.014042165242165248</v>
      </c>
    </row>
    <row r="169" spans="14:16" ht="12.75">
      <c r="N169">
        <v>0.1875</v>
      </c>
      <c r="O169">
        <v>-0.1875</v>
      </c>
      <c r="P169">
        <v>-0.014042165242165248</v>
      </c>
    </row>
    <row r="170" spans="14:16" ht="12.75">
      <c r="N170">
        <v>0.1875</v>
      </c>
      <c r="O170">
        <v>-0.1875</v>
      </c>
      <c r="P170">
        <v>-0.014042165242165248</v>
      </c>
    </row>
    <row r="171" spans="14:16" ht="12.75">
      <c r="N171">
        <v>0.1875</v>
      </c>
      <c r="O171">
        <v>-0.1875</v>
      </c>
      <c r="P171">
        <v>-0.014042165242165248</v>
      </c>
    </row>
    <row r="172" spans="14:16" ht="12.75">
      <c r="N172">
        <v>0.1875</v>
      </c>
      <c r="O172">
        <v>-0.1875</v>
      </c>
      <c r="P172">
        <v>-0.014042165242165248</v>
      </c>
    </row>
    <row r="173" spans="14:16" ht="12.75">
      <c r="N173">
        <v>0.1875</v>
      </c>
      <c r="O173">
        <v>-0.1875</v>
      </c>
      <c r="P173">
        <v>-0.014042165242165248</v>
      </c>
    </row>
    <row r="174" spans="14:16" ht="12.75">
      <c r="N174">
        <v>0.1875</v>
      </c>
      <c r="O174">
        <v>-0.1875</v>
      </c>
      <c r="P174">
        <v>-0.014042165242165248</v>
      </c>
    </row>
    <row r="175" spans="14:16" ht="12.75">
      <c r="N175">
        <v>0.1875</v>
      </c>
      <c r="O175">
        <v>-0.1875</v>
      </c>
      <c r="P175">
        <v>-0.014042165242165248</v>
      </c>
    </row>
    <row r="176" spans="14:16" ht="12.75">
      <c r="N176">
        <v>0.1875</v>
      </c>
      <c r="O176">
        <v>-0.1875</v>
      </c>
      <c r="P176">
        <v>-0.014042165242165248</v>
      </c>
    </row>
    <row r="177" spans="14:16" ht="12.75">
      <c r="N177">
        <v>0.1875</v>
      </c>
      <c r="O177">
        <v>-0.1875</v>
      </c>
      <c r="P177">
        <v>-0.014042165242165248</v>
      </c>
    </row>
    <row r="178" spans="14:16" ht="12.75">
      <c r="N178">
        <v>0.1875</v>
      </c>
      <c r="O178">
        <v>-0.1875</v>
      </c>
      <c r="P178">
        <v>-0.014042165242165248</v>
      </c>
    </row>
    <row r="179" spans="14:16" ht="12.75">
      <c r="N179">
        <v>0.1875</v>
      </c>
      <c r="O179">
        <v>-0.1875</v>
      </c>
      <c r="P179">
        <v>-0.014042165242165248</v>
      </c>
    </row>
    <row r="180" spans="14:16" ht="12.75">
      <c r="N180">
        <v>0.1875</v>
      </c>
      <c r="O180">
        <v>-0.1875</v>
      </c>
      <c r="P180">
        <v>-0.014042165242165248</v>
      </c>
    </row>
    <row r="181" spans="14:16" ht="12.75">
      <c r="N181">
        <v>0.1875</v>
      </c>
      <c r="O181">
        <v>-0.1875</v>
      </c>
      <c r="P181">
        <v>-0.014042165242165248</v>
      </c>
    </row>
    <row r="182" spans="14:16" ht="12.75">
      <c r="N182">
        <v>0.1875</v>
      </c>
      <c r="O182">
        <v>-0.1875</v>
      </c>
      <c r="P182">
        <v>-0.014042165242165248</v>
      </c>
    </row>
    <row r="183" spans="14:16" ht="12.75">
      <c r="N183">
        <v>0.1875</v>
      </c>
      <c r="O183">
        <v>-0.1875</v>
      </c>
      <c r="P183">
        <v>-0.014042165242165248</v>
      </c>
    </row>
    <row r="184" spans="14:16" ht="12.75">
      <c r="N184">
        <v>0.1875</v>
      </c>
      <c r="O184">
        <v>-0.1875</v>
      </c>
      <c r="P184">
        <v>-0.014042165242165248</v>
      </c>
    </row>
    <row r="185" spans="14:16" ht="12.75">
      <c r="N185">
        <v>0.1875</v>
      </c>
      <c r="O185">
        <v>-0.1875</v>
      </c>
      <c r="P185">
        <v>-0.014042165242165248</v>
      </c>
    </row>
    <row r="186" spans="14:16" ht="12.75">
      <c r="N186">
        <v>0.1875</v>
      </c>
      <c r="O186">
        <v>-0.1875</v>
      </c>
      <c r="P186">
        <v>-0.014042165242165248</v>
      </c>
    </row>
    <row r="187" spans="14:16" ht="12.75">
      <c r="N187">
        <v>0.1875</v>
      </c>
      <c r="O187">
        <v>-0.1875</v>
      </c>
      <c r="P187">
        <v>-0.014042165242165248</v>
      </c>
    </row>
    <row r="188" spans="14:16" ht="12.75">
      <c r="N188">
        <v>0.1875</v>
      </c>
      <c r="O188">
        <v>-0.1875</v>
      </c>
      <c r="P188">
        <v>-0.014042165242165248</v>
      </c>
    </row>
    <row r="189" spans="14:16" ht="12.75">
      <c r="N189">
        <v>0.1875</v>
      </c>
      <c r="O189">
        <v>-0.1875</v>
      </c>
      <c r="P189">
        <v>-0.014042165242165248</v>
      </c>
    </row>
    <row r="190" spans="14:16" ht="12.75">
      <c r="N190">
        <v>0.1875</v>
      </c>
      <c r="O190">
        <v>-0.1875</v>
      </c>
      <c r="P190">
        <v>-0.014042165242165248</v>
      </c>
    </row>
    <row r="191" spans="14:16" ht="12.75">
      <c r="N191">
        <v>0.1875</v>
      </c>
      <c r="O191">
        <v>-0.1875</v>
      </c>
      <c r="P191">
        <v>-0.014042165242165248</v>
      </c>
    </row>
    <row r="192" spans="14:16" ht="12.75">
      <c r="N192">
        <v>0.1875</v>
      </c>
      <c r="O192">
        <v>-0.1875</v>
      </c>
      <c r="P192">
        <v>-0.014042165242165248</v>
      </c>
    </row>
    <row r="193" spans="14:16" ht="12.75">
      <c r="N193">
        <v>0.1875</v>
      </c>
      <c r="O193">
        <v>-0.1875</v>
      </c>
      <c r="P193">
        <v>-0.014042165242165248</v>
      </c>
    </row>
    <row r="194" spans="14:16" ht="12.75">
      <c r="N194">
        <v>0.1875</v>
      </c>
      <c r="O194">
        <v>-0.1875</v>
      </c>
      <c r="P194">
        <v>-0.014042165242165248</v>
      </c>
    </row>
    <row r="195" spans="14:16" ht="12.75">
      <c r="N195">
        <v>0.1875</v>
      </c>
      <c r="O195">
        <v>-0.1875</v>
      </c>
      <c r="P195">
        <v>-0.014042165242165248</v>
      </c>
    </row>
    <row r="196" spans="14:16" ht="12.75">
      <c r="N196">
        <v>0.1875</v>
      </c>
      <c r="O196">
        <v>-0.1875</v>
      </c>
      <c r="P196">
        <v>-0.014042165242165248</v>
      </c>
    </row>
    <row r="197" spans="14:16" ht="12.75">
      <c r="N197">
        <v>0.1875</v>
      </c>
      <c r="O197">
        <v>-0.1875</v>
      </c>
      <c r="P197">
        <v>-0.014042165242165248</v>
      </c>
    </row>
    <row r="198" spans="14:16" ht="12.75">
      <c r="N198">
        <v>0.1875</v>
      </c>
      <c r="O198">
        <v>-0.1875</v>
      </c>
      <c r="P198">
        <v>-0.014042165242165248</v>
      </c>
    </row>
    <row r="199" spans="14:16" ht="12.75">
      <c r="N199">
        <v>0.1875</v>
      </c>
      <c r="O199">
        <v>-0.1875</v>
      </c>
      <c r="P199">
        <v>-0.014042165242165248</v>
      </c>
    </row>
    <row r="200" spans="14:16" ht="12.75">
      <c r="N200">
        <v>0.1875</v>
      </c>
      <c r="O200">
        <v>-0.1875</v>
      </c>
      <c r="P200">
        <v>-0.014042165242165248</v>
      </c>
    </row>
    <row r="201" spans="14:16" ht="12.75">
      <c r="N201">
        <v>0.1875</v>
      </c>
      <c r="O201">
        <v>-0.1875</v>
      </c>
      <c r="P201">
        <v>-0.014042165242165248</v>
      </c>
    </row>
    <row r="202" spans="14:16" ht="12.75">
      <c r="N202">
        <v>0.1875</v>
      </c>
      <c r="O202">
        <v>-0.1875</v>
      </c>
      <c r="P202">
        <v>-0.014042165242165248</v>
      </c>
    </row>
    <row r="203" spans="14:16" ht="12.75">
      <c r="N203">
        <v>0.1875</v>
      </c>
      <c r="O203">
        <v>-0.1875</v>
      </c>
      <c r="P203">
        <v>-0.014042165242165248</v>
      </c>
    </row>
    <row r="204" spans="14:16" ht="12.75">
      <c r="N204">
        <v>0.1875</v>
      </c>
      <c r="O204">
        <v>-0.1875</v>
      </c>
      <c r="P204">
        <v>-0.014042165242165248</v>
      </c>
    </row>
    <row r="205" spans="14:16" ht="12.75">
      <c r="N205">
        <v>0.1875</v>
      </c>
      <c r="O205">
        <v>-0.1875</v>
      </c>
      <c r="P205">
        <v>-0.014042165242165248</v>
      </c>
    </row>
    <row r="206" spans="14:16" ht="12.75">
      <c r="N206">
        <v>0.1875</v>
      </c>
      <c r="O206">
        <v>-0.1875</v>
      </c>
      <c r="P206">
        <v>-0.014042165242165248</v>
      </c>
    </row>
    <row r="207" spans="14:16" ht="12.75">
      <c r="N207">
        <v>0.1875</v>
      </c>
      <c r="O207">
        <v>-0.1875</v>
      </c>
      <c r="P207">
        <v>-0.014042165242165248</v>
      </c>
    </row>
    <row r="208" spans="14:16" ht="12.75">
      <c r="N208">
        <v>0.1875</v>
      </c>
      <c r="O208">
        <v>-0.1875</v>
      </c>
      <c r="P208">
        <v>-0.014042165242165248</v>
      </c>
    </row>
    <row r="209" spans="14:16" ht="12.75">
      <c r="N209">
        <v>0.1875</v>
      </c>
      <c r="O209">
        <v>-0.1875</v>
      </c>
      <c r="P209">
        <v>-0.014042165242165248</v>
      </c>
    </row>
    <row r="210" spans="14:16" ht="12.75">
      <c r="N210">
        <v>0.1875</v>
      </c>
      <c r="O210">
        <v>-0.1875</v>
      </c>
      <c r="P210">
        <v>-0.014042165242165248</v>
      </c>
    </row>
    <row r="211" spans="14:16" ht="12.75">
      <c r="N211">
        <v>0.1875</v>
      </c>
      <c r="O211">
        <v>-0.1875</v>
      </c>
      <c r="P211">
        <v>-0.014042165242165248</v>
      </c>
    </row>
    <row r="212" spans="14:16" ht="12.75">
      <c r="N212">
        <v>0.1875</v>
      </c>
      <c r="O212">
        <v>-0.1875</v>
      </c>
      <c r="P212">
        <v>-0.014042165242165248</v>
      </c>
    </row>
    <row r="213" spans="14:16" ht="12.75">
      <c r="N213">
        <v>0.1875</v>
      </c>
      <c r="O213">
        <v>-0.1875</v>
      </c>
      <c r="P213">
        <v>-0.014042165242165248</v>
      </c>
    </row>
    <row r="214" spans="14:16" ht="12.75">
      <c r="N214">
        <v>0.1875</v>
      </c>
      <c r="O214">
        <v>-0.1875</v>
      </c>
      <c r="P214">
        <v>-0.014042165242165248</v>
      </c>
    </row>
    <row r="215" spans="14:16" ht="12.75">
      <c r="N215">
        <v>0.1875</v>
      </c>
      <c r="O215">
        <v>-0.1875</v>
      </c>
      <c r="P215">
        <v>-0.014042165242165248</v>
      </c>
    </row>
    <row r="216" spans="14:16" ht="12.75">
      <c r="N216">
        <v>0.1875</v>
      </c>
      <c r="O216">
        <v>-0.1875</v>
      </c>
      <c r="P216">
        <v>-0.014042165242165248</v>
      </c>
    </row>
    <row r="217" spans="14:16" ht="12.75">
      <c r="N217">
        <v>0.1875</v>
      </c>
      <c r="O217">
        <v>-0.1875</v>
      </c>
      <c r="P217">
        <v>-0.014042165242165248</v>
      </c>
    </row>
    <row r="218" spans="14:16" ht="12.75">
      <c r="N218">
        <v>0.1875</v>
      </c>
      <c r="O218">
        <v>-0.1875</v>
      </c>
      <c r="P218">
        <v>-0.014042165242165248</v>
      </c>
    </row>
    <row r="219" spans="14:16" ht="12.75">
      <c r="N219">
        <v>0.1875</v>
      </c>
      <c r="O219">
        <v>-0.1875</v>
      </c>
      <c r="P219">
        <v>-0.014042165242165248</v>
      </c>
    </row>
    <row r="220" spans="14:16" ht="12.75">
      <c r="N220">
        <v>0.1875</v>
      </c>
      <c r="O220">
        <v>-0.1875</v>
      </c>
      <c r="P220">
        <v>-0.014042165242165248</v>
      </c>
    </row>
    <row r="221" spans="14:16" ht="12.75">
      <c r="N221">
        <v>0.1875</v>
      </c>
      <c r="O221">
        <v>-0.1875</v>
      </c>
      <c r="P221">
        <v>-0.014042165242165248</v>
      </c>
    </row>
    <row r="222" spans="14:16" ht="12.75">
      <c r="N222">
        <v>0.1875</v>
      </c>
      <c r="O222">
        <v>-0.1875</v>
      </c>
      <c r="P222">
        <v>-0.014042165242165248</v>
      </c>
    </row>
    <row r="223" spans="14:16" ht="12.75">
      <c r="N223">
        <v>0.1875</v>
      </c>
      <c r="O223">
        <v>-0.1875</v>
      </c>
      <c r="P223">
        <v>-0.014042165242165248</v>
      </c>
    </row>
    <row r="224" spans="14:16" ht="12.75">
      <c r="N224">
        <v>0.1875</v>
      </c>
      <c r="O224">
        <v>-0.1875</v>
      </c>
      <c r="P224">
        <v>-0.014042165242165248</v>
      </c>
    </row>
    <row r="225" spans="14:16" ht="12.75">
      <c r="N225">
        <v>0.1875</v>
      </c>
      <c r="O225">
        <v>-0.1875</v>
      </c>
      <c r="P225">
        <v>-0.014042165242165248</v>
      </c>
    </row>
    <row r="226" spans="14:16" ht="12.75">
      <c r="N226">
        <v>0.1875</v>
      </c>
      <c r="O226">
        <v>-0.1875</v>
      </c>
      <c r="P226">
        <v>-0.014042165242165248</v>
      </c>
    </row>
    <row r="227" spans="14:16" ht="12.75">
      <c r="N227">
        <v>0.1875</v>
      </c>
      <c r="O227">
        <v>-0.1875</v>
      </c>
      <c r="P227">
        <v>-0.014042165242165248</v>
      </c>
    </row>
    <row r="228" spans="14:16" ht="12.75">
      <c r="N228">
        <v>0.1875</v>
      </c>
      <c r="O228">
        <v>-0.1875</v>
      </c>
      <c r="P228">
        <v>-0.014042165242165248</v>
      </c>
    </row>
    <row r="229" spans="14:16" ht="12.75">
      <c r="N229">
        <v>0.1875</v>
      </c>
      <c r="O229">
        <v>-0.1875</v>
      </c>
      <c r="P229">
        <v>-0.014042165242165248</v>
      </c>
    </row>
    <row r="230" spans="14:16" ht="12.75">
      <c r="N230">
        <v>0.1875</v>
      </c>
      <c r="O230">
        <v>-0.1875</v>
      </c>
      <c r="P230">
        <v>-0.014042165242165248</v>
      </c>
    </row>
    <row r="231" spans="14:16" ht="12.75">
      <c r="N231">
        <v>0.1875</v>
      </c>
      <c r="O231">
        <v>-0.1875</v>
      </c>
      <c r="P231">
        <v>-0.014042165242165248</v>
      </c>
    </row>
    <row r="232" spans="14:16" ht="12.75">
      <c r="N232">
        <v>0.1875</v>
      </c>
      <c r="O232">
        <v>-0.1875</v>
      </c>
      <c r="P232">
        <v>-0.014042165242165248</v>
      </c>
    </row>
    <row r="233" spans="14:16" ht="12.75">
      <c r="N233">
        <v>0.1875</v>
      </c>
      <c r="O233">
        <v>-0.1875</v>
      </c>
      <c r="P233">
        <v>-0.014042165242165248</v>
      </c>
    </row>
    <row r="234" spans="14:16" ht="12.75">
      <c r="N234">
        <v>0.1875</v>
      </c>
      <c r="O234">
        <v>-0.1875</v>
      </c>
      <c r="P234">
        <v>-0.014042165242165248</v>
      </c>
    </row>
    <row r="235" spans="14:16" ht="12.75">
      <c r="N235">
        <v>0.1875</v>
      </c>
      <c r="O235">
        <v>-0.1875</v>
      </c>
      <c r="P235">
        <v>-0.014042165242165248</v>
      </c>
    </row>
    <row r="236" spans="14:16" ht="12.75">
      <c r="N236">
        <v>0.1875</v>
      </c>
      <c r="O236">
        <v>-0.1875</v>
      </c>
      <c r="P236">
        <v>-0.014042165242165248</v>
      </c>
    </row>
    <row r="237" spans="14:16" ht="12.75">
      <c r="N237">
        <v>0.1875</v>
      </c>
      <c r="O237">
        <v>-0.1875</v>
      </c>
      <c r="P237">
        <v>-0.014042165242165248</v>
      </c>
    </row>
    <row r="238" spans="14:16" ht="12.75">
      <c r="N238">
        <v>0.1875</v>
      </c>
      <c r="O238">
        <v>-0.1875</v>
      </c>
      <c r="P238">
        <v>-0.014042165242165248</v>
      </c>
    </row>
    <row r="239" spans="14:16" ht="12.75">
      <c r="N239">
        <v>0.1875</v>
      </c>
      <c r="O239">
        <v>-0.1875</v>
      </c>
      <c r="P239">
        <v>-0.014042165242165248</v>
      </c>
    </row>
    <row r="240" spans="14:16" ht="12.75">
      <c r="N240">
        <v>0.1875</v>
      </c>
      <c r="O240">
        <v>-0.1875</v>
      </c>
      <c r="P240">
        <v>-0.014042165242165248</v>
      </c>
    </row>
    <row r="241" spans="14:16" ht="12.75">
      <c r="N241">
        <v>0.1875</v>
      </c>
      <c r="O241">
        <v>-0.1875</v>
      </c>
      <c r="P241">
        <v>-0.014042165242165248</v>
      </c>
    </row>
    <row r="242" spans="14:16" ht="12.75">
      <c r="N242">
        <v>0.1875</v>
      </c>
      <c r="O242">
        <v>-0.1875</v>
      </c>
      <c r="P242">
        <v>-0.014042165242165248</v>
      </c>
    </row>
    <row r="243" spans="14:16" ht="12.75">
      <c r="N243">
        <v>0.1875</v>
      </c>
      <c r="O243">
        <v>-0.1875</v>
      </c>
      <c r="P243">
        <v>-0.014042165242165248</v>
      </c>
    </row>
    <row r="244" spans="14:16" ht="12.75">
      <c r="N244">
        <v>0.1875</v>
      </c>
      <c r="O244">
        <v>-0.1875</v>
      </c>
      <c r="P244">
        <v>-0.014042165242165248</v>
      </c>
    </row>
    <row r="245" spans="14:16" ht="12.75">
      <c r="N245">
        <v>0.1875</v>
      </c>
      <c r="O245">
        <v>-0.1875</v>
      </c>
      <c r="P245">
        <v>-0.014042165242165248</v>
      </c>
    </row>
    <row r="246" spans="14:16" ht="12.75">
      <c r="N246">
        <v>0.1875</v>
      </c>
      <c r="O246">
        <v>-0.1875</v>
      </c>
      <c r="P246">
        <v>-0.014042165242165248</v>
      </c>
    </row>
    <row r="247" spans="14:16" ht="12.75">
      <c r="N247">
        <v>0.1875</v>
      </c>
      <c r="O247">
        <v>-0.1875</v>
      </c>
      <c r="P247">
        <v>-0.014042165242165248</v>
      </c>
    </row>
    <row r="248" spans="14:16" ht="12.75">
      <c r="N248">
        <v>0.1875</v>
      </c>
      <c r="O248">
        <v>-0.1875</v>
      </c>
      <c r="P248">
        <v>-0.014042165242165248</v>
      </c>
    </row>
    <row r="249" spans="14:16" ht="12.75">
      <c r="N249">
        <v>0.1875</v>
      </c>
      <c r="O249">
        <v>-0.1875</v>
      </c>
      <c r="P249">
        <v>-0.014042165242165248</v>
      </c>
    </row>
    <row r="250" spans="14:16" ht="12.75">
      <c r="N250">
        <v>0.1875</v>
      </c>
      <c r="O250">
        <v>-0.1875</v>
      </c>
      <c r="P250">
        <v>-0.014042165242165248</v>
      </c>
    </row>
    <row r="251" spans="14:16" ht="12.75">
      <c r="N251">
        <v>0.1875</v>
      </c>
      <c r="O251">
        <v>-0.1875</v>
      </c>
      <c r="P251">
        <v>-0.014042165242165248</v>
      </c>
    </row>
    <row r="252" spans="14:16" ht="12.75">
      <c r="N252">
        <v>0.1875</v>
      </c>
      <c r="O252">
        <v>-0.1875</v>
      </c>
      <c r="P252">
        <v>-0.014042165242165248</v>
      </c>
    </row>
    <row r="253" spans="14:16" ht="12.75">
      <c r="N253">
        <v>0.1875</v>
      </c>
      <c r="O253">
        <v>-0.1875</v>
      </c>
      <c r="P253">
        <v>-0.014042165242165248</v>
      </c>
    </row>
    <row r="254" spans="14:16" ht="12.75">
      <c r="N254">
        <v>0.1875</v>
      </c>
      <c r="O254">
        <v>-0.1875</v>
      </c>
      <c r="P254">
        <v>-0.014042165242165248</v>
      </c>
    </row>
    <row r="255" spans="14:16" ht="12.75">
      <c r="N255">
        <v>0.1875</v>
      </c>
      <c r="O255">
        <v>-0.1875</v>
      </c>
      <c r="P255">
        <v>-0.014042165242165248</v>
      </c>
    </row>
    <row r="256" spans="14:16" ht="12.75">
      <c r="N256">
        <v>0.1875</v>
      </c>
      <c r="O256">
        <v>-0.1875</v>
      </c>
      <c r="P256">
        <v>-0.014042165242165248</v>
      </c>
    </row>
    <row r="257" spans="14:16" ht="12.75">
      <c r="N257">
        <v>0.1875</v>
      </c>
      <c r="O257">
        <v>-0.1875</v>
      </c>
      <c r="P257">
        <v>-0.014042165242165248</v>
      </c>
    </row>
    <row r="258" spans="14:16" ht="12.75">
      <c r="N258">
        <v>0.1875</v>
      </c>
      <c r="O258">
        <v>-0.1875</v>
      </c>
      <c r="P258">
        <v>-0.014042165242165248</v>
      </c>
    </row>
    <row r="259" spans="14:16" ht="12.75">
      <c r="N259">
        <v>0.1875</v>
      </c>
      <c r="O259">
        <v>-0.1875</v>
      </c>
      <c r="P259">
        <v>-0.014042165242165248</v>
      </c>
    </row>
    <row r="260" spans="14:16" ht="12.75">
      <c r="N260">
        <v>0.1875</v>
      </c>
      <c r="O260">
        <v>-0.1875</v>
      </c>
      <c r="P260">
        <v>-0.014042165242165248</v>
      </c>
    </row>
    <row r="261" spans="14:16" ht="12.75">
      <c r="N261">
        <v>0.1875</v>
      </c>
      <c r="O261">
        <v>-0.1875</v>
      </c>
      <c r="P261">
        <v>-0.014042165242165248</v>
      </c>
    </row>
    <row r="262" spans="14:16" ht="12.75">
      <c r="N262">
        <v>0.1875</v>
      </c>
      <c r="O262">
        <v>-0.1875</v>
      </c>
      <c r="P262">
        <v>-0.014042165242165248</v>
      </c>
    </row>
    <row r="263" spans="14:16" ht="12.75">
      <c r="N263">
        <v>0.1875</v>
      </c>
      <c r="O263">
        <v>-0.1875</v>
      </c>
      <c r="P263">
        <v>-0.014042165242165248</v>
      </c>
    </row>
    <row r="264" spans="14:16" ht="12.75">
      <c r="N264">
        <v>0.1875</v>
      </c>
      <c r="O264">
        <v>-0.1875</v>
      </c>
      <c r="P264">
        <v>-0.014042165242165248</v>
      </c>
    </row>
    <row r="265" spans="14:16" ht="12.75">
      <c r="N265">
        <v>0.1875</v>
      </c>
      <c r="O265">
        <v>-0.1875</v>
      </c>
      <c r="P265">
        <v>-0.014042165242165248</v>
      </c>
    </row>
    <row r="266" spans="14:16" ht="12.75">
      <c r="N266">
        <v>0.1875</v>
      </c>
      <c r="O266">
        <v>-0.1875</v>
      </c>
      <c r="P266">
        <v>-0.014042165242165248</v>
      </c>
    </row>
    <row r="267" spans="14:16" ht="12.75">
      <c r="N267">
        <v>0.1875</v>
      </c>
      <c r="O267">
        <v>-0.1875</v>
      </c>
      <c r="P267">
        <v>-0.014042165242165248</v>
      </c>
    </row>
    <row r="268" spans="14:16" ht="12.75">
      <c r="N268">
        <v>0.1875</v>
      </c>
      <c r="O268">
        <v>-0.1875</v>
      </c>
      <c r="P268">
        <v>-0.014042165242165248</v>
      </c>
    </row>
    <row r="269" spans="14:16" ht="12.75">
      <c r="N269">
        <v>0.1875</v>
      </c>
      <c r="O269">
        <v>-0.1875</v>
      </c>
      <c r="P269">
        <v>-0.014042165242165248</v>
      </c>
    </row>
    <row r="270" spans="14:16" ht="12.75">
      <c r="N270">
        <v>0.1875</v>
      </c>
      <c r="O270">
        <v>-0.1875</v>
      </c>
      <c r="P270">
        <v>-0.014042165242165248</v>
      </c>
    </row>
    <row r="271" spans="14:16" ht="12.75">
      <c r="N271">
        <v>0.1875</v>
      </c>
      <c r="O271">
        <v>-0.1875</v>
      </c>
      <c r="P271">
        <v>-0.014042165242165248</v>
      </c>
    </row>
    <row r="272" spans="14:16" ht="12.75">
      <c r="N272">
        <v>0.1875</v>
      </c>
      <c r="O272">
        <v>-0.1875</v>
      </c>
      <c r="P272">
        <v>-0.014042165242165248</v>
      </c>
    </row>
    <row r="273" spans="14:16" ht="12.75">
      <c r="N273">
        <v>0.1875</v>
      </c>
      <c r="O273">
        <v>-0.1875</v>
      </c>
      <c r="P273">
        <v>-0.014042165242165248</v>
      </c>
    </row>
    <row r="274" spans="14:16" ht="12.75">
      <c r="N274">
        <v>0.1875</v>
      </c>
      <c r="O274">
        <v>-0.1875</v>
      </c>
      <c r="P274">
        <v>-0.014042165242165248</v>
      </c>
    </row>
    <row r="275" spans="14:16" ht="12.75">
      <c r="N275">
        <v>0.1875</v>
      </c>
      <c r="O275">
        <v>-0.1875</v>
      </c>
      <c r="P275">
        <v>-0.014042165242165248</v>
      </c>
    </row>
    <row r="276" spans="14:16" ht="12.75">
      <c r="N276">
        <v>0.1875</v>
      </c>
      <c r="O276">
        <v>-0.1875</v>
      </c>
      <c r="P276">
        <v>-0.014042165242165248</v>
      </c>
    </row>
    <row r="277" spans="14:16" ht="12.75">
      <c r="N277">
        <v>0.1875</v>
      </c>
      <c r="O277">
        <v>-0.1875</v>
      </c>
      <c r="P277">
        <v>-0.014042165242165248</v>
      </c>
    </row>
    <row r="278" spans="14:16" ht="12.75">
      <c r="N278">
        <v>0.1875</v>
      </c>
      <c r="O278">
        <v>-0.1875</v>
      </c>
      <c r="P278">
        <v>-0.014042165242165248</v>
      </c>
    </row>
    <row r="279" spans="14:16" ht="12.75">
      <c r="N279">
        <v>0.1875</v>
      </c>
      <c r="O279">
        <v>-0.1875</v>
      </c>
      <c r="P279">
        <v>-0.014042165242165248</v>
      </c>
    </row>
    <row r="280" spans="14:16" ht="12.75">
      <c r="N280">
        <v>0.1875</v>
      </c>
      <c r="O280">
        <v>-0.1875</v>
      </c>
      <c r="P280">
        <v>-0.014042165242165248</v>
      </c>
    </row>
    <row r="281" spans="14:16" ht="12.75">
      <c r="N281">
        <v>0.1875</v>
      </c>
      <c r="O281">
        <v>-0.1875</v>
      </c>
      <c r="P281">
        <v>-0.014042165242165248</v>
      </c>
    </row>
    <row r="282" spans="14:16" ht="12.75">
      <c r="N282">
        <v>0.1875</v>
      </c>
      <c r="O282">
        <v>-0.1875</v>
      </c>
      <c r="P282">
        <v>-0.014042165242165248</v>
      </c>
    </row>
    <row r="283" spans="14:16" ht="12.75">
      <c r="N283">
        <v>0.1875</v>
      </c>
      <c r="O283">
        <v>-0.1875</v>
      </c>
      <c r="P283">
        <v>-0.014042165242165248</v>
      </c>
    </row>
    <row r="284" spans="14:16" ht="12.75">
      <c r="N284">
        <v>0.1875</v>
      </c>
      <c r="O284">
        <v>-0.1875</v>
      </c>
      <c r="P284">
        <v>-0.014042165242165248</v>
      </c>
    </row>
    <row r="285" spans="14:16" ht="12.75">
      <c r="N285">
        <v>0.1875</v>
      </c>
      <c r="O285">
        <v>-0.1875</v>
      </c>
      <c r="P285">
        <v>-0.014042165242165248</v>
      </c>
    </row>
    <row r="286" spans="14:16" ht="12.75">
      <c r="N286">
        <v>0.1875</v>
      </c>
      <c r="O286">
        <v>-0.1875</v>
      </c>
      <c r="P286">
        <v>-0.014042165242165248</v>
      </c>
    </row>
    <row r="287" spans="14:16" ht="12.75">
      <c r="N287">
        <v>0.1875</v>
      </c>
      <c r="O287">
        <v>-0.1875</v>
      </c>
      <c r="P287">
        <v>-0.014042165242165248</v>
      </c>
    </row>
    <row r="288" spans="14:16" ht="12.75">
      <c r="N288">
        <v>0.1875</v>
      </c>
      <c r="O288">
        <v>-0.1875</v>
      </c>
      <c r="P288">
        <v>-0.014042165242165248</v>
      </c>
    </row>
    <row r="289" spans="14:16" ht="12.75">
      <c r="N289">
        <v>0.1875</v>
      </c>
      <c r="O289">
        <v>-0.1875</v>
      </c>
      <c r="P289">
        <v>-0.014042165242165248</v>
      </c>
    </row>
    <row r="290" spans="14:16" ht="12.75">
      <c r="N290">
        <v>0.1875</v>
      </c>
      <c r="O290">
        <v>-0.1875</v>
      </c>
      <c r="P290">
        <v>-0.014042165242165248</v>
      </c>
    </row>
    <row r="291" spans="14:16" ht="12.75">
      <c r="N291">
        <v>0.1875</v>
      </c>
      <c r="O291">
        <v>-0.1875</v>
      </c>
      <c r="P291">
        <v>-0.014042165242165248</v>
      </c>
    </row>
    <row r="292" spans="14:16" ht="12.75">
      <c r="N292">
        <v>0.1875</v>
      </c>
      <c r="O292">
        <v>-0.1875</v>
      </c>
      <c r="P292">
        <v>-0.014042165242165248</v>
      </c>
    </row>
    <row r="293" spans="14:16" ht="12.75">
      <c r="N293">
        <v>0.1875</v>
      </c>
      <c r="O293">
        <v>-0.1875</v>
      </c>
      <c r="P293">
        <v>-0.014042165242165248</v>
      </c>
    </row>
    <row r="294" spans="14:16" ht="12.75">
      <c r="N294">
        <v>0.1875</v>
      </c>
      <c r="O294">
        <v>-0.1875</v>
      </c>
      <c r="P294">
        <v>-0.014042165242165248</v>
      </c>
    </row>
    <row r="295" spans="14:16" ht="12.75">
      <c r="N295">
        <v>0.1875</v>
      </c>
      <c r="O295">
        <v>-0.1875</v>
      </c>
      <c r="P295">
        <v>-0.014042165242165248</v>
      </c>
    </row>
    <row r="296" spans="14:16" ht="12.75">
      <c r="N296">
        <v>0.1875</v>
      </c>
      <c r="O296">
        <v>-0.1875</v>
      </c>
      <c r="P296">
        <v>-0.014042165242165248</v>
      </c>
    </row>
    <row r="297" spans="14:16" ht="12.75">
      <c r="N297">
        <v>0.1875</v>
      </c>
      <c r="O297">
        <v>-0.1875</v>
      </c>
      <c r="P297">
        <v>-0.014042165242165248</v>
      </c>
    </row>
    <row r="298" spans="14:16" ht="12.75">
      <c r="N298">
        <v>0.1875</v>
      </c>
      <c r="O298">
        <v>-0.1875</v>
      </c>
      <c r="P298">
        <v>-0.014042165242165248</v>
      </c>
    </row>
    <row r="299" spans="14:16" ht="12.75">
      <c r="N299">
        <v>0.1875</v>
      </c>
      <c r="O299">
        <v>-0.1875</v>
      </c>
      <c r="P299">
        <v>-0.014042165242165248</v>
      </c>
    </row>
    <row r="300" spans="14:16" ht="12.75">
      <c r="N300">
        <v>0.1875</v>
      </c>
      <c r="O300">
        <v>-0.1875</v>
      </c>
      <c r="P300">
        <v>-0.014042165242165248</v>
      </c>
    </row>
    <row r="301" spans="14:16" ht="12.75">
      <c r="N301">
        <v>0.1875</v>
      </c>
      <c r="O301">
        <v>-0.1875</v>
      </c>
      <c r="P301">
        <v>-0.014042165242165248</v>
      </c>
    </row>
    <row r="302" spans="14:16" ht="12.75">
      <c r="N302">
        <v>0.1875</v>
      </c>
      <c r="O302">
        <v>-0.1875</v>
      </c>
      <c r="P302">
        <v>-0.014042165242165248</v>
      </c>
    </row>
    <row r="303" spans="14:16" ht="12.75">
      <c r="N303">
        <v>0.1875</v>
      </c>
      <c r="O303">
        <v>-0.1875</v>
      </c>
      <c r="P303">
        <v>-0.014042165242165248</v>
      </c>
    </row>
    <row r="304" spans="14:16" ht="12.75">
      <c r="N304">
        <v>0.1875</v>
      </c>
      <c r="O304">
        <v>-0.1875</v>
      </c>
      <c r="P304">
        <v>-0.014042165242165248</v>
      </c>
    </row>
    <row r="305" spans="14:16" ht="12.75">
      <c r="N305">
        <v>0.1875</v>
      </c>
      <c r="O305">
        <v>-0.1875</v>
      </c>
      <c r="P305">
        <v>-0.014042165242165248</v>
      </c>
    </row>
    <row r="306" spans="14:16" ht="12.75">
      <c r="N306">
        <v>0.1875</v>
      </c>
      <c r="O306">
        <v>-0.1875</v>
      </c>
      <c r="P306">
        <v>-0.014042165242165248</v>
      </c>
    </row>
    <row r="307" spans="14:16" ht="12.75">
      <c r="N307">
        <v>0.1875</v>
      </c>
      <c r="O307">
        <v>-0.1875</v>
      </c>
      <c r="P307">
        <v>-0.014042165242165248</v>
      </c>
    </row>
    <row r="308" spans="14:16" ht="12.75">
      <c r="N308">
        <v>0.1875</v>
      </c>
      <c r="O308">
        <v>-0.1875</v>
      </c>
      <c r="P308">
        <v>-0.014042165242165248</v>
      </c>
    </row>
    <row r="309" spans="14:16" ht="12.75">
      <c r="N309">
        <v>0.1875</v>
      </c>
      <c r="O309">
        <v>-0.1875</v>
      </c>
      <c r="P309">
        <v>-0.014042165242165248</v>
      </c>
    </row>
    <row r="310" spans="14:16" ht="12.75">
      <c r="N310">
        <v>0.1875</v>
      </c>
      <c r="O310">
        <v>-0.1875</v>
      </c>
      <c r="P310">
        <v>-0.014042165242165248</v>
      </c>
    </row>
    <row r="311" spans="14:16" ht="12.75">
      <c r="N311">
        <v>0.1875</v>
      </c>
      <c r="O311">
        <v>-0.1875</v>
      </c>
      <c r="P311">
        <v>-0.014042165242165248</v>
      </c>
    </row>
    <row r="312" spans="14:16" ht="12.75">
      <c r="N312">
        <v>0.1875</v>
      </c>
      <c r="O312">
        <v>-0.1875</v>
      </c>
      <c r="P312">
        <v>-0.014042165242165248</v>
      </c>
    </row>
    <row r="313" spans="14:16" ht="12.75">
      <c r="N313">
        <v>0.1875</v>
      </c>
      <c r="O313">
        <v>-0.1875</v>
      </c>
      <c r="P313">
        <v>-0.014042165242165248</v>
      </c>
    </row>
    <row r="314" spans="14:16" ht="12.75">
      <c r="N314">
        <v>0.1875</v>
      </c>
      <c r="O314">
        <v>-0.1875</v>
      </c>
      <c r="P314">
        <v>-0.014042165242165248</v>
      </c>
    </row>
    <row r="315" spans="14:16" ht="12.75">
      <c r="N315">
        <v>0.1875</v>
      </c>
      <c r="O315">
        <v>-0.1875</v>
      </c>
      <c r="P315">
        <v>-0.014042165242165248</v>
      </c>
    </row>
    <row r="316" spans="14:16" ht="12.75">
      <c r="N316">
        <v>0.1875</v>
      </c>
      <c r="O316">
        <v>-0.1875</v>
      </c>
      <c r="P316">
        <v>-0.014042165242165248</v>
      </c>
    </row>
    <row r="317" spans="14:16" ht="12.75">
      <c r="N317">
        <v>0.1875</v>
      </c>
      <c r="O317">
        <v>-0.1875</v>
      </c>
      <c r="P317">
        <v>-0.014042165242165248</v>
      </c>
    </row>
    <row r="318" spans="14:16" ht="12.75">
      <c r="N318">
        <v>0.1875</v>
      </c>
      <c r="O318">
        <v>-0.1875</v>
      </c>
      <c r="P318">
        <v>-0.014042165242165248</v>
      </c>
    </row>
    <row r="319" spans="14:16" ht="12.75">
      <c r="N319">
        <v>0.1875</v>
      </c>
      <c r="O319">
        <v>-0.1875</v>
      </c>
      <c r="P319">
        <v>-0.014042165242165248</v>
      </c>
    </row>
    <row r="320" spans="14:16" ht="12.75">
      <c r="N320">
        <v>0.1875</v>
      </c>
      <c r="O320">
        <v>-0.1875</v>
      </c>
      <c r="P320">
        <v>-0.014042165242165248</v>
      </c>
    </row>
    <row r="321" spans="14:16" ht="12.75">
      <c r="N321">
        <v>0.1875</v>
      </c>
      <c r="O321">
        <v>-0.1875</v>
      </c>
      <c r="P321">
        <v>-0.014042165242165248</v>
      </c>
    </row>
    <row r="322" spans="14:16" ht="12.75">
      <c r="N322">
        <v>0.1875</v>
      </c>
      <c r="O322">
        <v>-0.1875</v>
      </c>
      <c r="P322">
        <v>-0.014042165242165248</v>
      </c>
    </row>
    <row r="323" spans="14:16" ht="12.75">
      <c r="N323">
        <v>0.1875</v>
      </c>
      <c r="O323">
        <v>-0.1875</v>
      </c>
      <c r="P323">
        <v>-0.014042165242165248</v>
      </c>
    </row>
    <row r="324" spans="14:16" ht="12.75">
      <c r="N324">
        <v>0.1875</v>
      </c>
      <c r="O324">
        <v>-0.1875</v>
      </c>
      <c r="P324">
        <v>-0.014042165242165248</v>
      </c>
    </row>
    <row r="325" spans="14:16" ht="12.75">
      <c r="N325">
        <v>0.1875</v>
      </c>
      <c r="O325">
        <v>-0.1875</v>
      </c>
      <c r="P325">
        <v>-0.014042165242165248</v>
      </c>
    </row>
    <row r="326" spans="14:16" ht="12.75">
      <c r="N326">
        <v>0.1875</v>
      </c>
      <c r="O326">
        <v>-0.1875</v>
      </c>
      <c r="P326">
        <v>-0.014042165242165248</v>
      </c>
    </row>
    <row r="327" spans="14:16" ht="12.75">
      <c r="N327">
        <v>0.1875</v>
      </c>
      <c r="O327">
        <v>-0.1875</v>
      </c>
      <c r="P327">
        <v>-0.014042165242165248</v>
      </c>
    </row>
    <row r="328" spans="14:16" ht="12.75">
      <c r="N328">
        <v>0.1875</v>
      </c>
      <c r="O328">
        <v>-0.1875</v>
      </c>
      <c r="P328">
        <v>-0.014042165242165248</v>
      </c>
    </row>
    <row r="329" spans="14:16" ht="12.75">
      <c r="N329">
        <v>0.1875</v>
      </c>
      <c r="O329">
        <v>-0.1875</v>
      </c>
      <c r="P329">
        <v>-0.014042165242165248</v>
      </c>
    </row>
    <row r="330" spans="14:16" ht="12.75">
      <c r="N330">
        <v>0.1875</v>
      </c>
      <c r="O330">
        <v>-0.1875</v>
      </c>
      <c r="P330">
        <v>-0.014042165242165248</v>
      </c>
    </row>
    <row r="331" spans="14:16" ht="12.75">
      <c r="N331">
        <v>0.1875</v>
      </c>
      <c r="O331">
        <v>-0.1875</v>
      </c>
      <c r="P331">
        <v>-0.014042165242165248</v>
      </c>
    </row>
    <row r="332" spans="14:16" ht="12.75">
      <c r="N332">
        <v>0.1875</v>
      </c>
      <c r="O332">
        <v>-0.1875</v>
      </c>
      <c r="P332">
        <v>-0.014042165242165248</v>
      </c>
    </row>
    <row r="333" spans="14:16" ht="12.75">
      <c r="N333">
        <v>0.1875</v>
      </c>
      <c r="O333">
        <v>-0.1875</v>
      </c>
      <c r="P333">
        <v>-0.014042165242165248</v>
      </c>
    </row>
    <row r="334" spans="14:16" ht="12.75">
      <c r="N334">
        <v>0.1875</v>
      </c>
      <c r="O334">
        <v>-0.1875</v>
      </c>
      <c r="P334">
        <v>-0.014042165242165248</v>
      </c>
    </row>
    <row r="335" spans="14:16" ht="12.75">
      <c r="N335">
        <v>0.1875</v>
      </c>
      <c r="O335">
        <v>-0.1875</v>
      </c>
      <c r="P335">
        <v>-0.014042165242165248</v>
      </c>
    </row>
    <row r="336" spans="14:16" ht="12.75">
      <c r="N336">
        <v>0.1875</v>
      </c>
      <c r="O336">
        <v>-0.1875</v>
      </c>
      <c r="P336">
        <v>-0.014042165242165248</v>
      </c>
    </row>
    <row r="337" spans="14:16" ht="12.75">
      <c r="N337">
        <v>0.1875</v>
      </c>
      <c r="O337">
        <v>-0.1875</v>
      </c>
      <c r="P337">
        <v>-0.014042165242165248</v>
      </c>
    </row>
    <row r="338" spans="14:16" ht="12.75">
      <c r="N338">
        <v>0.1875</v>
      </c>
      <c r="O338">
        <v>-0.1875</v>
      </c>
      <c r="P338">
        <v>-0.014042165242165248</v>
      </c>
    </row>
    <row r="339" spans="14:16" ht="12.75">
      <c r="N339">
        <v>0.1875</v>
      </c>
      <c r="O339">
        <v>-0.1875</v>
      </c>
      <c r="P339">
        <v>-0.014042165242165248</v>
      </c>
    </row>
    <row r="340" spans="14:16" ht="12.75">
      <c r="N340">
        <v>0.1875</v>
      </c>
      <c r="O340">
        <v>-0.1875</v>
      </c>
      <c r="P340">
        <v>-0.014042165242165248</v>
      </c>
    </row>
    <row r="341" spans="14:16" ht="12.75">
      <c r="N341">
        <v>0.1875</v>
      </c>
      <c r="O341">
        <v>-0.1875</v>
      </c>
      <c r="P341">
        <v>-0.014042165242165248</v>
      </c>
    </row>
    <row r="342" spans="14:16" ht="12.75">
      <c r="N342">
        <v>0.1875</v>
      </c>
      <c r="O342">
        <v>-0.1875</v>
      </c>
      <c r="P342">
        <v>-0.014042165242165248</v>
      </c>
    </row>
    <row r="343" spans="14:16" ht="12.75">
      <c r="N343">
        <v>0.1875</v>
      </c>
      <c r="O343">
        <v>-0.1875</v>
      </c>
      <c r="P343">
        <v>-0.014042165242165248</v>
      </c>
    </row>
    <row r="344" spans="14:16" ht="12.75">
      <c r="N344">
        <v>0.1875</v>
      </c>
      <c r="O344">
        <v>-0.1875</v>
      </c>
      <c r="P344">
        <v>-0.014042165242165248</v>
      </c>
    </row>
    <row r="345" spans="14:16" ht="12.75">
      <c r="N345">
        <v>0.1875</v>
      </c>
      <c r="O345">
        <v>-0.1875</v>
      </c>
      <c r="P345">
        <v>-0.014042165242165248</v>
      </c>
    </row>
    <row r="346" spans="14:16" ht="12.75">
      <c r="N346">
        <v>0.1875</v>
      </c>
      <c r="O346">
        <v>-0.1875</v>
      </c>
      <c r="P346">
        <v>-0.014042165242165248</v>
      </c>
    </row>
    <row r="347" spans="14:16" ht="12.75">
      <c r="N347">
        <v>0.1875</v>
      </c>
      <c r="O347">
        <v>-0.1875</v>
      </c>
      <c r="P347">
        <v>-0.014042165242165248</v>
      </c>
    </row>
    <row r="348" spans="14:16" ht="12.75">
      <c r="N348">
        <v>0.1875</v>
      </c>
      <c r="O348">
        <v>-0.1875</v>
      </c>
      <c r="P348">
        <v>-0.014042165242165248</v>
      </c>
    </row>
    <row r="349" spans="14:16" ht="12.75">
      <c r="N349">
        <v>0.1875</v>
      </c>
      <c r="O349">
        <v>-0.1875</v>
      </c>
      <c r="P349">
        <v>-0.014042165242165248</v>
      </c>
    </row>
    <row r="350" spans="14:16" ht="12.75">
      <c r="N350">
        <v>0.1875</v>
      </c>
      <c r="O350">
        <v>-0.1875</v>
      </c>
      <c r="P350">
        <v>-0.014042165242165248</v>
      </c>
    </row>
    <row r="351" spans="14:16" ht="12.75">
      <c r="N351">
        <v>0.1875</v>
      </c>
      <c r="O351">
        <v>-0.1875</v>
      </c>
      <c r="P351">
        <v>-0.014042165242165248</v>
      </c>
    </row>
    <row r="352" spans="14:16" ht="12.75">
      <c r="N352">
        <v>0.1875</v>
      </c>
      <c r="O352">
        <v>-0.1875</v>
      </c>
      <c r="P352">
        <v>-0.014042165242165248</v>
      </c>
    </row>
    <row r="353" spans="14:16" ht="12.75">
      <c r="N353">
        <v>0.1875</v>
      </c>
      <c r="O353">
        <v>-0.1875</v>
      </c>
      <c r="P353">
        <v>-0.014042165242165248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