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<sst xmlns="http://schemas.openxmlformats.org/spreadsheetml/2006/main" count="638" uniqueCount="157">
  <si>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</si>
  <si>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</si>
  <si>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</si>
  <si>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</si>
  <si>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</si>
  <si>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</si>
  <si>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</si>
  <si>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</si>
  <si>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</si>
  <si>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</si>
  <si>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</si>
  <si>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</si>
  <si>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</si>
  <si>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</si>
  <si>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</si>
  <si>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</si>
  <si>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</si>
  <si>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</si>
  <si>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</si>
  <si>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</si>
  <si>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</si>
  <si>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</si>
  <si>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</si>
  <si>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</si>
  <si>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</si>
  <si>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</si>
  <si>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</si>
  <si>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</si>
  <si>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</si>
  <si>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</si>
  <si>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</si>
  <si>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</si>
  <si>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</si>
  <si>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</si>
  <si>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</si>
  <si>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</si>
  <si>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</si>
  <si>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</si>
  <si>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</si>
  <si>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</si>
  <si>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</si>
  <si>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</si>
  <si>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</si>
  <si>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</si>
  <si>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</si>
  <si>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</si>
  <si>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</si>
  <si>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</si>
  <si>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</si>
  <si>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</si>
  <si>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</si>
  <si>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</si>
  <si>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INNER TRACK HOLE POSITIONS - CMM</t>
  </si>
  <si>
    <t>JOB NUMBER</t>
  </si>
  <si>
    <t>PART NUMBER</t>
  </si>
  <si>
    <t>PART NAME</t>
  </si>
  <si>
    <t>INSPECTOR</t>
  </si>
  <si>
    <t>65709-5</t>
  </si>
  <si>
    <t>MCMF-A</t>
  </si>
  <si>
    <t>T SECTION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</si>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</sst>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0.005</c:v>
                </c:pt>
                <c:pt idx="1">
                  <c:v>0.0018</c:v>
                </c:pt>
                <c:pt idx="2">
                  <c:v>0.0064</c:v>
                </c:pt>
                <c:pt idx="3">
                  <c:v>0.0118</c:v>
                </c:pt>
                <c:pt idx="4">
                  <c:v>0.012</c:v>
                </c:pt>
                <c:pt idx="5">
                  <c:v>0.017</c:v>
                </c:pt>
                <c:pt idx="6">
                  <c:v>0.0082</c:v>
                </c:pt>
                <c:pt idx="7">
                  <c:v>0.0106</c:v>
                </c:pt>
                <c:pt idx="8">
                  <c:v>0.0066</c:v>
                </c:pt>
                <c:pt idx="9">
                  <c:v>0.012</c:v>
                </c:pt>
                <c:pt idx="10">
                  <c:v>0.0106</c:v>
                </c:pt>
                <c:pt idx="11">
                  <c:v>0.0124</c:v>
                </c:pt>
                <c:pt idx="12">
                  <c:v>0.0122</c:v>
                </c:pt>
                <c:pt idx="13">
                  <c:v>0.0196</c:v>
                </c:pt>
                <c:pt idx="14">
                  <c:v>0.0168</c:v>
                </c:pt>
                <c:pt idx="15">
                  <c:v>0.0162</c:v>
                </c:pt>
                <c:pt idx="16">
                  <c:v>0.0206</c:v>
                </c:pt>
                <c:pt idx="17">
                  <c:v>0.0188</c:v>
                </c:pt>
                <c:pt idx="18">
                  <c:v>0.0192</c:v>
                </c:pt>
                <c:pt idx="19">
                  <c:v>0.0336</c:v>
                </c:pt>
                <c:pt idx="20">
                  <c:v>0.0392</c:v>
                </c:pt>
                <c:pt idx="21">
                  <c:v>0.0374</c:v>
                </c:pt>
                <c:pt idx="22">
                  <c:v>0.0416</c:v>
                </c:pt>
                <c:pt idx="23">
                  <c:v>0.0354</c:v>
                </c:pt>
                <c:pt idx="24">
                  <c:v>0.0376</c:v>
                </c:pt>
                <c:pt idx="25">
                  <c:v>0.0322</c:v>
                </c:pt>
                <c:pt idx="26">
                  <c:v>0.0328</c:v>
                </c:pt>
                <c:pt idx="27">
                  <c:v>0.0334</c:v>
                </c:pt>
                <c:pt idx="28">
                  <c:v>0.0336</c:v>
                </c:pt>
                <c:pt idx="29">
                  <c:v>0.0238</c:v>
                </c:pt>
                <c:pt idx="30">
                  <c:v>0.0232</c:v>
                </c:pt>
                <c:pt idx="31">
                  <c:v>0.0286</c:v>
                </c:pt>
                <c:pt idx="32">
                  <c:v>0.0216</c:v>
                </c:pt>
                <c:pt idx="33">
                  <c:v>0.0208</c:v>
                </c:pt>
                <c:pt idx="34">
                  <c:v>0.024</c:v>
                </c:pt>
                <c:pt idx="35">
                  <c:v>0.0298</c:v>
                </c:pt>
                <c:pt idx="36">
                  <c:v>0.0302</c:v>
                </c:pt>
                <c:pt idx="37">
                  <c:v>0.0274</c:v>
                </c:pt>
                <c:pt idx="38">
                  <c:v>0.034</c:v>
                </c:pt>
                <c:pt idx="39">
                  <c:v>0.0288</c:v>
                </c:pt>
                <c:pt idx="40">
                  <c:v>0.0278</c:v>
                </c:pt>
                <c:pt idx="41">
                  <c:v>0.0344</c:v>
                </c:pt>
                <c:pt idx="42">
                  <c:v>0.0282</c:v>
                </c:pt>
                <c:pt idx="43">
                  <c:v>0.0258</c:v>
                </c:pt>
                <c:pt idx="44">
                  <c:v>0.0256</c:v>
                </c:pt>
                <c:pt idx="45">
                  <c:v>0.026</c:v>
                </c:pt>
                <c:pt idx="46">
                  <c:v>0.022</c:v>
                </c:pt>
                <c:pt idx="47">
                  <c:v>0.0216</c:v>
                </c:pt>
                <c:pt idx="48">
                  <c:v>0.019</c:v>
                </c:pt>
                <c:pt idx="49">
                  <c:v>0.0198</c:v>
                </c:pt>
                <c:pt idx="50">
                  <c:v>0.0206</c:v>
                </c:pt>
                <c:pt idx="51">
                  <c:v>0.0232</c:v>
                </c:pt>
                <c:pt idx="52">
                  <c:v>0.0222</c:v>
                </c:pt>
                <c:pt idx="53">
                  <c:v>0.0196</c:v>
                </c:pt>
                <c:pt idx="54">
                  <c:v>0.0178</c:v>
                </c:pt>
                <c:pt idx="55">
                  <c:v>0.0172</c:v>
                </c:pt>
                <c:pt idx="56">
                  <c:v>0.0176</c:v>
                </c:pt>
                <c:pt idx="57">
                  <c:v>0.0024</c:v>
                </c:pt>
                <c:pt idx="58">
                  <c:v>0.0016</c:v>
                </c:pt>
                <c:pt idx="59">
                  <c:v>0.0084</c:v>
                </c:pt>
                <c:pt idx="60">
                  <c:v>0.0062</c:v>
                </c:pt>
                <c:pt idx="61">
                  <c:v>0.0034</c:v>
                </c:pt>
                <c:pt idx="62">
                  <c:v>0.0062</c:v>
                </c:pt>
                <c:pt idx="63">
                  <c:v>0.0068</c:v>
                </c:pt>
                <c:pt idx="64">
                  <c:v>0.0162</c:v>
                </c:pt>
                <c:pt idx="65">
                  <c:v>0.0098</c:v>
                </c:pt>
                <c:pt idx="66">
                  <c:v>0.0176</c:v>
                </c:pt>
                <c:pt idx="67">
                  <c:v>0.018</c:v>
                </c:pt>
                <c:pt idx="68">
                  <c:v>0.0214</c:v>
                </c:pt>
                <c:pt idx="69">
                  <c:v>0.0184</c:v>
                </c:pt>
                <c:pt idx="70">
                  <c:v>0.024</c:v>
                </c:pt>
                <c:pt idx="71">
                  <c:v>0.0226</c:v>
                </c:pt>
                <c:pt idx="72">
                  <c:v>0.0262</c:v>
                </c:pt>
                <c:pt idx="73">
                  <c:v>0.0092</c:v>
                </c:pt>
                <c:pt idx="74">
                  <c:v>0.0128</c:v>
                </c:pt>
                <c:pt idx="75">
                  <c:v>0.0114</c:v>
                </c:pt>
                <c:pt idx="76">
                  <c:v>0.0124</c:v>
                </c:pt>
                <c:pt idx="77">
                  <c:v>0.0206</c:v>
                </c:pt>
                <c:pt idx="78">
                  <c:v>0.0176</c:v>
                </c:pt>
                <c:pt idx="79">
                  <c:v>0.0134</c:v>
                </c:pt>
                <c:pt idx="80">
                  <c:v>0.0166</c:v>
                </c:pt>
                <c:pt idx="81">
                  <c:v>0.015</c:v>
                </c:pt>
                <c:pt idx="82">
                  <c:v>0.0134</c:v>
                </c:pt>
                <c:pt idx="83">
                  <c:v>0.0106</c:v>
                </c:pt>
                <c:pt idx="84">
                  <c:v>0.0098</c:v>
                </c:pt>
                <c:pt idx="85">
                  <c:v>0.0086</c:v>
                </c:pt>
                <c:pt idx="86">
                  <c:v>0.0118</c:v>
                </c:pt>
                <c:pt idx="87">
                  <c:v>0.0082</c:v>
                </c:pt>
                <c:pt idx="88">
                  <c:v>0.0092</c:v>
                </c:pt>
                <c:pt idx="89">
                  <c:v>0.012</c:v>
                </c:pt>
                <c:pt idx="90">
                  <c:v>0.0072</c:v>
                </c:pt>
                <c:pt idx="91">
                  <c:v>0.007</c:v>
                </c:pt>
                <c:pt idx="92">
                  <c:v>0.0084</c:v>
                </c:pt>
                <c:pt idx="93">
                  <c:v>0.0038</c:v>
                </c:pt>
                <c:pt idx="94">
                  <c:v>0.0092</c:v>
                </c:pt>
                <c:pt idx="95">
                  <c:v>0.0086</c:v>
                </c:pt>
              </c:numCache>
            </c:numRef>
          </c:val>
          <c:smooth val="0"/>
        </c:ser>
        <c:marker val="1"/>
        <c:axId val="40987271"/>
        <c:axId val="33341120"/>
      </c:lineChart>
      <c:catAx>
        <c:axId val="40987271"/>
        <c:scaling>
          <c:orientation val="minMax"/>
        </c:scaling>
        <c:axPos val="b"/>
        <c:delete val="1"/>
        <c:majorTickMark val="out"/>
        <c:minorTickMark val="none"/>
        <c:tickLblPos val="nextTo"/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72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485177"/>
        <c:axId val="2882227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1357.3615089040577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073875"/>
        <c:axId val="52902828"/>
      </c:scatterChart>
      <c:val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2274"/>
        <c:crosses val="max"/>
        <c:crossBetween val="midCat"/>
        <c:dispUnits/>
      </c:valAx>
      <c:valAx>
        <c:axId val="28822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5177"/>
        <c:crosses val="max"/>
        <c:crossBetween val="midCat"/>
        <c:dispUnits/>
      </c:valAx>
      <c:valAx>
        <c:axId val="58073875"/>
        <c:scaling>
          <c:orientation val="minMax"/>
        </c:scaling>
        <c:axPos val="b"/>
        <c:delete val="1"/>
        <c:majorTickMark val="in"/>
        <c:minorTickMark val="none"/>
        <c:tickLblPos val="nextTo"/>
        <c:crossAx val="52902828"/>
        <c:crosses val="max"/>
        <c:crossBetween val="midCat"/>
        <c:dispUnits/>
      </c:valAx>
      <c:valAx>
        <c:axId val="529028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7387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634625"/>
        <c:axId val="162761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1357.3615089040577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267803"/>
        <c:axId val="43301364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276170"/>
        <c:crosses val="autoZero"/>
        <c:auto val="0"/>
        <c:lblOffset val="100"/>
        <c:tickLblSkip val="1"/>
        <c:noMultiLvlLbl val="0"/>
      </c:catAx>
      <c:valAx>
        <c:axId val="16276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34625"/>
        <c:crossesAt val="1"/>
        <c:crossBetween val="between"/>
        <c:dispUnits/>
      </c:valAx>
      <c:catAx>
        <c:axId val="12267803"/>
        <c:scaling>
          <c:orientation val="minMax"/>
        </c:scaling>
        <c:axPos val="b"/>
        <c:delete val="1"/>
        <c:majorTickMark val="in"/>
        <c:minorTickMark val="none"/>
        <c:tickLblPos val="nextTo"/>
        <c:crossAx val="43301364"/>
        <c:crosses val="autoZero"/>
        <c:auto val="0"/>
        <c:lblOffset val="100"/>
        <c:tickLblSkip val="1"/>
        <c:noMultiLvlLbl val="0"/>
      </c:catAx>
      <c:valAx>
        <c:axId val="433013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2678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0.005</c:v>
                </c:pt>
                <c:pt idx="1">
                  <c:v>0.0018</c:v>
                </c:pt>
                <c:pt idx="2">
                  <c:v>0.0064</c:v>
                </c:pt>
                <c:pt idx="3">
                  <c:v>0.0118</c:v>
                </c:pt>
                <c:pt idx="4">
                  <c:v>0.012</c:v>
                </c:pt>
                <c:pt idx="5">
                  <c:v>0.017</c:v>
                </c:pt>
                <c:pt idx="6">
                  <c:v>0.0082</c:v>
                </c:pt>
                <c:pt idx="7">
                  <c:v>0.0106</c:v>
                </c:pt>
                <c:pt idx="8">
                  <c:v>0.0066</c:v>
                </c:pt>
                <c:pt idx="9">
                  <c:v>0.012</c:v>
                </c:pt>
                <c:pt idx="10">
                  <c:v>0.0106</c:v>
                </c:pt>
                <c:pt idx="11">
                  <c:v>0.0124</c:v>
                </c:pt>
                <c:pt idx="12">
                  <c:v>0.0122</c:v>
                </c:pt>
                <c:pt idx="13">
                  <c:v>0.0196</c:v>
                </c:pt>
                <c:pt idx="14">
                  <c:v>0.0168</c:v>
                </c:pt>
                <c:pt idx="15">
                  <c:v>0.0162</c:v>
                </c:pt>
                <c:pt idx="16">
                  <c:v>0.0206</c:v>
                </c:pt>
                <c:pt idx="17">
                  <c:v>0.0188</c:v>
                </c:pt>
                <c:pt idx="18">
                  <c:v>0.0192</c:v>
                </c:pt>
                <c:pt idx="19">
                  <c:v>0.0336</c:v>
                </c:pt>
                <c:pt idx="20">
                  <c:v>0.0392</c:v>
                </c:pt>
                <c:pt idx="21">
                  <c:v>0.0374</c:v>
                </c:pt>
                <c:pt idx="22">
                  <c:v>0.0416</c:v>
                </c:pt>
                <c:pt idx="23">
                  <c:v>0.0354</c:v>
                </c:pt>
                <c:pt idx="24">
                  <c:v>0.0376</c:v>
                </c:pt>
                <c:pt idx="25">
                  <c:v>0.0322</c:v>
                </c:pt>
                <c:pt idx="26">
                  <c:v>0.0328</c:v>
                </c:pt>
                <c:pt idx="27">
                  <c:v>0.0334</c:v>
                </c:pt>
                <c:pt idx="28">
                  <c:v>0.0336</c:v>
                </c:pt>
                <c:pt idx="29">
                  <c:v>0.0238</c:v>
                </c:pt>
                <c:pt idx="30">
                  <c:v>0.0232</c:v>
                </c:pt>
                <c:pt idx="31">
                  <c:v>0.0286</c:v>
                </c:pt>
                <c:pt idx="32">
                  <c:v>0.0216</c:v>
                </c:pt>
                <c:pt idx="33">
                  <c:v>0.0208</c:v>
                </c:pt>
                <c:pt idx="34">
                  <c:v>0.024</c:v>
                </c:pt>
                <c:pt idx="35">
                  <c:v>0.0298</c:v>
                </c:pt>
                <c:pt idx="36">
                  <c:v>0.0302</c:v>
                </c:pt>
                <c:pt idx="37">
                  <c:v>0.0274</c:v>
                </c:pt>
                <c:pt idx="38">
                  <c:v>0.034</c:v>
                </c:pt>
                <c:pt idx="39">
                  <c:v>0.0288</c:v>
                </c:pt>
                <c:pt idx="40">
                  <c:v>0.0278</c:v>
                </c:pt>
                <c:pt idx="41">
                  <c:v>0.0344</c:v>
                </c:pt>
                <c:pt idx="42">
                  <c:v>0.0282</c:v>
                </c:pt>
                <c:pt idx="43">
                  <c:v>0.0258</c:v>
                </c:pt>
                <c:pt idx="44">
                  <c:v>0.0256</c:v>
                </c:pt>
                <c:pt idx="45">
                  <c:v>0.026</c:v>
                </c:pt>
                <c:pt idx="46">
                  <c:v>0.022</c:v>
                </c:pt>
                <c:pt idx="47">
                  <c:v>0.0216</c:v>
                </c:pt>
                <c:pt idx="48">
                  <c:v>0.019</c:v>
                </c:pt>
                <c:pt idx="49">
                  <c:v>0.0198</c:v>
                </c:pt>
                <c:pt idx="50">
                  <c:v>0.0206</c:v>
                </c:pt>
                <c:pt idx="51">
                  <c:v>0.0232</c:v>
                </c:pt>
                <c:pt idx="52">
                  <c:v>0.0222</c:v>
                </c:pt>
                <c:pt idx="53">
                  <c:v>0.0196</c:v>
                </c:pt>
                <c:pt idx="54">
                  <c:v>0.0178</c:v>
                </c:pt>
                <c:pt idx="55">
                  <c:v>0.0172</c:v>
                </c:pt>
                <c:pt idx="56">
                  <c:v>0.0176</c:v>
                </c:pt>
                <c:pt idx="57">
                  <c:v>0.0024</c:v>
                </c:pt>
                <c:pt idx="58">
                  <c:v>0.0016</c:v>
                </c:pt>
                <c:pt idx="59">
                  <c:v>0.0084</c:v>
                </c:pt>
                <c:pt idx="60">
                  <c:v>0.0062</c:v>
                </c:pt>
                <c:pt idx="61">
                  <c:v>0.0034</c:v>
                </c:pt>
                <c:pt idx="62">
                  <c:v>0.0062</c:v>
                </c:pt>
                <c:pt idx="63">
                  <c:v>0.0068</c:v>
                </c:pt>
                <c:pt idx="64">
                  <c:v>0.0162</c:v>
                </c:pt>
                <c:pt idx="65">
                  <c:v>0.0098</c:v>
                </c:pt>
                <c:pt idx="66">
                  <c:v>0.0176</c:v>
                </c:pt>
                <c:pt idx="67">
                  <c:v>0.018</c:v>
                </c:pt>
                <c:pt idx="68">
                  <c:v>0.0214</c:v>
                </c:pt>
                <c:pt idx="69">
                  <c:v>0.0184</c:v>
                </c:pt>
                <c:pt idx="70">
                  <c:v>0.024</c:v>
                </c:pt>
                <c:pt idx="71">
                  <c:v>0.0226</c:v>
                </c:pt>
                <c:pt idx="72">
                  <c:v>0.0262</c:v>
                </c:pt>
                <c:pt idx="73">
                  <c:v>0.0092</c:v>
                </c:pt>
                <c:pt idx="74">
                  <c:v>0.0128</c:v>
                </c:pt>
                <c:pt idx="75">
                  <c:v>0.0114</c:v>
                </c:pt>
                <c:pt idx="76">
                  <c:v>0.0124</c:v>
                </c:pt>
                <c:pt idx="77">
                  <c:v>0.0206</c:v>
                </c:pt>
                <c:pt idx="78">
                  <c:v>0.0176</c:v>
                </c:pt>
                <c:pt idx="79">
                  <c:v>0.0134</c:v>
                </c:pt>
                <c:pt idx="80">
                  <c:v>0.0166</c:v>
                </c:pt>
                <c:pt idx="81">
                  <c:v>0.015</c:v>
                </c:pt>
                <c:pt idx="82">
                  <c:v>0.0134</c:v>
                </c:pt>
                <c:pt idx="83">
                  <c:v>0.0106</c:v>
                </c:pt>
                <c:pt idx="84">
                  <c:v>0.0098</c:v>
                </c:pt>
                <c:pt idx="85">
                  <c:v>0.0086</c:v>
                </c:pt>
                <c:pt idx="86">
                  <c:v>0.0118</c:v>
                </c:pt>
                <c:pt idx="87">
                  <c:v>0.0082</c:v>
                </c:pt>
                <c:pt idx="88">
                  <c:v>0.0092</c:v>
                </c:pt>
                <c:pt idx="89">
                  <c:v>0.012</c:v>
                </c:pt>
                <c:pt idx="90">
                  <c:v>0.0072</c:v>
                </c:pt>
                <c:pt idx="91">
                  <c:v>0.007</c:v>
                </c:pt>
                <c:pt idx="92">
                  <c:v>0.0084</c:v>
                </c:pt>
                <c:pt idx="93">
                  <c:v>0.0038</c:v>
                </c:pt>
                <c:pt idx="94">
                  <c:v>0.0092</c:v>
                </c:pt>
                <c:pt idx="95">
                  <c:v>0.0086</c:v>
                </c:pt>
              </c:numCache>
            </c:numRef>
          </c:val>
          <c:smooth val="1"/>
        </c:ser>
        <c:axId val="54167957"/>
        <c:axId val="17749566"/>
      </c:lineChart>
      <c:catAx>
        <c:axId val="5416795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7749566"/>
        <c:crosses val="autoZero"/>
        <c:auto val="0"/>
        <c:lblOffset val="100"/>
        <c:tickLblSkip val="1"/>
        <c:noMultiLvlLbl val="0"/>
      </c:catAx>
      <c:valAx>
        <c:axId val="177495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679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1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26</c:v>
                </c:pt>
              </c:numCache>
            </c:numRef>
          </c:val>
        </c:ser>
        <c:gapWidth val="0"/>
        <c:axId val="25528367"/>
        <c:axId val="284287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0.08509148950920971</c:v>
                </c:pt>
                <c:pt idx="1">
                  <c:v>0.15197667039321516</c:v>
                </c:pt>
                <c:pt idx="2">
                  <c:v>0.26079300928676363</c:v>
                </c:pt>
                <c:pt idx="3">
                  <c:v>0.42997498166098375</c:v>
                </c:pt>
                <c:pt idx="4">
                  <c:v>0.6811121826476434</c:v>
                </c:pt>
                <c:pt idx="5">
                  <c:v>1.0366265570532103</c:v>
                </c:pt>
                <c:pt idx="6">
                  <c:v>1.5158430393771667</c:v>
                </c:pt>
                <c:pt idx="7">
                  <c:v>2.1296800258455457</c:v>
                </c:pt>
                <c:pt idx="8">
                  <c:v>2.8747673402062994</c:v>
                </c:pt>
                <c:pt idx="9">
                  <c:v>3.7283722556776877</c:v>
                </c:pt>
                <c:pt idx="10">
                  <c:v>4.6458379107675505</c:v>
                </c:pt>
                <c:pt idx="11">
                  <c:v>5.562077813020465</c:v>
                </c:pt>
                <c:pt idx="12">
                  <c:v>6.397912375522551</c:v>
                </c:pt>
                <c:pt idx="13">
                  <c:v>7.070786693823804</c:v>
                </c:pt>
                <c:pt idx="14">
                  <c:v>7.50801972432875</c:v>
                </c:pt>
                <c:pt idx="15">
                  <c:v>7.659691783707504</c:v>
                </c:pt>
                <c:pt idx="16">
                  <c:v>7.50801972432875</c:v>
                </c:pt>
                <c:pt idx="17">
                  <c:v>7.0707866938238055</c:v>
                </c:pt>
                <c:pt idx="18">
                  <c:v>6.397912375522551</c:v>
                </c:pt>
                <c:pt idx="19">
                  <c:v>5.562077813020465</c:v>
                </c:pt>
                <c:pt idx="20">
                  <c:v>4.6458379107675505</c:v>
                </c:pt>
                <c:pt idx="21">
                  <c:v>3.7283722556776877</c:v>
                </c:pt>
                <c:pt idx="22">
                  <c:v>2.8747673402062985</c:v>
                </c:pt>
                <c:pt idx="23">
                  <c:v>2.129680025845547</c:v>
                </c:pt>
                <c:pt idx="24">
                  <c:v>1.5158430393771667</c:v>
                </c:pt>
                <c:pt idx="25">
                  <c:v>1.036626557053211</c:v>
                </c:pt>
                <c:pt idx="26">
                  <c:v>0.6811121826476434</c:v>
                </c:pt>
                <c:pt idx="27">
                  <c:v>0.42997498166098314</c:v>
                </c:pt>
                <c:pt idx="28">
                  <c:v>0.2607930092867633</c:v>
                </c:pt>
                <c:pt idx="29">
                  <c:v>0.15197667039321516</c:v>
                </c:pt>
                <c:pt idx="30">
                  <c:v>0.08509148950920979</c:v>
                </c:pt>
              </c:numCache>
            </c:numRef>
          </c:val>
          <c:smooth val="0"/>
        </c:ser>
        <c:axId val="54531817"/>
        <c:axId val="21024306"/>
      </c:line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428712"/>
        <c:crosses val="autoZero"/>
        <c:auto val="0"/>
        <c:lblOffset val="100"/>
        <c:tickLblSkip val="1"/>
        <c:noMultiLvlLbl val="0"/>
      </c:catAx>
      <c:valAx>
        <c:axId val="284287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28367"/>
        <c:crossesAt val="1"/>
        <c:crossBetween val="between"/>
        <c:dispUnits/>
      </c:valAx>
      <c:catAx>
        <c:axId val="54531817"/>
        <c:scaling>
          <c:orientation val="minMax"/>
        </c:scaling>
        <c:axPos val="b"/>
        <c:delete val="1"/>
        <c:majorTickMark val="in"/>
        <c:minorTickMark val="none"/>
        <c:tickLblPos val="nextTo"/>
        <c:crossAx val="21024306"/>
        <c:crosses val="autoZero"/>
        <c:auto val="0"/>
        <c:lblOffset val="100"/>
        <c:tickLblSkip val="1"/>
        <c:noMultiLvlLbl val="0"/>
      </c:catAx>
      <c:valAx>
        <c:axId val="210243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5318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Tolerance'!$G$2:$G$97</c:f>
              <c:numCache>
                <c:ptCount val="96"/>
                <c:pt idx="0">
                  <c:v>0.005</c:v>
                </c:pt>
                <c:pt idx="1">
                  <c:v>0.0018</c:v>
                </c:pt>
                <c:pt idx="2">
                  <c:v>0.0064</c:v>
                </c:pt>
                <c:pt idx="3">
                  <c:v>0.0118</c:v>
                </c:pt>
                <c:pt idx="4">
                  <c:v>0.012</c:v>
                </c:pt>
                <c:pt idx="5">
                  <c:v>0.017</c:v>
                </c:pt>
                <c:pt idx="6">
                  <c:v>0.0082</c:v>
                </c:pt>
                <c:pt idx="7">
                  <c:v>0.0106</c:v>
                </c:pt>
                <c:pt idx="8">
                  <c:v>0.0066</c:v>
                </c:pt>
                <c:pt idx="9">
                  <c:v>0.012</c:v>
                </c:pt>
                <c:pt idx="10">
                  <c:v>0.0106</c:v>
                </c:pt>
                <c:pt idx="11">
                  <c:v>0.0124</c:v>
                </c:pt>
                <c:pt idx="12">
                  <c:v>0.0122</c:v>
                </c:pt>
                <c:pt idx="13">
                  <c:v>0.0196</c:v>
                </c:pt>
                <c:pt idx="14">
                  <c:v>0.0168</c:v>
                </c:pt>
                <c:pt idx="15">
                  <c:v>0.0162</c:v>
                </c:pt>
                <c:pt idx="16">
                  <c:v>0.0206</c:v>
                </c:pt>
                <c:pt idx="17">
                  <c:v>0.0188</c:v>
                </c:pt>
                <c:pt idx="18">
                  <c:v>0.0192</c:v>
                </c:pt>
                <c:pt idx="19">
                  <c:v>0.0336</c:v>
                </c:pt>
                <c:pt idx="20">
                  <c:v>0.0392</c:v>
                </c:pt>
                <c:pt idx="21">
                  <c:v>0.0374</c:v>
                </c:pt>
                <c:pt idx="22">
                  <c:v>0.0416</c:v>
                </c:pt>
                <c:pt idx="23">
                  <c:v>0.0354</c:v>
                </c:pt>
                <c:pt idx="24">
                  <c:v>0.0376</c:v>
                </c:pt>
                <c:pt idx="25">
                  <c:v>0.0322</c:v>
                </c:pt>
                <c:pt idx="26">
                  <c:v>0.0328</c:v>
                </c:pt>
                <c:pt idx="27">
                  <c:v>0.0334</c:v>
                </c:pt>
                <c:pt idx="28">
                  <c:v>0.0336</c:v>
                </c:pt>
                <c:pt idx="29">
                  <c:v>0.0238</c:v>
                </c:pt>
                <c:pt idx="30">
                  <c:v>0.0232</c:v>
                </c:pt>
                <c:pt idx="31">
                  <c:v>0.0286</c:v>
                </c:pt>
                <c:pt idx="32">
                  <c:v>0.0216</c:v>
                </c:pt>
                <c:pt idx="33">
                  <c:v>0.0208</c:v>
                </c:pt>
                <c:pt idx="34">
                  <c:v>0.024</c:v>
                </c:pt>
                <c:pt idx="35">
                  <c:v>0.0298</c:v>
                </c:pt>
                <c:pt idx="36">
                  <c:v>0.0302</c:v>
                </c:pt>
                <c:pt idx="37">
                  <c:v>0.0274</c:v>
                </c:pt>
                <c:pt idx="38">
                  <c:v>0.034</c:v>
                </c:pt>
                <c:pt idx="39">
                  <c:v>0.0288</c:v>
                </c:pt>
                <c:pt idx="40">
                  <c:v>0.0278</c:v>
                </c:pt>
                <c:pt idx="41">
                  <c:v>0.0344</c:v>
                </c:pt>
                <c:pt idx="42">
                  <c:v>0.0282</c:v>
                </c:pt>
                <c:pt idx="43">
                  <c:v>0.0258</c:v>
                </c:pt>
                <c:pt idx="44">
                  <c:v>0.0256</c:v>
                </c:pt>
                <c:pt idx="45">
                  <c:v>0.026</c:v>
                </c:pt>
                <c:pt idx="46">
                  <c:v>0.022</c:v>
                </c:pt>
                <c:pt idx="47">
                  <c:v>0.0216</c:v>
                </c:pt>
                <c:pt idx="48">
                  <c:v>0.019</c:v>
                </c:pt>
                <c:pt idx="49">
                  <c:v>0.0198</c:v>
                </c:pt>
                <c:pt idx="50">
                  <c:v>0.0206</c:v>
                </c:pt>
                <c:pt idx="51">
                  <c:v>0.0232</c:v>
                </c:pt>
                <c:pt idx="52">
                  <c:v>0.0222</c:v>
                </c:pt>
                <c:pt idx="53">
                  <c:v>0.0196</c:v>
                </c:pt>
                <c:pt idx="54">
                  <c:v>0.0178</c:v>
                </c:pt>
                <c:pt idx="55">
                  <c:v>0.0172</c:v>
                </c:pt>
                <c:pt idx="56">
                  <c:v>0.0176</c:v>
                </c:pt>
                <c:pt idx="57">
                  <c:v>0.0024</c:v>
                </c:pt>
                <c:pt idx="58">
                  <c:v>0.0016</c:v>
                </c:pt>
                <c:pt idx="59">
                  <c:v>0.0084</c:v>
                </c:pt>
                <c:pt idx="60">
                  <c:v>0.0062</c:v>
                </c:pt>
                <c:pt idx="61">
                  <c:v>0.0034</c:v>
                </c:pt>
                <c:pt idx="62">
                  <c:v>0.0062</c:v>
                </c:pt>
                <c:pt idx="63">
                  <c:v>0.0068</c:v>
                </c:pt>
                <c:pt idx="64">
                  <c:v>0.0162</c:v>
                </c:pt>
                <c:pt idx="65">
                  <c:v>0.0098</c:v>
                </c:pt>
                <c:pt idx="66">
                  <c:v>0.0176</c:v>
                </c:pt>
                <c:pt idx="67">
                  <c:v>0.018</c:v>
                </c:pt>
                <c:pt idx="68">
                  <c:v>0.0214</c:v>
                </c:pt>
                <c:pt idx="69">
                  <c:v>0.0184</c:v>
                </c:pt>
                <c:pt idx="70">
                  <c:v>0.024</c:v>
                </c:pt>
                <c:pt idx="71">
                  <c:v>0.0226</c:v>
                </c:pt>
                <c:pt idx="72">
                  <c:v>0.0262</c:v>
                </c:pt>
                <c:pt idx="73">
                  <c:v>0.0092</c:v>
                </c:pt>
                <c:pt idx="74">
                  <c:v>0.0128</c:v>
                </c:pt>
                <c:pt idx="75">
                  <c:v>0.0114</c:v>
                </c:pt>
                <c:pt idx="76">
                  <c:v>0.0124</c:v>
                </c:pt>
                <c:pt idx="77">
                  <c:v>0.0206</c:v>
                </c:pt>
                <c:pt idx="78">
                  <c:v>0.0176</c:v>
                </c:pt>
                <c:pt idx="79">
                  <c:v>0.0134</c:v>
                </c:pt>
                <c:pt idx="80">
                  <c:v>0.0166</c:v>
                </c:pt>
                <c:pt idx="81">
                  <c:v>0.015</c:v>
                </c:pt>
                <c:pt idx="82">
                  <c:v>0.0134</c:v>
                </c:pt>
                <c:pt idx="83">
                  <c:v>0.0106</c:v>
                </c:pt>
                <c:pt idx="84">
                  <c:v>0.0098</c:v>
                </c:pt>
                <c:pt idx="85">
                  <c:v>0.0086</c:v>
                </c:pt>
                <c:pt idx="86">
                  <c:v>0.0118</c:v>
                </c:pt>
                <c:pt idx="87">
                  <c:v>0.0082</c:v>
                </c:pt>
                <c:pt idx="88">
                  <c:v>0.0092</c:v>
                </c:pt>
                <c:pt idx="89">
                  <c:v>0.012</c:v>
                </c:pt>
                <c:pt idx="90">
                  <c:v>0.0072</c:v>
                </c:pt>
                <c:pt idx="91">
                  <c:v>0.007</c:v>
                </c:pt>
                <c:pt idx="92">
                  <c:v>0.0084</c:v>
                </c:pt>
                <c:pt idx="93">
                  <c:v>0.0038</c:v>
                </c:pt>
                <c:pt idx="94">
                  <c:v>0.0092</c:v>
                </c:pt>
                <c:pt idx="95">
                  <c:v>0.0086</c:v>
                </c:pt>
              </c:numCache>
            </c:numRef>
          </c:val>
        </c:ser>
        <c:axId val="55001027"/>
        <c:axId val="25247196"/>
      </c:areaChart>
      <c:catAx>
        <c:axId val="55001027"/>
        <c:scaling>
          <c:orientation val="minMax"/>
        </c:scaling>
        <c:axPos val="b"/>
        <c:delete val="1"/>
        <c:majorTickMark val="out"/>
        <c:minorTickMark val="none"/>
        <c:tickLblPos val="nextTo"/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0102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898173"/>
        <c:axId val="317569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1357.3615089040577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377239"/>
        <c:axId val="22177424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756966"/>
        <c:crosses val="autoZero"/>
        <c:auto val="0"/>
        <c:lblOffset val="100"/>
        <c:tickLblSkip val="1"/>
        <c:noMultiLvlLbl val="0"/>
      </c:catAx>
      <c:valAx>
        <c:axId val="31756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98173"/>
        <c:crossesAt val="1"/>
        <c:crossBetween val="between"/>
        <c:dispUnits/>
      </c:valAx>
      <c:catAx>
        <c:axId val="17377239"/>
        <c:scaling>
          <c:orientation val="minMax"/>
        </c:scaling>
        <c:axPos val="b"/>
        <c:delete val="1"/>
        <c:majorTickMark val="in"/>
        <c:minorTickMark val="none"/>
        <c:tickLblPos val="nextTo"/>
        <c:crossAx val="22177424"/>
        <c:crosses val="autoZero"/>
        <c:auto val="0"/>
        <c:lblOffset val="100"/>
        <c:tickLblSkip val="1"/>
        <c:noMultiLvlLbl val="0"/>
      </c:catAx>
      <c:valAx>
        <c:axId val="221774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Tolerance'!$G$2:$G$97</c:f>
              <c:numCache>
                <c:ptCount val="96"/>
                <c:pt idx="0">
                  <c:v>0.005</c:v>
                </c:pt>
                <c:pt idx="1">
                  <c:v>0.0018</c:v>
                </c:pt>
                <c:pt idx="2">
                  <c:v>0.0064</c:v>
                </c:pt>
                <c:pt idx="3">
                  <c:v>0.0118</c:v>
                </c:pt>
                <c:pt idx="4">
                  <c:v>0.012</c:v>
                </c:pt>
                <c:pt idx="5">
                  <c:v>0.017</c:v>
                </c:pt>
                <c:pt idx="6">
                  <c:v>0.0082</c:v>
                </c:pt>
                <c:pt idx="7">
                  <c:v>0.0106</c:v>
                </c:pt>
                <c:pt idx="8">
                  <c:v>0.0066</c:v>
                </c:pt>
                <c:pt idx="9">
                  <c:v>0.012</c:v>
                </c:pt>
                <c:pt idx="10">
                  <c:v>0.0106</c:v>
                </c:pt>
                <c:pt idx="11">
                  <c:v>0.0124</c:v>
                </c:pt>
                <c:pt idx="12">
                  <c:v>0.0122</c:v>
                </c:pt>
                <c:pt idx="13">
                  <c:v>0.0196</c:v>
                </c:pt>
                <c:pt idx="14">
                  <c:v>0.0168</c:v>
                </c:pt>
                <c:pt idx="15">
                  <c:v>0.0162</c:v>
                </c:pt>
                <c:pt idx="16">
                  <c:v>0.0206</c:v>
                </c:pt>
                <c:pt idx="17">
                  <c:v>0.0188</c:v>
                </c:pt>
                <c:pt idx="18">
                  <c:v>0.0192</c:v>
                </c:pt>
                <c:pt idx="19">
                  <c:v>0.0336</c:v>
                </c:pt>
                <c:pt idx="20">
                  <c:v>0.0392</c:v>
                </c:pt>
                <c:pt idx="21">
                  <c:v>0.0374</c:v>
                </c:pt>
                <c:pt idx="22">
                  <c:v>0.0416</c:v>
                </c:pt>
                <c:pt idx="23">
                  <c:v>0.0354</c:v>
                </c:pt>
                <c:pt idx="24">
                  <c:v>0.0376</c:v>
                </c:pt>
                <c:pt idx="25">
                  <c:v>0.0322</c:v>
                </c:pt>
                <c:pt idx="26">
                  <c:v>0.0328</c:v>
                </c:pt>
                <c:pt idx="27">
                  <c:v>0.0334</c:v>
                </c:pt>
                <c:pt idx="28">
                  <c:v>0.0336</c:v>
                </c:pt>
                <c:pt idx="29">
                  <c:v>0.0238</c:v>
                </c:pt>
                <c:pt idx="30">
                  <c:v>0.0232</c:v>
                </c:pt>
                <c:pt idx="31">
                  <c:v>0.0286</c:v>
                </c:pt>
                <c:pt idx="32">
                  <c:v>0.0216</c:v>
                </c:pt>
                <c:pt idx="33">
                  <c:v>0.0208</c:v>
                </c:pt>
                <c:pt idx="34">
                  <c:v>0.024</c:v>
                </c:pt>
                <c:pt idx="35">
                  <c:v>0.0298</c:v>
                </c:pt>
                <c:pt idx="36">
                  <c:v>0.0302</c:v>
                </c:pt>
                <c:pt idx="37">
                  <c:v>0.0274</c:v>
                </c:pt>
                <c:pt idx="38">
                  <c:v>0.034</c:v>
                </c:pt>
                <c:pt idx="39">
                  <c:v>0.0288</c:v>
                </c:pt>
                <c:pt idx="40">
                  <c:v>0.0278</c:v>
                </c:pt>
                <c:pt idx="41">
                  <c:v>0.0344</c:v>
                </c:pt>
                <c:pt idx="42">
                  <c:v>0.0282</c:v>
                </c:pt>
                <c:pt idx="43">
                  <c:v>0.0258</c:v>
                </c:pt>
                <c:pt idx="44">
                  <c:v>0.0256</c:v>
                </c:pt>
                <c:pt idx="45">
                  <c:v>0.026</c:v>
                </c:pt>
                <c:pt idx="46">
                  <c:v>0.022</c:v>
                </c:pt>
                <c:pt idx="47">
                  <c:v>0.0216</c:v>
                </c:pt>
                <c:pt idx="48">
                  <c:v>0.019</c:v>
                </c:pt>
                <c:pt idx="49">
                  <c:v>0.0198</c:v>
                </c:pt>
                <c:pt idx="50">
                  <c:v>0.0206</c:v>
                </c:pt>
                <c:pt idx="51">
                  <c:v>0.0232</c:v>
                </c:pt>
                <c:pt idx="52">
                  <c:v>0.0222</c:v>
                </c:pt>
                <c:pt idx="53">
                  <c:v>0.0196</c:v>
                </c:pt>
                <c:pt idx="54">
                  <c:v>0.0178</c:v>
                </c:pt>
                <c:pt idx="55">
                  <c:v>0.0172</c:v>
                </c:pt>
                <c:pt idx="56">
                  <c:v>0.0176</c:v>
                </c:pt>
                <c:pt idx="57">
                  <c:v>0.0024</c:v>
                </c:pt>
                <c:pt idx="58">
                  <c:v>0.0016</c:v>
                </c:pt>
                <c:pt idx="59">
                  <c:v>0.0084</c:v>
                </c:pt>
                <c:pt idx="60">
                  <c:v>0.0062</c:v>
                </c:pt>
                <c:pt idx="61">
                  <c:v>0.0034</c:v>
                </c:pt>
                <c:pt idx="62">
                  <c:v>0.0062</c:v>
                </c:pt>
                <c:pt idx="63">
                  <c:v>0.0068</c:v>
                </c:pt>
                <c:pt idx="64">
                  <c:v>0.0162</c:v>
                </c:pt>
                <c:pt idx="65">
                  <c:v>0.0098</c:v>
                </c:pt>
                <c:pt idx="66">
                  <c:v>0.0176</c:v>
                </c:pt>
                <c:pt idx="67">
                  <c:v>0.018</c:v>
                </c:pt>
                <c:pt idx="68">
                  <c:v>0.0214</c:v>
                </c:pt>
                <c:pt idx="69">
                  <c:v>0.0184</c:v>
                </c:pt>
                <c:pt idx="70">
                  <c:v>0.024</c:v>
                </c:pt>
                <c:pt idx="71">
                  <c:v>0.0226</c:v>
                </c:pt>
                <c:pt idx="72">
                  <c:v>0.0262</c:v>
                </c:pt>
                <c:pt idx="73">
                  <c:v>0.0092</c:v>
                </c:pt>
                <c:pt idx="74">
                  <c:v>0.0128</c:v>
                </c:pt>
                <c:pt idx="75">
                  <c:v>0.0114</c:v>
                </c:pt>
                <c:pt idx="76">
                  <c:v>0.0124</c:v>
                </c:pt>
                <c:pt idx="77">
                  <c:v>0.0206</c:v>
                </c:pt>
                <c:pt idx="78">
                  <c:v>0.0176</c:v>
                </c:pt>
                <c:pt idx="79">
                  <c:v>0.0134</c:v>
                </c:pt>
                <c:pt idx="80">
                  <c:v>0.0166</c:v>
                </c:pt>
                <c:pt idx="81">
                  <c:v>0.015</c:v>
                </c:pt>
                <c:pt idx="82">
                  <c:v>0.0134</c:v>
                </c:pt>
                <c:pt idx="83">
                  <c:v>0.0106</c:v>
                </c:pt>
                <c:pt idx="84">
                  <c:v>0.0098</c:v>
                </c:pt>
                <c:pt idx="85">
                  <c:v>0.0086</c:v>
                </c:pt>
                <c:pt idx="86">
                  <c:v>0.0118</c:v>
                </c:pt>
                <c:pt idx="87">
                  <c:v>0.0082</c:v>
                </c:pt>
                <c:pt idx="88">
                  <c:v>0.0092</c:v>
                </c:pt>
                <c:pt idx="89">
                  <c:v>0.012</c:v>
                </c:pt>
                <c:pt idx="90">
                  <c:v>0.0072</c:v>
                </c:pt>
                <c:pt idx="91">
                  <c:v>0.007</c:v>
                </c:pt>
                <c:pt idx="92">
                  <c:v>0.0084</c:v>
                </c:pt>
                <c:pt idx="93">
                  <c:v>0.0038</c:v>
                </c:pt>
                <c:pt idx="94">
                  <c:v>0.0092</c:v>
                </c:pt>
                <c:pt idx="95">
                  <c:v>0.0086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Gauss!$N$3:$N$98</c:f>
              <c:numCache>
                <c:ptCount val="9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Gauss!$O$3:$O$98</c:f>
              <c:numCache>
                <c:ptCount val="9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  <c:pt idx="50">
                  <c:v>-0.03</c:v>
                </c:pt>
                <c:pt idx="51">
                  <c:v>-0.03</c:v>
                </c:pt>
                <c:pt idx="52">
                  <c:v>-0.03</c:v>
                </c:pt>
                <c:pt idx="53">
                  <c:v>-0.03</c:v>
                </c:pt>
                <c:pt idx="54">
                  <c:v>-0.03</c:v>
                </c:pt>
                <c:pt idx="55">
                  <c:v>-0.03</c:v>
                </c:pt>
                <c:pt idx="56">
                  <c:v>-0.03</c:v>
                </c:pt>
                <c:pt idx="57">
                  <c:v>-0.03</c:v>
                </c:pt>
                <c:pt idx="58">
                  <c:v>-0.03</c:v>
                </c:pt>
                <c:pt idx="59">
                  <c:v>-0.03</c:v>
                </c:pt>
                <c:pt idx="60">
                  <c:v>-0.03</c:v>
                </c:pt>
                <c:pt idx="61">
                  <c:v>-0.03</c:v>
                </c:pt>
                <c:pt idx="62">
                  <c:v>-0.03</c:v>
                </c:pt>
                <c:pt idx="63">
                  <c:v>-0.03</c:v>
                </c:pt>
                <c:pt idx="64">
                  <c:v>-0.03</c:v>
                </c:pt>
                <c:pt idx="65">
                  <c:v>-0.03</c:v>
                </c:pt>
                <c:pt idx="66">
                  <c:v>-0.03</c:v>
                </c:pt>
                <c:pt idx="67">
                  <c:v>-0.03</c:v>
                </c:pt>
                <c:pt idx="68">
                  <c:v>-0.03</c:v>
                </c:pt>
                <c:pt idx="69">
                  <c:v>-0.03</c:v>
                </c:pt>
                <c:pt idx="70">
                  <c:v>-0.03</c:v>
                </c:pt>
                <c:pt idx="71">
                  <c:v>-0.03</c:v>
                </c:pt>
                <c:pt idx="72">
                  <c:v>-0.03</c:v>
                </c:pt>
                <c:pt idx="73">
                  <c:v>-0.03</c:v>
                </c:pt>
                <c:pt idx="74">
                  <c:v>-0.03</c:v>
                </c:pt>
                <c:pt idx="75">
                  <c:v>-0.03</c:v>
                </c:pt>
                <c:pt idx="76">
                  <c:v>-0.03</c:v>
                </c:pt>
                <c:pt idx="77">
                  <c:v>-0.03</c:v>
                </c:pt>
                <c:pt idx="78">
                  <c:v>-0.03</c:v>
                </c:pt>
                <c:pt idx="79">
                  <c:v>-0.03</c:v>
                </c:pt>
                <c:pt idx="80">
                  <c:v>-0.03</c:v>
                </c:pt>
                <c:pt idx="81">
                  <c:v>-0.03</c:v>
                </c:pt>
                <c:pt idx="82">
                  <c:v>-0.03</c:v>
                </c:pt>
                <c:pt idx="83">
                  <c:v>-0.03</c:v>
                </c:pt>
                <c:pt idx="84">
                  <c:v>-0.03</c:v>
                </c:pt>
                <c:pt idx="85">
                  <c:v>-0.03</c:v>
                </c:pt>
                <c:pt idx="86">
                  <c:v>-0.03</c:v>
                </c:pt>
                <c:pt idx="87">
                  <c:v>-0.03</c:v>
                </c:pt>
                <c:pt idx="88">
                  <c:v>-0.03</c:v>
                </c:pt>
                <c:pt idx="89">
                  <c:v>-0.03</c:v>
                </c:pt>
                <c:pt idx="90">
                  <c:v>-0.03</c:v>
                </c:pt>
                <c:pt idx="91">
                  <c:v>-0.03</c:v>
                </c:pt>
                <c:pt idx="92">
                  <c:v>-0.03</c:v>
                </c:pt>
                <c:pt idx="93">
                  <c:v>-0.03</c:v>
                </c:pt>
                <c:pt idx="94">
                  <c:v>-0.03</c:v>
                </c:pt>
                <c:pt idx="9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Gauss!$P$3:$P$98</c:f>
              <c:numCache>
                <c:ptCount val="96"/>
                <c:pt idx="0">
                  <c:v>0.009068750000000002</c:v>
                </c:pt>
                <c:pt idx="1">
                  <c:v>0.009068750000000002</c:v>
                </c:pt>
                <c:pt idx="2">
                  <c:v>0.009068750000000002</c:v>
                </c:pt>
                <c:pt idx="3">
                  <c:v>0.009068750000000002</c:v>
                </c:pt>
                <c:pt idx="4">
                  <c:v>0.009068750000000002</c:v>
                </c:pt>
                <c:pt idx="5">
                  <c:v>0.009068750000000002</c:v>
                </c:pt>
                <c:pt idx="6">
                  <c:v>0.009068750000000002</c:v>
                </c:pt>
                <c:pt idx="7">
                  <c:v>0.009068750000000002</c:v>
                </c:pt>
                <c:pt idx="8">
                  <c:v>0.009068750000000002</c:v>
                </c:pt>
                <c:pt idx="9">
                  <c:v>0.009068750000000002</c:v>
                </c:pt>
                <c:pt idx="10">
                  <c:v>0.009068750000000002</c:v>
                </c:pt>
                <c:pt idx="11">
                  <c:v>0.009068750000000002</c:v>
                </c:pt>
                <c:pt idx="12">
                  <c:v>0.009068750000000002</c:v>
                </c:pt>
                <c:pt idx="13">
                  <c:v>0.009068750000000002</c:v>
                </c:pt>
                <c:pt idx="14">
                  <c:v>0.009068750000000002</c:v>
                </c:pt>
                <c:pt idx="15">
                  <c:v>0.009068750000000002</c:v>
                </c:pt>
                <c:pt idx="16">
                  <c:v>0.009068750000000002</c:v>
                </c:pt>
                <c:pt idx="17">
                  <c:v>0.009068750000000002</c:v>
                </c:pt>
                <c:pt idx="18">
                  <c:v>0.009068750000000002</c:v>
                </c:pt>
                <c:pt idx="19">
                  <c:v>0.009068750000000002</c:v>
                </c:pt>
                <c:pt idx="20">
                  <c:v>0.009068750000000002</c:v>
                </c:pt>
                <c:pt idx="21">
                  <c:v>0.009068750000000002</c:v>
                </c:pt>
                <c:pt idx="22">
                  <c:v>0.009068750000000002</c:v>
                </c:pt>
                <c:pt idx="23">
                  <c:v>0.009068750000000002</c:v>
                </c:pt>
                <c:pt idx="24">
                  <c:v>0.009068750000000002</c:v>
                </c:pt>
                <c:pt idx="25">
                  <c:v>0.009068750000000002</c:v>
                </c:pt>
                <c:pt idx="26">
                  <c:v>0.009068750000000002</c:v>
                </c:pt>
                <c:pt idx="27">
                  <c:v>0.009068750000000002</c:v>
                </c:pt>
                <c:pt idx="28">
                  <c:v>0.009068750000000002</c:v>
                </c:pt>
                <c:pt idx="29">
                  <c:v>0.009068750000000002</c:v>
                </c:pt>
                <c:pt idx="30">
                  <c:v>0.009068750000000002</c:v>
                </c:pt>
                <c:pt idx="31">
                  <c:v>0.009068750000000002</c:v>
                </c:pt>
                <c:pt idx="32">
                  <c:v>0.009068750000000002</c:v>
                </c:pt>
                <c:pt idx="33">
                  <c:v>0.009068750000000002</c:v>
                </c:pt>
                <c:pt idx="34">
                  <c:v>0.009068750000000002</c:v>
                </c:pt>
                <c:pt idx="35">
                  <c:v>0.009068750000000002</c:v>
                </c:pt>
                <c:pt idx="36">
                  <c:v>0.009068750000000002</c:v>
                </c:pt>
                <c:pt idx="37">
                  <c:v>0.009068750000000002</c:v>
                </c:pt>
                <c:pt idx="38">
                  <c:v>0.009068750000000002</c:v>
                </c:pt>
                <c:pt idx="39">
                  <c:v>0.009068750000000002</c:v>
                </c:pt>
                <c:pt idx="40">
                  <c:v>0.009068750000000002</c:v>
                </c:pt>
                <c:pt idx="41">
                  <c:v>0.009068750000000002</c:v>
                </c:pt>
                <c:pt idx="42">
                  <c:v>0.009068750000000002</c:v>
                </c:pt>
                <c:pt idx="43">
                  <c:v>0.009068750000000002</c:v>
                </c:pt>
                <c:pt idx="44">
                  <c:v>0.009068750000000002</c:v>
                </c:pt>
                <c:pt idx="45">
                  <c:v>0.009068750000000002</c:v>
                </c:pt>
                <c:pt idx="46">
                  <c:v>0.009068750000000002</c:v>
                </c:pt>
                <c:pt idx="47">
                  <c:v>0.009068750000000002</c:v>
                </c:pt>
                <c:pt idx="48">
                  <c:v>0.009068750000000002</c:v>
                </c:pt>
                <c:pt idx="49">
                  <c:v>0.009068750000000002</c:v>
                </c:pt>
                <c:pt idx="50">
                  <c:v>0.009068750000000002</c:v>
                </c:pt>
                <c:pt idx="51">
                  <c:v>0.009068750000000002</c:v>
                </c:pt>
                <c:pt idx="52">
                  <c:v>0.009068750000000002</c:v>
                </c:pt>
                <c:pt idx="53">
                  <c:v>0.009068750000000002</c:v>
                </c:pt>
                <c:pt idx="54">
                  <c:v>0.009068750000000002</c:v>
                </c:pt>
                <c:pt idx="55">
                  <c:v>0.009068750000000002</c:v>
                </c:pt>
                <c:pt idx="56">
                  <c:v>0.009068750000000002</c:v>
                </c:pt>
                <c:pt idx="57">
                  <c:v>0.009068750000000002</c:v>
                </c:pt>
                <c:pt idx="58">
                  <c:v>0.009068750000000002</c:v>
                </c:pt>
                <c:pt idx="59">
                  <c:v>0.009068750000000002</c:v>
                </c:pt>
                <c:pt idx="60">
                  <c:v>0.009068750000000002</c:v>
                </c:pt>
                <c:pt idx="61">
                  <c:v>0.009068750000000002</c:v>
                </c:pt>
                <c:pt idx="62">
                  <c:v>0.009068750000000002</c:v>
                </c:pt>
                <c:pt idx="63">
                  <c:v>0.009068750000000002</c:v>
                </c:pt>
                <c:pt idx="64">
                  <c:v>0.009068750000000002</c:v>
                </c:pt>
                <c:pt idx="65">
                  <c:v>0.009068750000000002</c:v>
                </c:pt>
                <c:pt idx="66">
                  <c:v>0.009068750000000002</c:v>
                </c:pt>
                <c:pt idx="67">
                  <c:v>0.009068750000000002</c:v>
                </c:pt>
                <c:pt idx="68">
                  <c:v>0.009068750000000002</c:v>
                </c:pt>
                <c:pt idx="69">
                  <c:v>0.009068750000000002</c:v>
                </c:pt>
                <c:pt idx="70">
                  <c:v>0.009068750000000002</c:v>
                </c:pt>
                <c:pt idx="71">
                  <c:v>0.009068750000000002</c:v>
                </c:pt>
                <c:pt idx="72">
                  <c:v>0.009068750000000002</c:v>
                </c:pt>
                <c:pt idx="73">
                  <c:v>0.009068750000000002</c:v>
                </c:pt>
                <c:pt idx="74">
                  <c:v>0.009068750000000002</c:v>
                </c:pt>
                <c:pt idx="75">
                  <c:v>0.009068750000000002</c:v>
                </c:pt>
                <c:pt idx="76">
                  <c:v>0.009068750000000002</c:v>
                </c:pt>
                <c:pt idx="77">
                  <c:v>0.009068750000000002</c:v>
                </c:pt>
                <c:pt idx="78">
                  <c:v>0.009068750000000002</c:v>
                </c:pt>
                <c:pt idx="79">
                  <c:v>0.009068750000000002</c:v>
                </c:pt>
                <c:pt idx="80">
                  <c:v>0.009068750000000002</c:v>
                </c:pt>
                <c:pt idx="81">
                  <c:v>0.009068750000000002</c:v>
                </c:pt>
                <c:pt idx="82">
                  <c:v>0.009068750000000002</c:v>
                </c:pt>
                <c:pt idx="83">
                  <c:v>0.009068750000000002</c:v>
                </c:pt>
                <c:pt idx="84">
                  <c:v>0.009068750000000002</c:v>
                </c:pt>
                <c:pt idx="85">
                  <c:v>0.009068750000000002</c:v>
                </c:pt>
                <c:pt idx="86">
                  <c:v>0.009068750000000002</c:v>
                </c:pt>
                <c:pt idx="87">
                  <c:v>0.009068750000000002</c:v>
                </c:pt>
                <c:pt idx="88">
                  <c:v>0.009068750000000002</c:v>
                </c:pt>
                <c:pt idx="89">
                  <c:v>0.009068750000000002</c:v>
                </c:pt>
                <c:pt idx="90">
                  <c:v>0.009068750000000002</c:v>
                </c:pt>
                <c:pt idx="91">
                  <c:v>0.009068750000000002</c:v>
                </c:pt>
                <c:pt idx="92">
                  <c:v>0.009068750000000002</c:v>
                </c:pt>
                <c:pt idx="93">
                  <c:v>0.009068750000000002</c:v>
                </c:pt>
                <c:pt idx="94">
                  <c:v>0.009068750000000002</c:v>
                </c:pt>
                <c:pt idx="95">
                  <c:v>0.009068750000000002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5379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214827"/>
        <c:axId val="140625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453925"/>
        <c:axId val="65323278"/>
      </c:lineChart>
      <c:cat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62532"/>
        <c:crosses val="autoZero"/>
        <c:auto val="0"/>
        <c:lblOffset val="100"/>
        <c:tickLblSkip val="1"/>
        <c:noMultiLvlLbl val="0"/>
      </c:catAx>
      <c:valAx>
        <c:axId val="1406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14827"/>
        <c:crossesAt val="1"/>
        <c:crossBetween val="between"/>
        <c:dispUnits/>
      </c:valAx>
      <c:catAx>
        <c:axId val="59453925"/>
        <c:scaling>
          <c:orientation val="minMax"/>
        </c:scaling>
        <c:axPos val="b"/>
        <c:delete val="1"/>
        <c:majorTickMark val="in"/>
        <c:minorTickMark val="none"/>
        <c:tickLblPos val="nextTo"/>
        <c:crossAx val="65323278"/>
        <c:crosses val="autoZero"/>
        <c:auto val="0"/>
        <c:lblOffset val="100"/>
        <c:tickLblSkip val="1"/>
        <c:noMultiLvlLbl val="0"/>
      </c:catAx>
      <c:valAx>
        <c:axId val="653232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4539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1038591"/>
        <c:axId val="56694136"/>
      </c:scatterChart>
      <c:val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94136"/>
        <c:crosses val="max"/>
        <c:crossBetween val="midCat"/>
        <c:dispUnits/>
      </c:valAx>
      <c:valAx>
        <c:axId val="5669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85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85.91153667758437</v>
      </c>
      <c r="C2" s="61">
        <v>-25.91349239863134</v>
      </c>
      <c r="D2" s="61">
        <v>-7.050941082152271</v>
      </c>
      <c r="E2" s="61">
        <v>-0.67925797</v>
      </c>
      <c r="F2" s="61">
        <v>-0.73121722</v>
      </c>
      <c r="G2" s="61">
        <v>-0.06268963</v>
      </c>
    </row>
    <row r="3" spans="1:7" ht="12.75">
      <c r="A3" t="s">
        <v>62</v>
      </c>
      <c r="B3" s="61">
        <v>87.79211578353193</v>
      </c>
      <c r="C3" s="61">
        <v>-23.711743218563953</v>
      </c>
      <c r="D3" s="61">
        <v>-7.230564290553394</v>
      </c>
      <c r="E3" s="61">
        <v>0.57587685</v>
      </c>
      <c r="F3" s="61">
        <v>0.55036408</v>
      </c>
      <c r="G3" s="61">
        <v>0.6045372</v>
      </c>
    </row>
    <row r="4" spans="1:7" ht="12.75">
      <c r="A4" t="s">
        <v>63</v>
      </c>
      <c r="B4" s="61">
        <v>89.51337227089704</v>
      </c>
      <c r="C4" s="61">
        <v>-21.426435632485635</v>
      </c>
      <c r="D4" s="61">
        <v>-7.609670182277393</v>
      </c>
      <c r="E4" s="61">
        <v>-0.59388506</v>
      </c>
      <c r="F4" s="61">
        <v>-0.80440537</v>
      </c>
      <c r="G4" s="61">
        <v>0.01524913</v>
      </c>
    </row>
    <row r="5" spans="1:7" ht="12.75">
      <c r="A5" t="s">
        <v>64</v>
      </c>
      <c r="B5" s="61">
        <v>91.01924799013157</v>
      </c>
      <c r="C5" s="61">
        <v>-19.07568352689483</v>
      </c>
      <c r="D5" s="61">
        <v>-8.236163945396338</v>
      </c>
      <c r="E5" s="61">
        <v>-0.56195934</v>
      </c>
      <c r="F5" s="61">
        <v>-0.78033132</v>
      </c>
      <c r="G5" s="61">
        <v>-0.27438063</v>
      </c>
    </row>
    <row r="6" spans="1:7" ht="12.75">
      <c r="A6" t="s">
        <v>65</v>
      </c>
      <c r="B6" s="61">
        <v>92.23580235283913</v>
      </c>
      <c r="C6" s="61">
        <v>-16.691167459617333</v>
      </c>
      <c r="D6" s="61">
        <v>-9.151427090755945</v>
      </c>
      <c r="E6" s="61">
        <v>-0.49734975</v>
      </c>
      <c r="F6" s="61">
        <v>-0.85523029</v>
      </c>
      <c r="G6" s="61">
        <v>-0.14568591</v>
      </c>
    </row>
    <row r="7" spans="1:7" ht="12.75">
      <c r="A7" t="s">
        <v>66</v>
      </c>
      <c r="B7" s="61">
        <v>93.0877591523286</v>
      </c>
      <c r="C7" s="61">
        <v>-14.318937102829787</v>
      </c>
      <c r="D7" s="61">
        <v>-10.370014250077315</v>
      </c>
      <c r="E7" s="61">
        <v>-0.43839315</v>
      </c>
      <c r="F7" s="61">
        <v>-0.87199451</v>
      </c>
      <c r="G7" s="61">
        <v>-0.21780042</v>
      </c>
    </row>
    <row r="8" spans="1:7" ht="12.75">
      <c r="A8" t="s">
        <v>67</v>
      </c>
      <c r="B8" s="61">
        <v>93.53768301297212</v>
      </c>
      <c r="C8" s="61">
        <v>-11.998197015690753</v>
      </c>
      <c r="D8" s="61">
        <v>-11.850792607077956</v>
      </c>
      <c r="E8" s="61">
        <v>-0.25986595</v>
      </c>
      <c r="F8" s="61">
        <v>-0.94863991</v>
      </c>
      <c r="G8" s="61">
        <v>0.18042173</v>
      </c>
    </row>
    <row r="9" spans="1:7" ht="12.75">
      <c r="A9" t="s">
        <v>68</v>
      </c>
      <c r="B9" s="61">
        <v>93.61470743845146</v>
      </c>
      <c r="C9" s="61">
        <v>-9.731057824059125</v>
      </c>
      <c r="D9" s="61">
        <v>-13.496800255574477</v>
      </c>
      <c r="E9" s="61">
        <v>0.03356095</v>
      </c>
      <c r="F9" s="61">
        <v>-0.79535326</v>
      </c>
      <c r="G9" s="61">
        <v>0.60521637</v>
      </c>
    </row>
    <row r="10" spans="1:7" ht="12.75">
      <c r="A10" t="s">
        <v>69</v>
      </c>
      <c r="B10" s="61">
        <v>93.39976463882306</v>
      </c>
      <c r="C10" s="61">
        <v>-7.472871926588786</v>
      </c>
      <c r="D10" s="61">
        <v>-15.181134443015836</v>
      </c>
      <c r="E10" s="61">
        <v>0.23137931</v>
      </c>
      <c r="F10" s="61">
        <v>-0.6020983</v>
      </c>
      <c r="G10" s="61">
        <v>0.76416048</v>
      </c>
    </row>
    <row r="11" spans="1:7" ht="12.75">
      <c r="A11" t="s">
        <v>70</v>
      </c>
      <c r="B11" s="61">
        <v>92.99937496674389</v>
      </c>
      <c r="C11" s="61">
        <v>-5.141873455891292</v>
      </c>
      <c r="D11" s="61">
        <v>-16.75146877209815</v>
      </c>
      <c r="E11" s="61">
        <v>0.37171773</v>
      </c>
      <c r="F11" s="61">
        <v>-0.40247295</v>
      </c>
      <c r="G11" s="61">
        <v>0.83656527</v>
      </c>
    </row>
    <row r="12" spans="1:7" ht="12.75">
      <c r="A12" t="s">
        <v>71</v>
      </c>
      <c r="B12" s="61">
        <v>92.48795115765446</v>
      </c>
      <c r="C12" s="61">
        <v>-2.688078608384192</v>
      </c>
      <c r="D12" s="61">
        <v>-18.08167425467553</v>
      </c>
      <c r="E12" s="61">
        <v>0.42845553</v>
      </c>
      <c r="F12" s="61">
        <v>-0.39978546</v>
      </c>
      <c r="G12" s="61">
        <v>0.81030701</v>
      </c>
    </row>
    <row r="13" spans="1:7" ht="12.75">
      <c r="A13" t="s">
        <v>72</v>
      </c>
      <c r="B13" s="61">
        <v>91.93238511847485</v>
      </c>
      <c r="C13" s="61">
        <v>-0.0843467768489154</v>
      </c>
      <c r="D13" s="61">
        <v>-19.040591559729222</v>
      </c>
      <c r="E13" s="61">
        <v>0.48546684</v>
      </c>
      <c r="F13" s="61">
        <v>-0.34696428</v>
      </c>
      <c r="G13" s="61">
        <v>0.80245731</v>
      </c>
    </row>
    <row r="14" spans="1:7" ht="12.75">
      <c r="A14" t="s">
        <v>73</v>
      </c>
      <c r="B14" s="61">
        <v>91.42467966854997</v>
      </c>
      <c r="C14" s="61">
        <v>2.6655793530696625</v>
      </c>
      <c r="D14" s="61">
        <v>-19.45685375607836</v>
      </c>
      <c r="E14" s="61">
        <v>0.50983961</v>
      </c>
      <c r="F14" s="61">
        <v>-0.4588534</v>
      </c>
      <c r="G14" s="61">
        <v>0.72767928</v>
      </c>
    </row>
    <row r="15" spans="1:7" ht="12.75">
      <c r="A15" t="s">
        <v>74</v>
      </c>
      <c r="B15" s="61">
        <v>91.01959069258697</v>
      </c>
      <c r="C15" s="61">
        <v>5.471452050080072</v>
      </c>
      <c r="D15" s="61">
        <v>-19.267897998800027</v>
      </c>
      <c r="E15" s="61">
        <v>0.54592487</v>
      </c>
      <c r="F15" s="61">
        <v>-0.36233152</v>
      </c>
      <c r="G15" s="61">
        <v>0.75543491</v>
      </c>
    </row>
    <row r="16" spans="1:7" ht="12.75">
      <c r="A16" t="s">
        <v>75</v>
      </c>
      <c r="B16" s="61">
        <v>90.65765833055761</v>
      </c>
      <c r="C16" s="61">
        <v>8.235397380436119</v>
      </c>
      <c r="D16" s="61">
        <v>-18.635306642820908</v>
      </c>
      <c r="E16" s="61">
        <v>0.5482927</v>
      </c>
      <c r="F16" s="61">
        <v>-0.54468261</v>
      </c>
      <c r="G16" s="61">
        <v>0.6345833</v>
      </c>
    </row>
    <row r="17" spans="1:7" ht="12.75">
      <c r="A17" t="s">
        <v>76</v>
      </c>
      <c r="B17" s="61">
        <v>90.20504918440044</v>
      </c>
      <c r="C17" s="61">
        <v>10.935228712633851</v>
      </c>
      <c r="D17" s="61">
        <v>-17.80611382975465</v>
      </c>
      <c r="E17" s="61">
        <v>0.56797803</v>
      </c>
      <c r="F17" s="61">
        <v>-0.55703204</v>
      </c>
      <c r="G17" s="61">
        <v>0.6059012</v>
      </c>
    </row>
    <row r="18" spans="1:7" ht="12.75">
      <c r="A18" t="s">
        <v>77</v>
      </c>
      <c r="B18" s="61">
        <v>89.5426031706647</v>
      </c>
      <c r="C18" s="61">
        <v>13.582579357691156</v>
      </c>
      <c r="D18" s="61">
        <v>-16.966521973134757</v>
      </c>
      <c r="E18" s="61">
        <v>0.58231979</v>
      </c>
      <c r="F18" s="61">
        <v>-0.65333127</v>
      </c>
      <c r="G18" s="61">
        <v>0.48379946</v>
      </c>
    </row>
    <row r="19" spans="1:7" ht="12.75">
      <c r="A19" t="s">
        <v>78</v>
      </c>
      <c r="B19" s="61">
        <v>88.61024069660225</v>
      </c>
      <c r="C19" s="61">
        <v>16.17544199533866</v>
      </c>
      <c r="D19" s="61">
        <v>-16.217324813868267</v>
      </c>
      <c r="E19" s="61">
        <v>0.61135055</v>
      </c>
      <c r="F19" s="61">
        <v>-0.67134662</v>
      </c>
      <c r="G19" s="61">
        <v>0.41897998</v>
      </c>
    </row>
    <row r="20" spans="1:7" ht="12.75">
      <c r="A20" t="s">
        <v>79</v>
      </c>
      <c r="B20" s="61">
        <v>87.39526289413247</v>
      </c>
      <c r="C20" s="61">
        <v>18.695768149366444</v>
      </c>
      <c r="D20" s="61">
        <v>-15.612292888705404</v>
      </c>
      <c r="E20" s="61">
        <v>0.64742263</v>
      </c>
      <c r="F20" s="61">
        <v>-0.50812651</v>
      </c>
      <c r="G20" s="61">
        <v>0.56802411</v>
      </c>
    </row>
    <row r="21" spans="1:7" ht="12.75">
      <c r="A21" t="s">
        <v>80</v>
      </c>
      <c r="B21" s="61">
        <v>85.30830647711416</v>
      </c>
      <c r="C21" s="61">
        <v>21.938276407641087</v>
      </c>
      <c r="D21" s="61">
        <v>-15.130133820611439</v>
      </c>
      <c r="E21" s="61">
        <v>0.69509772</v>
      </c>
      <c r="F21" s="61">
        <v>-0.5682333</v>
      </c>
      <c r="G21" s="61">
        <v>0.44039763</v>
      </c>
    </row>
    <row r="22" spans="1:7" ht="12.75">
      <c r="A22" t="s">
        <v>81</v>
      </c>
      <c r="B22" s="61">
        <v>83.91335480707687</v>
      </c>
      <c r="C22" s="61">
        <v>23.664786254755086</v>
      </c>
      <c r="D22" s="61">
        <v>-15.073384150424467</v>
      </c>
      <c r="E22" s="61">
        <v>0.7132252</v>
      </c>
      <c r="F22" s="61">
        <v>-0.50280012</v>
      </c>
      <c r="G22" s="61">
        <v>0.48836652</v>
      </c>
    </row>
    <row r="23" spans="1:7" ht="12.75">
      <c r="A23" t="s">
        <v>82</v>
      </c>
      <c r="B23" s="61">
        <v>82.16616351657638</v>
      </c>
      <c r="C23" s="61">
        <v>25.519705870675967</v>
      </c>
      <c r="D23" s="61">
        <v>-15.194541627535763</v>
      </c>
      <c r="E23" s="61">
        <v>0.74082097</v>
      </c>
      <c r="F23" s="61">
        <v>-0.50485278</v>
      </c>
      <c r="G23" s="61">
        <v>0.44306655</v>
      </c>
    </row>
    <row r="24" spans="1:7" ht="12.75">
      <c r="A24" t="s">
        <v>83</v>
      </c>
      <c r="B24" s="61">
        <v>80.03933787073197</v>
      </c>
      <c r="C24" s="61">
        <v>27.472468292630985</v>
      </c>
      <c r="D24" s="61">
        <v>-15.497588224641385</v>
      </c>
      <c r="E24" s="61">
        <v>0.75288791</v>
      </c>
      <c r="F24" s="61">
        <v>-0.4128066</v>
      </c>
      <c r="G24" s="61">
        <v>0.51259194</v>
      </c>
    </row>
    <row r="25" spans="1:7" ht="12.75">
      <c r="A25" t="s">
        <v>84</v>
      </c>
      <c r="B25" s="61">
        <v>77.80766541034708</v>
      </c>
      <c r="C25" s="61">
        <v>29.295310492953266</v>
      </c>
      <c r="D25" s="61">
        <v>-15.85059319680538</v>
      </c>
      <c r="E25" s="61">
        <v>0.77863779</v>
      </c>
      <c r="F25" s="61">
        <v>-0.38969564</v>
      </c>
      <c r="G25" s="61">
        <v>0.49179315</v>
      </c>
    </row>
    <row r="26" spans="1:7" ht="12.75">
      <c r="A26" t="s">
        <v>85</v>
      </c>
      <c r="B26" s="61">
        <v>75.4984636890207</v>
      </c>
      <c r="C26" s="61">
        <v>31.02514102421043</v>
      </c>
      <c r="D26" s="61">
        <v>-16.142089414756473</v>
      </c>
      <c r="E26" s="61">
        <v>0.79417125</v>
      </c>
      <c r="F26" s="61">
        <v>-0.33701973</v>
      </c>
      <c r="G26" s="61">
        <v>0.5056775</v>
      </c>
    </row>
    <row r="27" spans="1:7" ht="12.75">
      <c r="A27" t="s">
        <v>86</v>
      </c>
      <c r="B27" s="61">
        <v>73.1218981458419</v>
      </c>
      <c r="C27" s="61">
        <v>32.66948226238603</v>
      </c>
      <c r="D27" s="61">
        <v>-16.332984167551935</v>
      </c>
      <c r="E27" s="61">
        <v>0.83258735</v>
      </c>
      <c r="F27" s="61">
        <v>-0.34882781</v>
      </c>
      <c r="G27" s="61">
        <v>0.43025279</v>
      </c>
    </row>
    <row r="28" spans="1:7" ht="12.75">
      <c r="A28" t="s">
        <v>87</v>
      </c>
      <c r="B28" s="61">
        <v>70.67535433586539</v>
      </c>
      <c r="C28" s="61">
        <v>34.208933296006606</v>
      </c>
      <c r="D28" s="61">
        <v>-16.450490978915145</v>
      </c>
      <c r="E28" s="61">
        <v>0.87207244</v>
      </c>
      <c r="F28" s="61">
        <v>-0.3756805</v>
      </c>
      <c r="G28" s="61">
        <v>0.31361413</v>
      </c>
    </row>
    <row r="29" spans="1:7" ht="12.75">
      <c r="A29" t="s">
        <v>88</v>
      </c>
      <c r="B29" s="61">
        <v>68.15295631557413</v>
      </c>
      <c r="C29" s="61">
        <v>35.6173145829473</v>
      </c>
      <c r="D29" s="61">
        <v>-16.542955170517445</v>
      </c>
      <c r="E29" s="61">
        <v>0.88416232</v>
      </c>
      <c r="F29" s="61">
        <v>-0.29932518</v>
      </c>
      <c r="G29" s="61">
        <v>0.35869406</v>
      </c>
    </row>
    <row r="30" spans="1:7" ht="12.75">
      <c r="A30" t="s">
        <v>89</v>
      </c>
      <c r="B30" s="61">
        <v>65.55376893059231</v>
      </c>
      <c r="C30" s="61">
        <v>36.870099514679936</v>
      </c>
      <c r="D30" s="61">
        <v>-16.651629246652217</v>
      </c>
      <c r="E30" s="61">
        <v>0.89498628</v>
      </c>
      <c r="F30" s="61">
        <v>-0.23516246</v>
      </c>
      <c r="G30" s="61">
        <v>0.37907541</v>
      </c>
    </row>
    <row r="31" spans="1:7" ht="12.75">
      <c r="A31" t="s">
        <v>90</v>
      </c>
      <c r="B31" s="61">
        <v>62.88314066870652</v>
      </c>
      <c r="C31" s="61">
        <v>37.94838865806871</v>
      </c>
      <c r="D31" s="61">
        <v>-16.80064097325404</v>
      </c>
      <c r="E31" s="61">
        <v>0.89342536</v>
      </c>
      <c r="F31" s="61">
        <v>-0.42340146</v>
      </c>
      <c r="G31" s="61">
        <v>-0.15007439</v>
      </c>
    </row>
    <row r="32" spans="1:7" ht="12.75">
      <c r="A32" t="s">
        <v>91</v>
      </c>
      <c r="B32" s="61">
        <v>60.15267567720763</v>
      </c>
      <c r="C32" s="61">
        <v>38.84564591866503</v>
      </c>
      <c r="D32" s="61">
        <v>-16.981864489007066</v>
      </c>
      <c r="E32" s="61">
        <v>0.94547053</v>
      </c>
      <c r="F32" s="61">
        <v>-0.32367726</v>
      </c>
      <c r="G32" s="61">
        <v>-0.03631129</v>
      </c>
    </row>
    <row r="33" spans="1:7" ht="12.75">
      <c r="A33" t="s">
        <v>92</v>
      </c>
      <c r="B33" s="61">
        <v>57.37573396239951</v>
      </c>
      <c r="C33" s="61">
        <v>39.57571114096407</v>
      </c>
      <c r="D33" s="61">
        <v>-17.141306103024164</v>
      </c>
      <c r="E33" s="61">
        <v>0.85929857</v>
      </c>
      <c r="F33" s="61">
        <v>-0.37684357</v>
      </c>
      <c r="G33" s="61">
        <v>-0.34582494</v>
      </c>
    </row>
    <row r="34" spans="1:7" ht="12.75">
      <c r="A34" t="s">
        <v>93</v>
      </c>
      <c r="B34" s="61">
        <v>54.568233551767605</v>
      </c>
      <c r="C34" s="61">
        <v>40.170986852403786</v>
      </c>
      <c r="D34" s="61">
        <v>-17.184504075496342</v>
      </c>
      <c r="E34" s="61">
        <v>0.93006761</v>
      </c>
      <c r="F34" s="61">
        <v>-0.27902936</v>
      </c>
      <c r="G34" s="61">
        <v>-0.23899133</v>
      </c>
    </row>
    <row r="35" spans="1:7" ht="12.75">
      <c r="A35" t="s">
        <v>94</v>
      </c>
      <c r="B35" s="61">
        <v>51.75845637262766</v>
      </c>
      <c r="C35" s="61">
        <v>40.6722979790852</v>
      </c>
      <c r="D35" s="61">
        <v>-16.989783576296553</v>
      </c>
      <c r="E35" s="61">
        <v>0.72838763</v>
      </c>
      <c r="F35" s="61">
        <v>-0.34551737</v>
      </c>
      <c r="G35" s="61">
        <v>-0.59166646</v>
      </c>
    </row>
    <row r="36" spans="1:7" ht="12.75">
      <c r="A36" t="s">
        <v>95</v>
      </c>
      <c r="B36" s="61">
        <v>48.99773392949489</v>
      </c>
      <c r="C36" s="61">
        <v>41.024779254639284</v>
      </c>
      <c r="D36" s="61">
        <v>-16.415489356524642</v>
      </c>
      <c r="E36" s="61">
        <v>0.86888985</v>
      </c>
      <c r="F36" s="61">
        <v>-0.22033606</v>
      </c>
      <c r="G36" s="61">
        <v>-0.4432634</v>
      </c>
    </row>
    <row r="37" spans="1:7" ht="12.75">
      <c r="A37" t="s">
        <v>96</v>
      </c>
      <c r="B37" s="61">
        <v>46.361907586678996</v>
      </c>
      <c r="C37" s="61">
        <v>41.38284783876516</v>
      </c>
      <c r="D37" s="61">
        <v>-15.489249873106992</v>
      </c>
      <c r="E37" s="61">
        <v>0.85209786</v>
      </c>
      <c r="F37" s="61">
        <v>-0.15894261</v>
      </c>
      <c r="G37" s="61">
        <v>-0.49866469</v>
      </c>
    </row>
    <row r="38" spans="1:7" ht="12.75">
      <c r="A38" t="s">
        <v>97</v>
      </c>
      <c r="B38" s="61">
        <v>43.85168427528012</v>
      </c>
      <c r="C38" s="61">
        <v>41.70284054071894</v>
      </c>
      <c r="D38" s="61">
        <v>-14.27113081268621</v>
      </c>
      <c r="E38" s="61">
        <v>0.73353649</v>
      </c>
      <c r="F38" s="61">
        <v>0.35567456</v>
      </c>
      <c r="G38" s="61">
        <v>0.57915441</v>
      </c>
    </row>
    <row r="39" spans="1:7" ht="12.75">
      <c r="A39" t="s">
        <v>98</v>
      </c>
      <c r="B39" s="61">
        <v>41.43822341443489</v>
      </c>
      <c r="C39" s="61">
        <v>41.746905145956184</v>
      </c>
      <c r="D39" s="61">
        <v>-12.845080686381978</v>
      </c>
      <c r="E39" s="61">
        <v>0.77187259</v>
      </c>
      <c r="F39" s="61">
        <v>0.39781792</v>
      </c>
      <c r="G39" s="61">
        <v>0.49593711</v>
      </c>
    </row>
    <row r="40" spans="1:7" ht="12.75">
      <c r="A40" t="s">
        <v>99</v>
      </c>
      <c r="B40" s="61">
        <v>39.07817848084015</v>
      </c>
      <c r="C40" s="61">
        <v>41.509093924706576</v>
      </c>
      <c r="D40" s="61">
        <v>-11.400204427759611</v>
      </c>
      <c r="E40" s="61">
        <v>0.54619751</v>
      </c>
      <c r="F40" s="61">
        <v>0.46610652</v>
      </c>
      <c r="G40" s="61">
        <v>0.69599784</v>
      </c>
    </row>
    <row r="41" spans="1:7" ht="12.75">
      <c r="A41" t="s">
        <v>100</v>
      </c>
      <c r="B41" s="61">
        <v>36.84389643364195</v>
      </c>
      <c r="C41" s="61">
        <v>40.943394909889875</v>
      </c>
      <c r="D41" s="61">
        <v>-9.973939320926549</v>
      </c>
      <c r="E41" s="61">
        <v>0.47108452</v>
      </c>
      <c r="F41" s="61">
        <v>0.50391227</v>
      </c>
      <c r="G41" s="61">
        <v>0.72398329</v>
      </c>
    </row>
    <row r="42" spans="1:7" ht="12.75">
      <c r="A42" t="s">
        <v>101</v>
      </c>
      <c r="B42" s="61">
        <v>34.99940787132658</v>
      </c>
      <c r="C42" s="61">
        <v>40.083807887487524</v>
      </c>
      <c r="D42" s="61">
        <v>-8.470694396785134</v>
      </c>
      <c r="E42" s="61">
        <v>0.49634672</v>
      </c>
      <c r="F42" s="61">
        <v>0.58791498</v>
      </c>
      <c r="G42" s="61">
        <v>0.63874557</v>
      </c>
    </row>
    <row r="43" spans="1:7" ht="12.75">
      <c r="A43" t="s">
        <v>102</v>
      </c>
      <c r="B43" s="61">
        <v>33.7413037590611</v>
      </c>
      <c r="C43" s="61">
        <v>38.94058723125072</v>
      </c>
      <c r="D43" s="61">
        <v>-6.72926645521598</v>
      </c>
      <c r="E43" s="61">
        <v>0.4107869</v>
      </c>
      <c r="F43" s="61">
        <v>0.57632201</v>
      </c>
      <c r="G43" s="61">
        <v>0.7064751</v>
      </c>
    </row>
    <row r="44" spans="1:7" ht="12.75">
      <c r="A44" t="s">
        <v>103</v>
      </c>
      <c r="B44" s="61">
        <v>32.898854181079614</v>
      </c>
      <c r="C44" s="61">
        <v>37.491449931885995</v>
      </c>
      <c r="D44" s="61">
        <v>-4.510949313974668</v>
      </c>
      <c r="E44" s="61">
        <v>0.33764206</v>
      </c>
      <c r="F44" s="61">
        <v>0.49532977</v>
      </c>
      <c r="G44" s="61">
        <v>0.80040381</v>
      </c>
    </row>
    <row r="45" spans="1:7" ht="12.75">
      <c r="A45" t="s">
        <v>104</v>
      </c>
      <c r="B45" s="61">
        <v>32.13603779798827</v>
      </c>
      <c r="C45" s="61">
        <v>35.87301662223302</v>
      </c>
      <c r="D45" s="61">
        <v>-2.2215175255583994</v>
      </c>
      <c r="E45" s="61">
        <v>0.31380404</v>
      </c>
      <c r="F45" s="61">
        <v>0.68920166</v>
      </c>
      <c r="G45" s="61">
        <v>-0.65309119</v>
      </c>
    </row>
    <row r="46" spans="1:7" ht="12.75">
      <c r="A46" t="s">
        <v>105</v>
      </c>
      <c r="B46" s="61">
        <v>31.47511615023268</v>
      </c>
      <c r="C46" s="61">
        <v>34.00881524985765</v>
      </c>
      <c r="D46" s="61">
        <v>-0.3914329634053305</v>
      </c>
      <c r="E46" s="61">
        <v>0.14336853</v>
      </c>
      <c r="F46" s="61">
        <v>0.67299009</v>
      </c>
      <c r="G46" s="61">
        <v>-0.72562373</v>
      </c>
    </row>
    <row r="47" spans="1:7" ht="12.75">
      <c r="A47" t="s">
        <v>106</v>
      </c>
      <c r="B47" s="61">
        <v>31.23775435220835</v>
      </c>
      <c r="C47" s="61">
        <v>31.957673570137977</v>
      </c>
      <c r="D47" s="61">
        <v>0.8793896071501835</v>
      </c>
      <c r="E47" s="61">
        <v>-0.13340563</v>
      </c>
      <c r="F47" s="61">
        <v>0.62017824</v>
      </c>
      <c r="G47" s="61">
        <v>-0.77303421</v>
      </c>
    </row>
    <row r="48" spans="1:7" ht="12.75">
      <c r="A48" t="s">
        <v>107</v>
      </c>
      <c r="B48" s="61">
        <v>31.63002565777205</v>
      </c>
      <c r="C48" s="61">
        <v>29.776757881488884</v>
      </c>
      <c r="D48" s="61">
        <v>1.8212093087614898</v>
      </c>
      <c r="E48" s="61">
        <v>-0.33421844</v>
      </c>
      <c r="F48" s="61">
        <v>0.76942691</v>
      </c>
      <c r="G48" s="61">
        <v>-0.54431633</v>
      </c>
    </row>
    <row r="49" spans="1:7" ht="12.75">
      <c r="A49" t="s">
        <v>108</v>
      </c>
      <c r="B49" s="61">
        <v>32.622103189652755</v>
      </c>
      <c r="C49" s="61">
        <v>27.48916692846608</v>
      </c>
      <c r="D49" s="61">
        <v>2.608548041415136</v>
      </c>
      <c r="E49" s="61">
        <v>-0.48694954</v>
      </c>
      <c r="F49" s="61">
        <v>0.73655239</v>
      </c>
      <c r="G49" s="61">
        <v>-0.46943661</v>
      </c>
    </row>
    <row r="50" spans="1:7" ht="12.75">
      <c r="A50" t="s">
        <v>109</v>
      </c>
      <c r="B50" s="61">
        <v>34.001375031270115</v>
      </c>
      <c r="C50" s="61">
        <v>25.17347482508186</v>
      </c>
      <c r="D50" s="61">
        <v>3.242990640775578</v>
      </c>
      <c r="E50" s="61">
        <v>-0.57255138</v>
      </c>
      <c r="F50" s="61">
        <v>0.56992932</v>
      </c>
      <c r="G50" s="61">
        <v>-0.5893772</v>
      </c>
    </row>
    <row r="51" spans="1:7" ht="12.75">
      <c r="A51" t="s">
        <v>110</v>
      </c>
      <c r="B51" s="61">
        <v>35.590548145587874</v>
      </c>
      <c r="C51" s="61">
        <v>22.86178218203382</v>
      </c>
      <c r="D51" s="61">
        <v>3.6510453281853676</v>
      </c>
      <c r="E51" s="61">
        <v>-0.62559343</v>
      </c>
      <c r="F51" s="61">
        <v>0.56658741</v>
      </c>
      <c r="G51" s="61">
        <v>-0.53629429</v>
      </c>
    </row>
    <row r="52" spans="1:7" ht="12.75">
      <c r="A52" t="s">
        <v>111</v>
      </c>
      <c r="B52" s="61">
        <v>37.294954528134376</v>
      </c>
      <c r="C52" s="61">
        <v>20.570022269095585</v>
      </c>
      <c r="D52" s="61">
        <v>3.771039365907715</v>
      </c>
      <c r="E52" s="61">
        <v>-0.6728626</v>
      </c>
      <c r="F52" s="61">
        <v>0.59894433</v>
      </c>
      <c r="G52" s="61">
        <v>-0.43419076</v>
      </c>
    </row>
    <row r="53" spans="1:7" ht="12.75">
      <c r="A53" t="s">
        <v>112</v>
      </c>
      <c r="B53" s="61">
        <v>39.0407549228032</v>
      </c>
      <c r="C53" s="61">
        <v>18.30147075319627</v>
      </c>
      <c r="D53" s="61">
        <v>3.5126123651703685</v>
      </c>
      <c r="E53" s="61">
        <v>-0.68599147</v>
      </c>
      <c r="F53" s="61">
        <v>0.44491738</v>
      </c>
      <c r="G53" s="61">
        <v>-0.5757293</v>
      </c>
    </row>
    <row r="54" spans="1:7" ht="12.75">
      <c r="A54" t="s">
        <v>113</v>
      </c>
      <c r="B54" s="61">
        <v>40.71928098845632</v>
      </c>
      <c r="C54" s="61">
        <v>16.06328807122675</v>
      </c>
      <c r="D54" s="61">
        <v>2.753996161351281</v>
      </c>
      <c r="E54" s="61">
        <v>-0.65257876</v>
      </c>
      <c r="F54" s="61">
        <v>0.25432701</v>
      </c>
      <c r="G54" s="61">
        <v>-0.71376378</v>
      </c>
    </row>
    <row r="55" spans="1:7" ht="12.75">
      <c r="A55" t="s">
        <v>114</v>
      </c>
      <c r="B55" s="61">
        <v>42.180102166014414</v>
      </c>
      <c r="C55" s="61">
        <v>13.879045008865006</v>
      </c>
      <c r="D55" s="61">
        <v>1.430433613302856</v>
      </c>
      <c r="E55" s="61">
        <v>-0.631756</v>
      </c>
      <c r="F55" s="61">
        <v>0.1462686</v>
      </c>
      <c r="G55" s="61">
        <v>-0.76124231</v>
      </c>
    </row>
    <row r="56" spans="1:7" ht="12.75">
      <c r="A56" t="s">
        <v>115</v>
      </c>
      <c r="B56" s="61">
        <v>43.45240232991357</v>
      </c>
      <c r="C56" s="61">
        <v>11.742307921394577</v>
      </c>
      <c r="D56" s="61">
        <v>-0.22029476192454822</v>
      </c>
      <c r="E56" s="61">
        <v>-0.75409034</v>
      </c>
      <c r="F56" s="61">
        <v>0.33132324</v>
      </c>
      <c r="G56" s="61">
        <v>-0.56707378</v>
      </c>
    </row>
    <row r="57" spans="1:7" ht="12.75">
      <c r="A57" t="s">
        <v>116</v>
      </c>
      <c r="B57" s="61">
        <v>44.912620701516545</v>
      </c>
      <c r="C57" s="61">
        <v>9.583274248430945</v>
      </c>
      <c r="D57" s="61">
        <v>-1.6714245359715836</v>
      </c>
      <c r="E57" s="61">
        <v>-0.75343332</v>
      </c>
      <c r="F57" s="61">
        <v>0.34262657</v>
      </c>
      <c r="G57" s="61">
        <v>-0.56119984</v>
      </c>
    </row>
    <row r="58" spans="1:7" ht="12.75">
      <c r="A58" t="s">
        <v>117</v>
      </c>
      <c r="B58" s="61">
        <v>46.74542074428717</v>
      </c>
      <c r="C58" s="61">
        <v>7.389405611903304</v>
      </c>
      <c r="D58" s="61">
        <v>-2.601187075640203</v>
      </c>
      <c r="E58" s="61">
        <v>-0.68085861</v>
      </c>
      <c r="F58" s="61">
        <v>0.38680559</v>
      </c>
      <c r="G58" s="61">
        <v>-0.62194292</v>
      </c>
    </row>
    <row r="59" spans="1:7" ht="12.75">
      <c r="A59" t="s">
        <v>118</v>
      </c>
      <c r="B59" s="61">
        <v>48.722640818414256</v>
      </c>
      <c r="C59" s="61">
        <v>5.070400519514313</v>
      </c>
      <c r="D59" s="61">
        <v>-3.1712266660596606</v>
      </c>
      <c r="E59" s="61">
        <v>-0.64301885</v>
      </c>
      <c r="F59" s="61">
        <v>0.69286227</v>
      </c>
      <c r="G59" s="61">
        <v>-0.32629532</v>
      </c>
    </row>
    <row r="60" spans="1:7" ht="12.75">
      <c r="A60" t="s">
        <v>119</v>
      </c>
      <c r="B60" s="61">
        <v>50.58472541778768</v>
      </c>
      <c r="C60" s="61">
        <v>2.2792496730286373</v>
      </c>
      <c r="D60" s="61">
        <v>-3.7379689725409078</v>
      </c>
      <c r="E60" s="61">
        <v>0.24083653</v>
      </c>
      <c r="F60" s="61">
        <v>-0.52736533</v>
      </c>
      <c r="G60" s="61">
        <v>-0.81479051</v>
      </c>
    </row>
    <row r="61" spans="1:7" ht="12.75">
      <c r="A61" t="s">
        <v>120</v>
      </c>
      <c r="B61" s="61">
        <v>51.51507239789406</v>
      </c>
      <c r="C61" s="61">
        <v>-1.4168092520524465</v>
      </c>
      <c r="D61" s="61">
        <v>-4.596254950860726</v>
      </c>
      <c r="E61" s="61">
        <v>-0.05744752</v>
      </c>
      <c r="F61" s="61">
        <v>-0.72936716</v>
      </c>
      <c r="G61" s="61">
        <v>-0.68170619</v>
      </c>
    </row>
    <row r="62" spans="1:7" ht="12.75">
      <c r="A62" t="s">
        <v>121</v>
      </c>
      <c r="B62" s="61">
        <v>50.64525962256813</v>
      </c>
      <c r="C62" s="61">
        <v>-4.996755757666612</v>
      </c>
      <c r="D62" s="61">
        <v>-5.408006641407945</v>
      </c>
      <c r="E62" s="61">
        <v>-0.00157927</v>
      </c>
      <c r="F62" s="61">
        <v>0.31375935</v>
      </c>
      <c r="G62" s="61">
        <v>-0.94950122</v>
      </c>
    </row>
    <row r="63" spans="1:7" ht="12.75">
      <c r="A63" t="s">
        <v>122</v>
      </c>
      <c r="B63" s="61">
        <v>49.2797477523064</v>
      </c>
      <c r="C63" s="61">
        <v>-7.630854884812093</v>
      </c>
      <c r="D63" s="61">
        <v>-6.453198211344761</v>
      </c>
      <c r="E63" s="61">
        <v>-0.11260574</v>
      </c>
      <c r="F63" s="61">
        <v>-0.06849129</v>
      </c>
      <c r="G63" s="61">
        <v>-0.99127639</v>
      </c>
    </row>
    <row r="64" spans="1:7" ht="12.75">
      <c r="A64" t="s">
        <v>123</v>
      </c>
      <c r="B64" s="61">
        <v>47.95434382506039</v>
      </c>
      <c r="C64" s="61">
        <v>-9.940451983069051</v>
      </c>
      <c r="D64" s="61">
        <v>-7.868669302048046</v>
      </c>
      <c r="E64" s="61">
        <v>-0.27820488</v>
      </c>
      <c r="F64" s="61">
        <v>-0.49731408</v>
      </c>
      <c r="G64" s="61">
        <v>-0.82175468</v>
      </c>
    </row>
    <row r="65" spans="1:7" ht="12.75">
      <c r="A65" t="s">
        <v>124</v>
      </c>
      <c r="B65" s="61">
        <v>46.54222291234676</v>
      </c>
      <c r="C65" s="61">
        <v>-12.255391725639292</v>
      </c>
      <c r="D65" s="61">
        <v>-9.217615990280404</v>
      </c>
      <c r="E65" s="61">
        <v>-0.57811856</v>
      </c>
      <c r="F65" s="61">
        <v>-0.81156095</v>
      </c>
      <c r="G65" s="61">
        <v>0.08454439</v>
      </c>
    </row>
    <row r="66" spans="1:7" ht="12.75">
      <c r="A66" t="s">
        <v>125</v>
      </c>
      <c r="B66" s="61">
        <v>45.023401843964244</v>
      </c>
      <c r="C66" s="61">
        <v>-14.616662007092177</v>
      </c>
      <c r="D66" s="61">
        <v>-10.228841477167732</v>
      </c>
      <c r="E66" s="61">
        <v>0.45356761</v>
      </c>
      <c r="F66" s="61">
        <v>0.3983547</v>
      </c>
      <c r="G66" s="61">
        <v>-0.79723896</v>
      </c>
    </row>
    <row r="67" spans="1:7" ht="12.75">
      <c r="A67" t="s">
        <v>126</v>
      </c>
      <c r="B67" s="61">
        <v>43.646051763979386</v>
      </c>
      <c r="C67" s="61">
        <v>-16.928317138016254</v>
      </c>
      <c r="D67" s="61">
        <v>-11.222802776158403</v>
      </c>
      <c r="E67" s="61">
        <v>0.22510867</v>
      </c>
      <c r="F67" s="61">
        <v>0.03458181</v>
      </c>
      <c r="G67" s="61">
        <v>-0.97371977</v>
      </c>
    </row>
    <row r="68" spans="1:7" ht="12.75">
      <c r="A68" t="s">
        <v>127</v>
      </c>
      <c r="B68" s="61">
        <v>42.89299455593169</v>
      </c>
      <c r="C68" s="61">
        <v>-18.939216272904034</v>
      </c>
      <c r="D68" s="61">
        <v>-12.81672563600435</v>
      </c>
      <c r="E68" s="61">
        <v>0.3182708</v>
      </c>
      <c r="F68" s="61">
        <v>0.33870928</v>
      </c>
      <c r="G68" s="61">
        <v>-0.88542629</v>
      </c>
    </row>
    <row r="69" spans="1:7" ht="12.75">
      <c r="A69" t="s">
        <v>128</v>
      </c>
      <c r="B69" s="61">
        <v>42.966940026970924</v>
      </c>
      <c r="C69" s="61">
        <v>-20.28932609166492</v>
      </c>
      <c r="D69" s="61">
        <v>-15.218147744222115</v>
      </c>
      <c r="E69" s="61">
        <v>0.28272885</v>
      </c>
      <c r="F69" s="61">
        <v>0.55248678</v>
      </c>
      <c r="G69" s="61">
        <v>-0.78410634</v>
      </c>
    </row>
    <row r="70" spans="1:7" ht="12.75">
      <c r="A70" t="s">
        <v>129</v>
      </c>
      <c r="B70" s="61">
        <v>43.42237573829146</v>
      </c>
      <c r="C70" s="61">
        <v>-20.945025346144288</v>
      </c>
      <c r="D70" s="61">
        <v>-18.160813903769156</v>
      </c>
      <c r="E70" s="61">
        <v>-0.1674539</v>
      </c>
      <c r="F70" s="61">
        <v>-0.60802732</v>
      </c>
      <c r="G70" s="61">
        <v>0.77605539</v>
      </c>
    </row>
    <row r="71" spans="1:7" ht="12.75">
      <c r="A71" t="s">
        <v>130</v>
      </c>
      <c r="B71" s="61">
        <v>43.61084930738393</v>
      </c>
      <c r="C71" s="61">
        <v>-21.799603019451617</v>
      </c>
      <c r="D71" s="61">
        <v>-21.31050630292158</v>
      </c>
      <c r="E71" s="61">
        <v>-0.00861694</v>
      </c>
      <c r="F71" s="61">
        <v>-0.54505189</v>
      </c>
      <c r="G71" s="61">
        <v>0.83835803</v>
      </c>
    </row>
    <row r="72" spans="1:7" ht="12.75">
      <c r="A72" t="s">
        <v>131</v>
      </c>
      <c r="B72" s="61">
        <v>43.35920002531776</v>
      </c>
      <c r="C72" s="61">
        <v>-24.012637128174575</v>
      </c>
      <c r="D72" s="61">
        <v>-23.4974611406735</v>
      </c>
      <c r="E72" s="61">
        <v>-0.09276414</v>
      </c>
      <c r="F72" s="61">
        <v>-0.98373501</v>
      </c>
      <c r="G72" s="61">
        <v>-0.15381885</v>
      </c>
    </row>
    <row r="73" spans="1:7" ht="12.75">
      <c r="A73" t="s">
        <v>132</v>
      </c>
      <c r="B73" s="61">
        <v>43.034083471292305</v>
      </c>
      <c r="C73" s="61">
        <v>-27.00892372054775</v>
      </c>
      <c r="D73" s="61">
        <v>-23.782567421358987</v>
      </c>
      <c r="E73" s="61">
        <v>-0.13143308</v>
      </c>
      <c r="F73" s="61">
        <v>-0.9789041</v>
      </c>
      <c r="G73" s="61">
        <v>-0.15643561</v>
      </c>
    </row>
    <row r="74" spans="1:7" ht="12.75">
      <c r="A74" t="s">
        <v>133</v>
      </c>
      <c r="B74" s="61">
        <v>42.641444730758664</v>
      </c>
      <c r="C74" s="61">
        <v>-29.830515692090756</v>
      </c>
      <c r="D74" s="61">
        <v>-22.292487001707954</v>
      </c>
      <c r="E74" s="61">
        <v>-0.07120691</v>
      </c>
      <c r="F74" s="61">
        <v>-0.34502716</v>
      </c>
      <c r="G74" s="61">
        <v>0.93588773</v>
      </c>
    </row>
    <row r="75" spans="1:7" ht="12.75">
      <c r="A75" t="s">
        <v>134</v>
      </c>
      <c r="B75" s="61">
        <v>41.87962764396209</v>
      </c>
      <c r="C75" s="61">
        <v>-31.945449759925065</v>
      </c>
      <c r="D75" s="61">
        <v>-19.797415463031044</v>
      </c>
      <c r="E75" s="61">
        <v>0.33870061</v>
      </c>
      <c r="F75" s="61">
        <v>0.81308674</v>
      </c>
      <c r="G75" s="61">
        <v>-0.4734679</v>
      </c>
    </row>
    <row r="76" spans="1:7" ht="12.75">
      <c r="A76" t="s">
        <v>135</v>
      </c>
      <c r="B76" s="61">
        <v>40.740464379849584</v>
      </c>
      <c r="C76" s="61">
        <v>-33.39859373084163</v>
      </c>
      <c r="D76" s="61">
        <v>-17.12502095317437</v>
      </c>
      <c r="E76" s="61">
        <v>0.39693586</v>
      </c>
      <c r="F76" s="61">
        <v>0.87950358</v>
      </c>
      <c r="G76" s="61">
        <v>-0.26251737</v>
      </c>
    </row>
    <row r="77" spans="1:7" ht="12.75">
      <c r="A77" t="s">
        <v>136</v>
      </c>
      <c r="B77" s="61">
        <v>39.56007556523896</v>
      </c>
      <c r="C77" s="61">
        <v>-34.69904915253653</v>
      </c>
      <c r="D77" s="61">
        <v>-14.767579391769196</v>
      </c>
      <c r="E77" s="61">
        <v>0.34847979</v>
      </c>
      <c r="F77" s="61">
        <v>0.89371069</v>
      </c>
      <c r="G77" s="61">
        <v>-0.28256511</v>
      </c>
    </row>
    <row r="78" spans="1:7" ht="12.75">
      <c r="A78" t="s">
        <v>137</v>
      </c>
      <c r="B78" s="61">
        <v>38.822884714868096</v>
      </c>
      <c r="C78" s="61">
        <v>-36.25517560477595</v>
      </c>
      <c r="D78" s="61">
        <v>-13.001662131476667</v>
      </c>
      <c r="E78" s="61">
        <v>0.1218154</v>
      </c>
      <c r="F78" s="61">
        <v>0.86639141</v>
      </c>
      <c r="G78" s="61">
        <v>-0.48427981</v>
      </c>
    </row>
    <row r="79" spans="1:7" ht="12.75">
      <c r="A79" t="s">
        <v>138</v>
      </c>
      <c r="B79" s="61">
        <v>39.07026050138163</v>
      </c>
      <c r="C79" s="61">
        <v>-37.85960766377479</v>
      </c>
      <c r="D79" s="61">
        <v>-12.051418227918052</v>
      </c>
      <c r="E79" s="61">
        <v>-0.3664721</v>
      </c>
      <c r="F79" s="61">
        <v>0.73661252</v>
      </c>
      <c r="G79" s="61">
        <v>-0.56841903</v>
      </c>
    </row>
    <row r="80" spans="1:7" ht="12.75">
      <c r="A80" t="s">
        <v>139</v>
      </c>
      <c r="B80" s="61">
        <v>40.337861238775005</v>
      </c>
      <c r="C80" s="61">
        <v>-39.23623855804989</v>
      </c>
      <c r="D80" s="61">
        <v>-11.628911921401166</v>
      </c>
      <c r="E80" s="61">
        <v>-0.75549701</v>
      </c>
      <c r="F80" s="61">
        <v>0.5043666</v>
      </c>
      <c r="G80" s="61">
        <v>-0.41813705</v>
      </c>
    </row>
    <row r="81" spans="1:7" ht="12.75">
      <c r="A81" t="s">
        <v>140</v>
      </c>
      <c r="B81" s="61">
        <v>42.5094521846892</v>
      </c>
      <c r="C81" s="61">
        <v>-40.327608396639334</v>
      </c>
      <c r="D81" s="61">
        <v>-11.477397730524006</v>
      </c>
      <c r="E81" s="61">
        <v>-0.88036982</v>
      </c>
      <c r="F81" s="61">
        <v>0.32361132</v>
      </c>
      <c r="G81" s="61">
        <v>-0.34673431</v>
      </c>
    </row>
    <row r="82" spans="1:7" ht="12.75">
      <c r="A82" t="s">
        <v>141</v>
      </c>
      <c r="B82" s="61">
        <v>45.094380390913074</v>
      </c>
      <c r="C82" s="61">
        <v>-41.03279061969994</v>
      </c>
      <c r="D82" s="61">
        <v>-11.525199394279433</v>
      </c>
      <c r="E82" s="61">
        <v>-0.95327581</v>
      </c>
      <c r="F82" s="61">
        <v>0.20652677</v>
      </c>
      <c r="G82" s="61">
        <v>-0.2204811</v>
      </c>
    </row>
    <row r="83" spans="1:7" ht="12.75">
      <c r="A83" t="s">
        <v>142</v>
      </c>
      <c r="B83" s="61">
        <v>47.85229211164675</v>
      </c>
      <c r="C83" s="61">
        <v>-41.43127215598557</v>
      </c>
      <c r="D83" s="61">
        <v>-11.579747687823588</v>
      </c>
      <c r="E83" s="61">
        <v>-0.88274088</v>
      </c>
      <c r="F83" s="61">
        <v>0.14366428</v>
      </c>
      <c r="G83" s="61">
        <v>-0.44735793</v>
      </c>
    </row>
    <row r="84" spans="1:7" ht="12.75">
      <c r="A84" t="s">
        <v>143</v>
      </c>
      <c r="B84" s="61">
        <v>50.68507227308082</v>
      </c>
      <c r="C84" s="61">
        <v>-41.594904633253044</v>
      </c>
      <c r="D84" s="61">
        <v>-11.597796281650037</v>
      </c>
      <c r="E84" s="61">
        <v>-0.92099596</v>
      </c>
      <c r="F84" s="61">
        <v>0.08499072</v>
      </c>
      <c r="G84" s="61">
        <v>-0.38018814</v>
      </c>
    </row>
    <row r="85" spans="1:7" ht="12.75">
      <c r="A85" t="s">
        <v>144</v>
      </c>
      <c r="B85" s="61">
        <v>53.542204795886526</v>
      </c>
      <c r="C85" s="61">
        <v>-41.56392858217976</v>
      </c>
      <c r="D85" s="61">
        <v>-11.554645793912426</v>
      </c>
      <c r="E85" s="61">
        <v>-0.65644055</v>
      </c>
      <c r="F85" s="61">
        <v>0.12372943</v>
      </c>
      <c r="G85" s="61">
        <v>-0.74416183</v>
      </c>
    </row>
    <row r="86" spans="1:7" ht="12.75">
      <c r="A86" t="s">
        <v>145</v>
      </c>
      <c r="B86" s="61">
        <v>56.39484743316609</v>
      </c>
      <c r="C86" s="61">
        <v>-41.34938027421221</v>
      </c>
      <c r="D86" s="61">
        <v>-11.467387511714827</v>
      </c>
      <c r="E86" s="61">
        <v>-0.42992502</v>
      </c>
      <c r="F86" s="61">
        <v>0.15738499</v>
      </c>
      <c r="G86" s="61">
        <v>-0.88904131</v>
      </c>
    </row>
    <row r="87" spans="1:7" ht="12.75">
      <c r="A87" t="s">
        <v>146</v>
      </c>
      <c r="B87" s="61">
        <v>59.22451056315957</v>
      </c>
      <c r="C87" s="61">
        <v>-40.95013200638299</v>
      </c>
      <c r="D87" s="61">
        <v>-11.34828271621905</v>
      </c>
      <c r="E87" s="61">
        <v>-0.69532358</v>
      </c>
      <c r="F87" s="61">
        <v>0.04570249</v>
      </c>
      <c r="G87" s="61">
        <v>-0.71724222</v>
      </c>
    </row>
    <row r="88" spans="1:7" ht="12.75">
      <c r="A88" t="s">
        <v>147</v>
      </c>
      <c r="B88" s="61">
        <v>62.0162917048956</v>
      </c>
      <c r="C88" s="61">
        <v>-40.37385153131592</v>
      </c>
      <c r="D88" s="61">
        <v>-11.159195975437035</v>
      </c>
      <c r="E88" s="61">
        <v>-0.88796606</v>
      </c>
      <c r="F88" s="61">
        <v>-0.12261527</v>
      </c>
      <c r="G88" s="61">
        <v>-0.44326264</v>
      </c>
    </row>
    <row r="89" spans="1:7" ht="12.75">
      <c r="A89" t="s">
        <v>148</v>
      </c>
      <c r="B89" s="61">
        <v>64.75376528870306</v>
      </c>
      <c r="C89" s="61">
        <v>-39.63944994531359</v>
      </c>
      <c r="D89" s="61">
        <v>-10.822091568781797</v>
      </c>
      <c r="E89" s="61">
        <v>-0.46411128</v>
      </c>
      <c r="F89" s="61">
        <v>-0.35218633</v>
      </c>
      <c r="G89" s="61">
        <v>0.81275181</v>
      </c>
    </row>
    <row r="90" spans="1:7" ht="12.75">
      <c r="A90" t="s">
        <v>149</v>
      </c>
      <c r="B90" s="61">
        <v>67.41964659414182</v>
      </c>
      <c r="C90" s="61">
        <v>-38.75891077747421</v>
      </c>
      <c r="D90" s="61">
        <v>-10.303258601976516</v>
      </c>
      <c r="E90" s="61">
        <v>-0.65534966</v>
      </c>
      <c r="F90" s="61">
        <v>-0.41921978</v>
      </c>
      <c r="G90" s="61">
        <v>0.62830853</v>
      </c>
    </row>
    <row r="91" spans="1:7" ht="12.75">
      <c r="A91" t="s">
        <v>150</v>
      </c>
      <c r="B91" s="61">
        <v>70.00502718499526</v>
      </c>
      <c r="C91" s="61">
        <v>-37.73070650987789</v>
      </c>
      <c r="D91" s="61">
        <v>-9.639926861440587</v>
      </c>
      <c r="E91" s="61">
        <v>-0.78032474</v>
      </c>
      <c r="F91" s="61">
        <v>-0.47703564</v>
      </c>
      <c r="G91" s="61">
        <v>0.40438878</v>
      </c>
    </row>
    <row r="92" spans="1:7" ht="12.75">
      <c r="A92" t="s">
        <v>151</v>
      </c>
      <c r="B92" s="61">
        <v>72.51382010692123</v>
      </c>
      <c r="C92" s="61">
        <v>-36.5397914985776</v>
      </c>
      <c r="D92" s="61">
        <v>-8.927804030948995</v>
      </c>
      <c r="E92" s="61">
        <v>-0.559491</v>
      </c>
      <c r="F92" s="61">
        <v>-0.4670899</v>
      </c>
      <c r="G92" s="61">
        <v>0.68468741</v>
      </c>
    </row>
    <row r="93" spans="1:7" ht="12.75">
      <c r="A93" t="s">
        <v>152</v>
      </c>
      <c r="B93" s="61">
        <v>74.95211654621474</v>
      </c>
      <c r="C93" s="61">
        <v>-35.16924526700568</v>
      </c>
      <c r="D93" s="61">
        <v>-8.272658610650138</v>
      </c>
      <c r="E93" s="61">
        <v>-0.74735118</v>
      </c>
      <c r="F93" s="61">
        <v>-0.56386311</v>
      </c>
      <c r="G93" s="61">
        <v>0.35146068</v>
      </c>
    </row>
    <row r="94" spans="1:7" ht="12.75">
      <c r="A94" t="s">
        <v>153</v>
      </c>
      <c r="B94" s="61">
        <v>77.31798568329762</v>
      </c>
      <c r="C94" s="61">
        <v>-33.61551233574165</v>
      </c>
      <c r="D94" s="61">
        <v>-7.743332120934626</v>
      </c>
      <c r="E94" s="61">
        <v>-0.44138548</v>
      </c>
      <c r="F94" s="61">
        <v>-0.47851583</v>
      </c>
      <c r="G94" s="61">
        <v>0.75907935</v>
      </c>
    </row>
    <row r="95" spans="1:7" ht="12.75">
      <c r="A95" t="s">
        <v>154</v>
      </c>
      <c r="B95" s="61">
        <v>79.60384017200279</v>
      </c>
      <c r="C95" s="61">
        <v>-31.891264477108912</v>
      </c>
      <c r="D95" s="61">
        <v>-7.364056555048979</v>
      </c>
      <c r="E95" s="61">
        <v>-0.01621012</v>
      </c>
      <c r="F95" s="61">
        <v>-0.20653966</v>
      </c>
      <c r="G95" s="61">
        <v>0.97830394</v>
      </c>
    </row>
    <row r="96" spans="1:7" ht="12.75">
      <c r="A96" t="s">
        <v>155</v>
      </c>
      <c r="B96" s="61">
        <v>81.80269247186149</v>
      </c>
      <c r="C96" s="61">
        <v>-30.01840963038974</v>
      </c>
      <c r="D96" s="61">
        <v>-7.12986030086744</v>
      </c>
      <c r="E96" s="61">
        <v>-0.3982048</v>
      </c>
      <c r="F96" s="61">
        <v>-0.51741225</v>
      </c>
      <c r="G96" s="61">
        <v>0.75744142</v>
      </c>
    </row>
    <row r="97" spans="1:7" ht="12.75">
      <c r="A97" t="s">
        <v>156</v>
      </c>
      <c r="B97" s="61">
        <v>83.90832415678213</v>
      </c>
      <c r="C97" s="61">
        <v>-28.019822764494997</v>
      </c>
      <c r="D97" s="61">
        <v>-7.025964572915967</v>
      </c>
      <c r="E97" s="61">
        <v>-0.605377</v>
      </c>
      <c r="F97" s="61">
        <v>-0.69027043</v>
      </c>
      <c r="G97" s="61">
        <v>0.39628958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85.90983338195433</v>
      </c>
      <c r="C2" s="61">
        <v>-25.91532598636973</v>
      </c>
      <c r="D2" s="61">
        <v>-7.0510982815940295</v>
      </c>
      <c r="E2" s="61">
        <v>0.03</v>
      </c>
      <c r="F2" s="61">
        <v>-0.03</v>
      </c>
      <c r="G2" s="61">
        <v>0.005</v>
      </c>
    </row>
    <row r="3" spans="1:7" ht="12.75">
      <c r="A3" t="s">
        <v>62</v>
      </c>
      <c r="B3" s="61">
        <v>87.79263129248073</v>
      </c>
      <c r="C3" s="61">
        <v>-23.71125054793859</v>
      </c>
      <c r="D3" s="61">
        <v>-7.230023125654181</v>
      </c>
      <c r="E3" s="61">
        <v>0.03</v>
      </c>
      <c r="F3" s="61">
        <v>-0.03</v>
      </c>
      <c r="G3" s="61">
        <v>0.0018</v>
      </c>
    </row>
    <row r="4" spans="1:7" ht="12.75">
      <c r="A4" t="s">
        <v>63</v>
      </c>
      <c r="B4" s="61">
        <v>89.51149758371602</v>
      </c>
      <c r="C4" s="61">
        <v>-21.428974858537902</v>
      </c>
      <c r="D4" s="61">
        <v>-7.609622046129033</v>
      </c>
      <c r="E4" s="61">
        <v>0.03</v>
      </c>
      <c r="F4" s="61">
        <v>-0.03</v>
      </c>
      <c r="G4" s="61">
        <v>0.0064</v>
      </c>
    </row>
    <row r="5" spans="1:7" ht="12.75">
      <c r="A5" t="s">
        <v>64</v>
      </c>
      <c r="B5" s="61">
        <v>91.01592433726357</v>
      </c>
      <c r="C5" s="61">
        <v>-19.080298719198815</v>
      </c>
      <c r="D5" s="61">
        <v>-8.237786742454542</v>
      </c>
      <c r="E5" s="61">
        <v>0.03</v>
      </c>
      <c r="F5" s="61">
        <v>-0.03</v>
      </c>
      <c r="G5" s="61">
        <v>0.0118</v>
      </c>
    </row>
    <row r="6" spans="1:7" ht="12.75">
      <c r="A6" t="s">
        <v>65</v>
      </c>
      <c r="B6" s="61">
        <v>92.2328050386472</v>
      </c>
      <c r="C6" s="61">
        <v>-16.69632156670011</v>
      </c>
      <c r="D6" s="61">
        <v>-9.152305077406947</v>
      </c>
      <c r="E6" s="61">
        <v>0.03</v>
      </c>
      <c r="F6" s="61">
        <v>-0.03</v>
      </c>
      <c r="G6" s="61">
        <v>0.012</v>
      </c>
    </row>
    <row r="7" spans="1:7" ht="12.75">
      <c r="A7" t="s">
        <v>66</v>
      </c>
      <c r="B7" s="61">
        <v>93.08403605135622</v>
      </c>
      <c r="C7" s="61">
        <v>-14.32634261005295</v>
      </c>
      <c r="D7" s="61">
        <v>-10.371863943576205</v>
      </c>
      <c r="E7" s="61">
        <v>0.03</v>
      </c>
      <c r="F7" s="61">
        <v>-0.03</v>
      </c>
      <c r="G7" s="61">
        <v>0.017</v>
      </c>
    </row>
    <row r="8" spans="1:7" ht="12.75">
      <c r="A8" t="s">
        <v>67</v>
      </c>
      <c r="B8" s="61">
        <v>93.5366245200289</v>
      </c>
      <c r="C8" s="61">
        <v>-12.002061041166346</v>
      </c>
      <c r="D8" s="61">
        <v>-11.850057708465837</v>
      </c>
      <c r="E8" s="61">
        <v>0.03</v>
      </c>
      <c r="F8" s="61">
        <v>-0.03</v>
      </c>
      <c r="G8" s="61">
        <v>0.0082</v>
      </c>
    </row>
    <row r="9" spans="1:7" ht="12.75">
      <c r="A9" t="s">
        <v>68</v>
      </c>
      <c r="B9" s="61">
        <v>93.61488544424316</v>
      </c>
      <c r="C9" s="61">
        <v>-9.735276342723406</v>
      </c>
      <c r="D9" s="61">
        <v>-13.493590214577594</v>
      </c>
      <c r="E9" s="61">
        <v>0.03</v>
      </c>
      <c r="F9" s="61">
        <v>-0.03</v>
      </c>
      <c r="G9" s="61">
        <v>0.0106</v>
      </c>
    </row>
    <row r="10" spans="1:7" ht="12.75">
      <c r="A10" t="s">
        <v>69</v>
      </c>
      <c r="B10" s="61">
        <v>93.40053955805382</v>
      </c>
      <c r="C10" s="61">
        <v>-7.474888431652162</v>
      </c>
      <c r="D10" s="61">
        <v>-15.178575170758723</v>
      </c>
      <c r="E10" s="61">
        <v>0.03</v>
      </c>
      <c r="F10" s="61">
        <v>-0.03</v>
      </c>
      <c r="G10" s="61">
        <v>0.0066</v>
      </c>
    </row>
    <row r="11" spans="1:7" ht="12.75">
      <c r="A11" t="s">
        <v>70</v>
      </c>
      <c r="B11" s="61">
        <v>93.00161353902445</v>
      </c>
      <c r="C11" s="61">
        <v>-5.144297243384112</v>
      </c>
      <c r="D11" s="61">
        <v>-16.74643077779294</v>
      </c>
      <c r="E11" s="61">
        <v>0.03</v>
      </c>
      <c r="F11" s="61">
        <v>-0.03</v>
      </c>
      <c r="G11" s="61">
        <v>0.012</v>
      </c>
    </row>
    <row r="12" spans="1:7" ht="12.75">
      <c r="A12" t="s">
        <v>71</v>
      </c>
      <c r="B12" s="61">
        <v>92.49022748271796</v>
      </c>
      <c r="C12" s="61">
        <v>-2.6902026133406687</v>
      </c>
      <c r="D12" s="61">
        <v>-18.07736920544739</v>
      </c>
      <c r="E12" s="61">
        <v>0.03</v>
      </c>
      <c r="F12" s="61">
        <v>-0.03</v>
      </c>
      <c r="G12" s="61">
        <v>0.0106</v>
      </c>
    </row>
    <row r="13" spans="1:7" ht="12.75">
      <c r="A13" t="s">
        <v>72</v>
      </c>
      <c r="B13" s="61">
        <v>91.93540374951606</v>
      </c>
      <c r="C13" s="61">
        <v>-0.08650419944029453</v>
      </c>
      <c r="D13" s="61">
        <v>-19.035601883103787</v>
      </c>
      <c r="E13" s="61">
        <v>0.03</v>
      </c>
      <c r="F13" s="61">
        <v>-0.03</v>
      </c>
      <c r="G13" s="61">
        <v>0.0124</v>
      </c>
    </row>
    <row r="14" spans="1:7" ht="12.75">
      <c r="A14" t="s">
        <v>73</v>
      </c>
      <c r="B14" s="61">
        <v>91.42776967200004</v>
      </c>
      <c r="C14" s="61">
        <v>2.662798363614982</v>
      </c>
      <c r="D14" s="61">
        <v>-19.45244348386184</v>
      </c>
      <c r="E14" s="61">
        <v>0.03</v>
      </c>
      <c r="F14" s="61">
        <v>-0.03</v>
      </c>
      <c r="G14" s="61">
        <v>0.0122</v>
      </c>
    </row>
    <row r="15" spans="1:7" ht="12.75">
      <c r="A15" t="s">
        <v>74</v>
      </c>
      <c r="B15" s="61">
        <v>91.02493509249278</v>
      </c>
      <c r="C15" s="61">
        <v>5.467904960294328</v>
      </c>
      <c r="D15" s="61">
        <v>-19.26050257415463</v>
      </c>
      <c r="E15" s="61">
        <v>0.03</v>
      </c>
      <c r="F15" s="61">
        <v>-0.03</v>
      </c>
      <c r="G15" s="61">
        <v>0.0196</v>
      </c>
    </row>
    <row r="16" spans="1:7" ht="12.75">
      <c r="A16" t="s">
        <v>75</v>
      </c>
      <c r="B16" s="61">
        <v>90.66227118857464</v>
      </c>
      <c r="C16" s="61">
        <v>8.230814894571559</v>
      </c>
      <c r="D16" s="61">
        <v>-18.629967810745804</v>
      </c>
      <c r="E16" s="61">
        <v>0.03</v>
      </c>
      <c r="F16" s="61">
        <v>-0.03</v>
      </c>
      <c r="G16" s="61">
        <v>0.0168</v>
      </c>
    </row>
    <row r="17" spans="1:7" ht="12.75">
      <c r="A17" t="s">
        <v>76</v>
      </c>
      <c r="B17" s="61">
        <v>90.20963868720366</v>
      </c>
      <c r="C17" s="61">
        <v>10.930727658034613</v>
      </c>
      <c r="D17" s="61">
        <v>-17.801217891655632</v>
      </c>
      <c r="E17" s="61">
        <v>0.03</v>
      </c>
      <c r="F17" s="61">
        <v>-0.03</v>
      </c>
      <c r="G17" s="61">
        <v>0.0162</v>
      </c>
    </row>
    <row r="18" spans="1:7" ht="12.75">
      <c r="A18" t="s">
        <v>77</v>
      </c>
      <c r="B18" s="61">
        <v>89.5486072884031</v>
      </c>
      <c r="C18" s="61">
        <v>13.575843062710597</v>
      </c>
      <c r="D18" s="61">
        <v>-16.961533667827652</v>
      </c>
      <c r="E18" s="61">
        <v>0.03</v>
      </c>
      <c r="F18" s="61">
        <v>-0.03</v>
      </c>
      <c r="G18" s="61">
        <v>0.0206</v>
      </c>
    </row>
    <row r="19" spans="1:7" ht="12.75">
      <c r="A19" t="s">
        <v>78</v>
      </c>
      <c r="B19" s="61">
        <v>88.6159603923069</v>
      </c>
      <c r="C19" s="61">
        <v>16.16916098625159</v>
      </c>
      <c r="D19" s="61">
        <v>-16.213404905753173</v>
      </c>
      <c r="E19" s="61">
        <v>0.03</v>
      </c>
      <c r="F19" s="61">
        <v>-0.03</v>
      </c>
      <c r="G19" s="61">
        <v>0.0188</v>
      </c>
    </row>
    <row r="20" spans="1:7" ht="12.75">
      <c r="A20" t="s">
        <v>79</v>
      </c>
      <c r="B20" s="61">
        <v>87.40148964139456</v>
      </c>
      <c r="C20" s="61">
        <v>18.690881116944034</v>
      </c>
      <c r="D20" s="61">
        <v>-15.606829776326537</v>
      </c>
      <c r="E20" s="61">
        <v>0.03</v>
      </c>
      <c r="F20" s="61">
        <v>-0.03</v>
      </c>
      <c r="G20" s="61">
        <v>0.0192</v>
      </c>
    </row>
    <row r="21" spans="1:7" ht="12.75">
      <c r="A21" t="s">
        <v>80</v>
      </c>
      <c r="B21" s="61">
        <v>85.32000774987058</v>
      </c>
      <c r="C21" s="61">
        <v>21.92871077007216</v>
      </c>
      <c r="D21" s="61">
        <v>-15.122720168301715</v>
      </c>
      <c r="E21" s="61">
        <v>0.03</v>
      </c>
      <c r="F21" s="61">
        <v>-0.03</v>
      </c>
      <c r="G21" s="61">
        <v>0.0336</v>
      </c>
    </row>
    <row r="22" spans="1:7" ht="12.75">
      <c r="A22" t="s">
        <v>81</v>
      </c>
      <c r="B22" s="61">
        <v>83.92733838331377</v>
      </c>
      <c r="C22" s="61">
        <v>23.65492829717209</v>
      </c>
      <c r="D22" s="61">
        <v>-15.063809179621867</v>
      </c>
      <c r="E22" s="61">
        <v>0.03</v>
      </c>
      <c r="F22" s="61">
        <v>-0.03</v>
      </c>
      <c r="G22" s="61">
        <v>0.0392</v>
      </c>
    </row>
    <row r="23" spans="1:7" ht="12.75">
      <c r="A23" t="s">
        <v>82</v>
      </c>
      <c r="B23" s="61">
        <v>82.18004115447235</v>
      </c>
      <c r="C23" s="61">
        <v>25.5102485735001</v>
      </c>
      <c r="D23" s="61">
        <v>-15.186241758330574</v>
      </c>
      <c r="E23" s="61">
        <v>0.03</v>
      </c>
      <c r="F23" s="61">
        <v>-0.03</v>
      </c>
      <c r="G23" s="61">
        <v>0.0374</v>
      </c>
    </row>
    <row r="24" spans="1:7" ht="12.75">
      <c r="A24" t="s">
        <v>83</v>
      </c>
      <c r="B24" s="61">
        <v>80.05501619058143</v>
      </c>
      <c r="C24" s="61">
        <v>27.463871908332003</v>
      </c>
      <c r="D24" s="61">
        <v>-15.486913886138673</v>
      </c>
      <c r="E24" s="61">
        <v>0.03</v>
      </c>
      <c r="F24" s="61">
        <v>-0.03</v>
      </c>
      <c r="G24" s="61">
        <v>0.0416</v>
      </c>
    </row>
    <row r="25" spans="1:7" ht="12.75">
      <c r="A25" t="s">
        <v>84</v>
      </c>
      <c r="B25" s="61">
        <v>77.82148083731859</v>
      </c>
      <c r="C25" s="61">
        <v>29.288396094899138</v>
      </c>
      <c r="D25" s="61">
        <v>-15.8418672751302</v>
      </c>
      <c r="E25" s="61">
        <v>0.03</v>
      </c>
      <c r="F25" s="61">
        <v>-0.03</v>
      </c>
      <c r="G25" s="61">
        <v>0.0354</v>
      </c>
    </row>
    <row r="26" spans="1:7" ht="12.75">
      <c r="A26" t="s">
        <v>85</v>
      </c>
      <c r="B26" s="61">
        <v>75.51335475619175</v>
      </c>
      <c r="C26" s="61">
        <v>31.018821753138507</v>
      </c>
      <c r="D26" s="61">
        <v>-16.132607734868607</v>
      </c>
      <c r="E26" s="61">
        <v>0.03</v>
      </c>
      <c r="F26" s="61">
        <v>-0.03</v>
      </c>
      <c r="G26" s="61">
        <v>0.0376</v>
      </c>
    </row>
    <row r="27" spans="1:7" ht="12.75">
      <c r="A27" t="s">
        <v>86</v>
      </c>
      <c r="B27" s="61">
        <v>73.13534342606386</v>
      </c>
      <c r="C27" s="61">
        <v>32.663849114479795</v>
      </c>
      <c r="D27" s="61">
        <v>-16.326036104613166</v>
      </c>
      <c r="E27" s="61">
        <v>0.03</v>
      </c>
      <c r="F27" s="61">
        <v>-0.03</v>
      </c>
      <c r="G27" s="61">
        <v>0.0322</v>
      </c>
    </row>
    <row r="28" spans="1:7" ht="12.75">
      <c r="A28" t="s">
        <v>87</v>
      </c>
      <c r="B28" s="61">
        <v>70.68964282831458</v>
      </c>
      <c r="C28" s="61">
        <v>34.20277794958905</v>
      </c>
      <c r="D28" s="61">
        <v>-16.445352560468883</v>
      </c>
      <c r="E28" s="61">
        <v>0.03</v>
      </c>
      <c r="F28" s="61">
        <v>-0.03</v>
      </c>
      <c r="G28" s="61">
        <v>0.0328</v>
      </c>
    </row>
    <row r="29" spans="1:7" ht="12.75">
      <c r="A29" t="s">
        <v>88</v>
      </c>
      <c r="B29" s="61">
        <v>68.16774514698149</v>
      </c>
      <c r="C29" s="61">
        <v>35.6123079573996</v>
      </c>
      <c r="D29" s="61">
        <v>-16.53695551876384</v>
      </c>
      <c r="E29" s="61">
        <v>0.03</v>
      </c>
      <c r="F29" s="61">
        <v>-0.03</v>
      </c>
      <c r="G29" s="61">
        <v>0.0334</v>
      </c>
    </row>
    <row r="30" spans="1:7" ht="12.75">
      <c r="A30" t="s">
        <v>89</v>
      </c>
      <c r="B30" s="61">
        <v>65.56884285398387</v>
      </c>
      <c r="C30" s="61">
        <v>36.8661387602252</v>
      </c>
      <c r="D30" s="61">
        <v>-16.645244619496086</v>
      </c>
      <c r="E30" s="61">
        <v>0.03</v>
      </c>
      <c r="F30" s="61">
        <v>-0.03</v>
      </c>
      <c r="G30" s="61">
        <v>0.0336</v>
      </c>
    </row>
    <row r="31" spans="1:7" ht="12.75">
      <c r="A31" t="s">
        <v>90</v>
      </c>
      <c r="B31" s="61">
        <v>62.89373046743606</v>
      </c>
      <c r="C31" s="61">
        <v>37.9433700672963</v>
      </c>
      <c r="D31" s="61">
        <v>-16.802419809664293</v>
      </c>
      <c r="E31" s="61">
        <v>0.03</v>
      </c>
      <c r="F31" s="61">
        <v>-0.03</v>
      </c>
      <c r="G31" s="61">
        <v>0.0238</v>
      </c>
    </row>
    <row r="32" spans="1:7" ht="12.75">
      <c r="A32" t="s">
        <v>91</v>
      </c>
      <c r="B32" s="61">
        <v>60.16361221407311</v>
      </c>
      <c r="C32" s="61">
        <v>38.84190184824444</v>
      </c>
      <c r="D32" s="61">
        <v>-16.982284512373344</v>
      </c>
      <c r="E32" s="61">
        <v>0.03</v>
      </c>
      <c r="F32" s="61">
        <v>-0.03</v>
      </c>
      <c r="G32" s="61">
        <v>0.0232</v>
      </c>
    </row>
    <row r="33" spans="1:7" ht="12.75">
      <c r="A33" t="s">
        <v>92</v>
      </c>
      <c r="B33" s="61">
        <v>57.38799446420872</v>
      </c>
      <c r="C33" s="61">
        <v>39.57033432385281</v>
      </c>
      <c r="D33" s="61">
        <v>-17.14624034519678</v>
      </c>
      <c r="E33" s="61">
        <v>0.03</v>
      </c>
      <c r="F33" s="61">
        <v>-0.03</v>
      </c>
      <c r="G33" s="61">
        <v>0.0286</v>
      </c>
    </row>
    <row r="34" spans="1:7" ht="12.75">
      <c r="A34" t="s">
        <v>93</v>
      </c>
      <c r="B34" s="61">
        <v>54.578295098010706</v>
      </c>
      <c r="C34" s="61">
        <v>40.16796829033615</v>
      </c>
      <c r="D34" s="61">
        <v>-17.187089502982822</v>
      </c>
      <c r="E34" s="61">
        <v>0.03</v>
      </c>
      <c r="F34" s="61">
        <v>-0.03</v>
      </c>
      <c r="G34" s="61">
        <v>0.0216</v>
      </c>
    </row>
    <row r="35" spans="1:7" ht="12.75">
      <c r="A35" t="s">
        <v>94</v>
      </c>
      <c r="B35" s="61">
        <v>51.76603220535135</v>
      </c>
      <c r="C35" s="61">
        <v>40.668704313177365</v>
      </c>
      <c r="D35" s="61">
        <v>-16.995937396009374</v>
      </c>
      <c r="E35" s="61">
        <v>0.03</v>
      </c>
      <c r="F35" s="61">
        <v>-0.03</v>
      </c>
      <c r="G35" s="61">
        <v>0.0208</v>
      </c>
    </row>
    <row r="36" spans="1:7" ht="12.75">
      <c r="A36" t="s">
        <v>95</v>
      </c>
      <c r="B36" s="61">
        <v>49.00812984177028</v>
      </c>
      <c r="C36" s="61">
        <v>41.02214302366766</v>
      </c>
      <c r="D36" s="61">
        <v>-16.42079282211433</v>
      </c>
      <c r="E36" s="61">
        <v>0.03</v>
      </c>
      <c r="F36" s="61">
        <v>-0.03</v>
      </c>
      <c r="G36" s="61">
        <v>0.024</v>
      </c>
    </row>
    <row r="37" spans="1:7" ht="12.75">
      <c r="A37" t="s">
        <v>96</v>
      </c>
      <c r="B37" s="61">
        <v>46.374584184551644</v>
      </c>
      <c r="C37" s="61">
        <v>41.38048326114599</v>
      </c>
      <c r="D37" s="61">
        <v>-15.496668471418575</v>
      </c>
      <c r="E37" s="61">
        <v>0.03</v>
      </c>
      <c r="F37" s="61">
        <v>-0.03</v>
      </c>
      <c r="G37" s="61">
        <v>0.0298</v>
      </c>
    </row>
    <row r="38" spans="1:7" ht="12.75">
      <c r="A38" t="s">
        <v>97</v>
      </c>
      <c r="B38" s="61">
        <v>43.862788502219814</v>
      </c>
      <c r="C38" s="61">
        <v>41.70822471878743</v>
      </c>
      <c r="D38" s="61">
        <v>-14.26236361152284</v>
      </c>
      <c r="E38" s="61">
        <v>0.03</v>
      </c>
      <c r="F38" s="61">
        <v>-0.03</v>
      </c>
      <c r="G38" s="61">
        <v>0.0302</v>
      </c>
    </row>
    <row r="39" spans="1:7" ht="12.75">
      <c r="A39" t="s">
        <v>98</v>
      </c>
      <c r="B39" s="61">
        <v>41.44882016167109</v>
      </c>
      <c r="C39" s="61">
        <v>41.7523666379259</v>
      </c>
      <c r="D39" s="61">
        <v>-12.838272153152548</v>
      </c>
      <c r="E39" s="61">
        <v>0.03</v>
      </c>
      <c r="F39" s="61">
        <v>-0.03</v>
      </c>
      <c r="G39" s="61">
        <v>0.0274</v>
      </c>
    </row>
    <row r="40" spans="1:7" ht="12.75">
      <c r="A40" t="s">
        <v>99</v>
      </c>
      <c r="B40" s="61">
        <v>39.08745259382779</v>
      </c>
      <c r="C40" s="61">
        <v>41.51700813961312</v>
      </c>
      <c r="D40" s="61">
        <v>-11.388386793267227</v>
      </c>
      <c r="E40" s="61">
        <v>0.03</v>
      </c>
      <c r="F40" s="61">
        <v>-0.03</v>
      </c>
      <c r="G40" s="61">
        <v>0.034</v>
      </c>
    </row>
    <row r="41" spans="1:7" ht="12.75">
      <c r="A41" t="s">
        <v>100</v>
      </c>
      <c r="B41" s="61">
        <v>36.85067692298436</v>
      </c>
      <c r="C41" s="61">
        <v>40.95064790089531</v>
      </c>
      <c r="D41" s="61">
        <v>-9.963518768388287</v>
      </c>
      <c r="E41" s="61">
        <v>0.03</v>
      </c>
      <c r="F41" s="61">
        <v>-0.03</v>
      </c>
      <c r="G41" s="61">
        <v>0.0288</v>
      </c>
    </row>
    <row r="42" spans="1:7" ht="12.75">
      <c r="A42" t="s">
        <v>101</v>
      </c>
      <c r="B42" s="61">
        <v>35.00631015830955</v>
      </c>
      <c r="C42" s="61">
        <v>40.09198353921915</v>
      </c>
      <c r="D42" s="61">
        <v>-8.461811885754315</v>
      </c>
      <c r="E42" s="61">
        <v>0.03</v>
      </c>
      <c r="F42" s="61">
        <v>-0.03</v>
      </c>
      <c r="G42" s="61">
        <v>0.0278</v>
      </c>
    </row>
    <row r="43" spans="1:7" ht="12.75">
      <c r="A43" t="s">
        <v>102</v>
      </c>
      <c r="B43" s="61">
        <v>33.74837939014022</v>
      </c>
      <c r="C43" s="61">
        <v>38.95051413479507</v>
      </c>
      <c r="D43" s="61">
        <v>-6.717097719692543</v>
      </c>
      <c r="E43" s="61">
        <v>0.03</v>
      </c>
      <c r="F43" s="61">
        <v>-0.03</v>
      </c>
      <c r="G43" s="61">
        <v>0.0344</v>
      </c>
    </row>
    <row r="44" spans="1:7" ht="12.75">
      <c r="A44" t="s">
        <v>103</v>
      </c>
      <c r="B44" s="61">
        <v>32.90362156506836</v>
      </c>
      <c r="C44" s="61">
        <v>37.49844380939573</v>
      </c>
      <c r="D44" s="61">
        <v>-4.4996479013032875</v>
      </c>
      <c r="E44" s="61">
        <v>0.03</v>
      </c>
      <c r="F44" s="61">
        <v>-0.03</v>
      </c>
      <c r="G44" s="61">
        <v>0.0282</v>
      </c>
    </row>
    <row r="45" spans="1:7" ht="12.75">
      <c r="A45" t="s">
        <v>104</v>
      </c>
      <c r="B45" s="61">
        <v>32.14007021851411</v>
      </c>
      <c r="C45" s="61">
        <v>35.8818729483734</v>
      </c>
      <c r="D45" s="61">
        <v>-2.229909827765127</v>
      </c>
      <c r="E45" s="61">
        <v>0.03</v>
      </c>
      <c r="F45" s="61">
        <v>-0.03</v>
      </c>
      <c r="G45" s="61">
        <v>0.0258</v>
      </c>
    </row>
    <row r="46" spans="1:7" ht="12.75">
      <c r="A46" t="s">
        <v>105</v>
      </c>
      <c r="B46" s="61">
        <v>31.476944342279296</v>
      </c>
      <c r="C46" s="61">
        <v>34.0173970154522</v>
      </c>
      <c r="D46" s="61">
        <v>-0.4006858972893035</v>
      </c>
      <c r="E46" s="61">
        <v>0.03</v>
      </c>
      <c r="F46" s="61">
        <v>-0.03</v>
      </c>
      <c r="G46" s="61">
        <v>0.0256</v>
      </c>
    </row>
    <row r="47" spans="1:7" ht="12.75">
      <c r="A47" t="s">
        <v>106</v>
      </c>
      <c r="B47" s="61">
        <v>31.23602542297271</v>
      </c>
      <c r="C47" s="61">
        <v>31.965711044116368</v>
      </c>
      <c r="D47" s="61">
        <v>0.8693711287311388</v>
      </c>
      <c r="E47" s="61">
        <v>0.03</v>
      </c>
      <c r="F47" s="61">
        <v>-0.03</v>
      </c>
      <c r="G47" s="61">
        <v>0.026</v>
      </c>
    </row>
    <row r="48" spans="1:7" ht="12.75">
      <c r="A48" t="s">
        <v>107</v>
      </c>
      <c r="B48" s="61">
        <v>31.626352315404034</v>
      </c>
      <c r="C48" s="61">
        <v>29.785214531704515</v>
      </c>
      <c r="D48" s="61">
        <v>1.8152268134973824</v>
      </c>
      <c r="E48" s="61">
        <v>0.03</v>
      </c>
      <c r="F48" s="61">
        <v>-0.03</v>
      </c>
      <c r="G48" s="61">
        <v>0.022</v>
      </c>
    </row>
    <row r="49" spans="1:7" ht="12.75">
      <c r="A49" t="s">
        <v>108</v>
      </c>
      <c r="B49" s="61">
        <v>32.61685232074436</v>
      </c>
      <c r="C49" s="61">
        <v>27.497109312031668</v>
      </c>
      <c r="D49" s="61">
        <v>2.603486017773946</v>
      </c>
      <c r="E49" s="61">
        <v>0.03</v>
      </c>
      <c r="F49" s="61">
        <v>-0.03</v>
      </c>
      <c r="G49" s="61">
        <v>0.0216</v>
      </c>
    </row>
    <row r="50" spans="1:7" ht="12.75">
      <c r="A50" t="s">
        <v>109</v>
      </c>
      <c r="B50" s="61">
        <v>33.995926907938255</v>
      </c>
      <c r="C50" s="61">
        <v>25.178897998196074</v>
      </c>
      <c r="D50" s="61">
        <v>3.237382411012355</v>
      </c>
      <c r="E50" s="61">
        <v>0.03</v>
      </c>
      <c r="F50" s="61">
        <v>-0.03</v>
      </c>
      <c r="G50" s="61">
        <v>0.019</v>
      </c>
    </row>
    <row r="51" spans="1:7" ht="12.75">
      <c r="A51" t="s">
        <v>110</v>
      </c>
      <c r="B51" s="61">
        <v>35.58436497203226</v>
      </c>
      <c r="C51" s="61">
        <v>22.86738215819738</v>
      </c>
      <c r="D51" s="61">
        <v>3.6457447598796264</v>
      </c>
      <c r="E51" s="61">
        <v>0.03</v>
      </c>
      <c r="F51" s="61">
        <v>-0.03</v>
      </c>
      <c r="G51" s="61">
        <v>0.0198</v>
      </c>
    </row>
    <row r="52" spans="1:7" ht="12.75">
      <c r="A52" t="s">
        <v>111</v>
      </c>
      <c r="B52" s="61">
        <v>37.28805661684065</v>
      </c>
      <c r="C52" s="61">
        <v>20.57616240063035</v>
      </c>
      <c r="D52" s="61">
        <v>3.7665882203753185</v>
      </c>
      <c r="E52" s="61">
        <v>0.03</v>
      </c>
      <c r="F52" s="61">
        <v>-0.03</v>
      </c>
      <c r="G52" s="61">
        <v>0.0206</v>
      </c>
    </row>
    <row r="53" spans="1:7" ht="12.75">
      <c r="A53" t="s">
        <v>112</v>
      </c>
      <c r="B53" s="61">
        <v>39.03278660278042</v>
      </c>
      <c r="C53" s="61">
        <v>18.3066388117141</v>
      </c>
      <c r="D53" s="61">
        <v>3.505924825332258</v>
      </c>
      <c r="E53" s="61">
        <v>0.03</v>
      </c>
      <c r="F53" s="61">
        <v>-0.03</v>
      </c>
      <c r="G53" s="61">
        <v>0.0232</v>
      </c>
    </row>
    <row r="54" spans="1:7" ht="12.75">
      <c r="A54" t="s">
        <v>113</v>
      </c>
      <c r="B54" s="61">
        <v>40.71203591588997</v>
      </c>
      <c r="C54" s="61">
        <v>16.066111665464504</v>
      </c>
      <c r="D54" s="61">
        <v>2.7460717991885772</v>
      </c>
      <c r="E54" s="61">
        <v>0.03</v>
      </c>
      <c r="F54" s="61">
        <v>-0.03</v>
      </c>
      <c r="G54" s="61">
        <v>0.0222</v>
      </c>
    </row>
    <row r="55" spans="1:7" ht="12.75">
      <c r="A55" t="s">
        <v>114</v>
      </c>
      <c r="B55" s="61">
        <v>42.17389447014194</v>
      </c>
      <c r="C55" s="61">
        <v>13.880482258309215</v>
      </c>
      <c r="D55" s="61">
        <v>1.4229535724460263</v>
      </c>
      <c r="E55" s="61">
        <v>0.03</v>
      </c>
      <c r="F55" s="61">
        <v>-0.03</v>
      </c>
      <c r="G55" s="61">
        <v>0.0196</v>
      </c>
    </row>
    <row r="56" spans="1:7" ht="12.75">
      <c r="A56" t="s">
        <v>115</v>
      </c>
      <c r="B56" s="61">
        <v>43.44570085755224</v>
      </c>
      <c r="C56" s="61">
        <v>11.745252334530775</v>
      </c>
      <c r="D56" s="61">
        <v>-0.22533424997562435</v>
      </c>
      <c r="E56" s="61">
        <v>0.03</v>
      </c>
      <c r="F56" s="61">
        <v>-0.03</v>
      </c>
      <c r="G56" s="61">
        <v>0.0178</v>
      </c>
    </row>
    <row r="57" spans="1:7" ht="12.75">
      <c r="A57" t="s">
        <v>116</v>
      </c>
      <c r="B57" s="61">
        <v>44.90613899282918</v>
      </c>
      <c r="C57" s="61">
        <v>9.586221829211318</v>
      </c>
      <c r="D57" s="61">
        <v>-1.6762524799695768</v>
      </c>
      <c r="E57" s="61">
        <v>0.03</v>
      </c>
      <c r="F57" s="61">
        <v>-0.03</v>
      </c>
      <c r="G57" s="61">
        <v>0.0172</v>
      </c>
    </row>
    <row r="58" spans="1:7" ht="12.75">
      <c r="A58" t="s">
        <v>117</v>
      </c>
      <c r="B58" s="61">
        <v>46.739461204452425</v>
      </c>
      <c r="C58" s="61">
        <v>7.392791312376565</v>
      </c>
      <c r="D58" s="61">
        <v>-2.6066309277997526</v>
      </c>
      <c r="E58" s="61">
        <v>0.03</v>
      </c>
      <c r="F58" s="61">
        <v>-0.03</v>
      </c>
      <c r="G58" s="61">
        <v>0.0176</v>
      </c>
    </row>
    <row r="59" spans="1:7" ht="12.75">
      <c r="A59" t="s">
        <v>118</v>
      </c>
      <c r="B59" s="61">
        <v>48.72184115937392</v>
      </c>
      <c r="C59" s="61">
        <v>5.071262163894378</v>
      </c>
      <c r="D59" s="61">
        <v>-3.1716324473313655</v>
      </c>
      <c r="E59" s="61">
        <v>0.03</v>
      </c>
      <c r="F59" s="61">
        <v>-0.03</v>
      </c>
      <c r="G59" s="61">
        <v>0.0024</v>
      </c>
    </row>
    <row r="60" spans="1:7" ht="12.75">
      <c r="A60" t="s">
        <v>119</v>
      </c>
      <c r="B60" s="61">
        <v>50.58491503878292</v>
      </c>
      <c r="C60" s="61">
        <v>2.2788344555364395</v>
      </c>
      <c r="D60" s="61">
        <v>-3.738610492284355</v>
      </c>
      <c r="E60" s="61">
        <v>0.03</v>
      </c>
      <c r="F60" s="61">
        <v>-0.03</v>
      </c>
      <c r="G60" s="61">
        <v>0.0016</v>
      </c>
    </row>
    <row r="61" spans="1:7" ht="12.75">
      <c r="A61" t="s">
        <v>120</v>
      </c>
      <c r="B61" s="61">
        <v>51.5148301871965</v>
      </c>
      <c r="C61" s="61">
        <v>-1.4198844157682915</v>
      </c>
      <c r="D61" s="61">
        <v>-4.599129165995283</v>
      </c>
      <c r="E61" s="61">
        <v>0.03</v>
      </c>
      <c r="F61" s="61">
        <v>-0.03</v>
      </c>
      <c r="G61" s="61">
        <v>0.0084</v>
      </c>
    </row>
    <row r="62" spans="1:7" ht="12.75">
      <c r="A62" t="s">
        <v>121</v>
      </c>
      <c r="B62" s="61">
        <v>50.64525471563655</v>
      </c>
      <c r="C62" s="61">
        <v>-4.995780879677259</v>
      </c>
      <c r="D62" s="61">
        <v>-5.410956825455489</v>
      </c>
      <c r="E62" s="61">
        <v>0.03</v>
      </c>
      <c r="F62" s="61">
        <v>-0.03</v>
      </c>
      <c r="G62" s="61">
        <v>0.0062</v>
      </c>
    </row>
    <row r="63" spans="1:7" ht="12.75">
      <c r="A63" t="s">
        <v>122</v>
      </c>
      <c r="B63" s="61">
        <v>49.2795530524479</v>
      </c>
      <c r="C63" s="61">
        <v>-7.630973309014618</v>
      </c>
      <c r="D63" s="61">
        <v>-6.454912168143487</v>
      </c>
      <c r="E63" s="61">
        <v>0.03</v>
      </c>
      <c r="F63" s="61">
        <v>-0.03</v>
      </c>
      <c r="G63" s="61">
        <v>0.0034</v>
      </c>
    </row>
    <row r="64" spans="1:7" ht="12.75">
      <c r="A64" t="s">
        <v>123</v>
      </c>
      <c r="B64" s="61">
        <v>47.95349491901902</v>
      </c>
      <c r="C64" s="61">
        <v>-9.94196947234592</v>
      </c>
      <c r="D64" s="61">
        <v>-7.871176779660395</v>
      </c>
      <c r="E64" s="61">
        <v>0.03</v>
      </c>
      <c r="F64" s="61">
        <v>-0.03</v>
      </c>
      <c r="G64" s="61">
        <v>0.0062</v>
      </c>
    </row>
    <row r="65" spans="1:7" ht="12.75">
      <c r="A65" t="s">
        <v>124</v>
      </c>
      <c r="B65" s="61">
        <v>46.540248101547675</v>
      </c>
      <c r="C65" s="61">
        <v>-12.258163958589755</v>
      </c>
      <c r="D65" s="61">
        <v>-9.21732719280179</v>
      </c>
      <c r="E65" s="61">
        <v>0.03</v>
      </c>
      <c r="F65" s="61">
        <v>-0.03</v>
      </c>
      <c r="G65" s="61">
        <v>0.0068</v>
      </c>
    </row>
    <row r="66" spans="1:7" ht="12.75">
      <c r="A66" t="s">
        <v>125</v>
      </c>
      <c r="B66" s="61">
        <v>45.027054079746264</v>
      </c>
      <c r="C66" s="61">
        <v>-14.613454359013403</v>
      </c>
      <c r="D66" s="61">
        <v>-10.235261037438416</v>
      </c>
      <c r="E66" s="61">
        <v>0.03</v>
      </c>
      <c r="F66" s="61">
        <v>-0.03</v>
      </c>
      <c r="G66" s="61">
        <v>0.0162</v>
      </c>
    </row>
    <row r="67" spans="1:7" ht="12.75">
      <c r="A67" t="s">
        <v>126</v>
      </c>
      <c r="B67" s="61">
        <v>43.64716470742385</v>
      </c>
      <c r="C67" s="61">
        <v>-16.92814616460621</v>
      </c>
      <c r="D67" s="61">
        <v>-11.227616873453481</v>
      </c>
      <c r="E67" s="61">
        <v>0.03</v>
      </c>
      <c r="F67" s="61">
        <v>-0.03</v>
      </c>
      <c r="G67" s="61">
        <v>0.0098</v>
      </c>
    </row>
    <row r="68" spans="1:7" ht="12.75">
      <c r="A68" t="s">
        <v>127</v>
      </c>
      <c r="B68" s="61">
        <v>42.89578096860463</v>
      </c>
      <c r="C68" s="61">
        <v>-18.93625092441635</v>
      </c>
      <c r="D68" s="61">
        <v>-12.82447740921291</v>
      </c>
      <c r="E68" s="61">
        <v>0.03</v>
      </c>
      <c r="F68" s="61">
        <v>-0.03</v>
      </c>
      <c r="G68" s="61">
        <v>0.0176</v>
      </c>
    </row>
    <row r="69" spans="1:7" ht="12.75">
      <c r="A69" t="s">
        <v>128</v>
      </c>
      <c r="B69" s="61">
        <v>42.969474828275914</v>
      </c>
      <c r="C69" s="61">
        <v>-20.284372779626374</v>
      </c>
      <c r="D69" s="61">
        <v>-15.225177638011147</v>
      </c>
      <c r="E69" s="61">
        <v>0.03</v>
      </c>
      <c r="F69" s="61">
        <v>-0.03</v>
      </c>
      <c r="G69" s="61">
        <v>0.018</v>
      </c>
    </row>
    <row r="70" spans="1:7" ht="12.75">
      <c r="A70" t="s">
        <v>129</v>
      </c>
      <c r="B70" s="61">
        <v>43.42059152656064</v>
      </c>
      <c r="C70" s="61">
        <v>-20.951503842397607</v>
      </c>
      <c r="D70" s="61">
        <v>-18.152545078154997</v>
      </c>
      <c r="E70" s="61">
        <v>0.03</v>
      </c>
      <c r="F70" s="61">
        <v>-0.03</v>
      </c>
      <c r="G70" s="61">
        <v>0.0214</v>
      </c>
    </row>
    <row r="71" spans="1:7" ht="12.75">
      <c r="A71" t="s">
        <v>130</v>
      </c>
      <c r="B71" s="61">
        <v>43.610769775994896</v>
      </c>
      <c r="C71" s="61">
        <v>-21.804633662822525</v>
      </c>
      <c r="D71" s="61">
        <v>-21.30276854371167</v>
      </c>
      <c r="E71" s="61">
        <v>0.03</v>
      </c>
      <c r="F71" s="61">
        <v>-0.03</v>
      </c>
      <c r="G71" s="61">
        <v>0.0184</v>
      </c>
    </row>
    <row r="72" spans="1:7" ht="12.75">
      <c r="A72" t="s">
        <v>131</v>
      </c>
      <c r="B72" s="61">
        <v>43.35808612001858</v>
      </c>
      <c r="C72" s="61">
        <v>-24.024449749097517</v>
      </c>
      <c r="D72" s="61">
        <v>-23.499308186676764</v>
      </c>
      <c r="E72" s="61">
        <v>0.03</v>
      </c>
      <c r="F72" s="61">
        <v>-0.03</v>
      </c>
      <c r="G72" s="61">
        <v>0.024</v>
      </c>
    </row>
    <row r="73" spans="1:7" ht="12.75">
      <c r="A73" t="s">
        <v>132</v>
      </c>
      <c r="B73" s="61">
        <v>43.03260325545332</v>
      </c>
      <c r="C73" s="61">
        <v>-27.019948261215774</v>
      </c>
      <c r="D73" s="61">
        <v>-23.78432921883349</v>
      </c>
      <c r="E73" s="61">
        <v>0.03</v>
      </c>
      <c r="F73" s="61">
        <v>-0.03</v>
      </c>
      <c r="G73" s="61">
        <v>0.0226</v>
      </c>
    </row>
    <row r="74" spans="1:7" ht="12.75">
      <c r="A74" t="s">
        <v>133</v>
      </c>
      <c r="B74" s="61">
        <v>42.640512994395785</v>
      </c>
      <c r="C74" s="61">
        <v>-29.83503034317386</v>
      </c>
      <c r="D74" s="61">
        <v>-22.280240990363367</v>
      </c>
      <c r="E74" s="61">
        <v>0.03</v>
      </c>
      <c r="F74" s="61">
        <v>-0.03</v>
      </c>
      <c r="G74" s="61">
        <v>0.0262</v>
      </c>
    </row>
    <row r="75" spans="1:7" ht="12.75">
      <c r="A75" t="s">
        <v>134</v>
      </c>
      <c r="B75" s="61">
        <v>41.88118989314333</v>
      </c>
      <c r="C75" s="61">
        <v>-31.94169941500394</v>
      </c>
      <c r="D75" s="61">
        <v>-19.799599323435444</v>
      </c>
      <c r="E75" s="61">
        <v>0.03</v>
      </c>
      <c r="F75" s="61">
        <v>-0.03</v>
      </c>
      <c r="G75" s="61">
        <v>0.0092</v>
      </c>
    </row>
    <row r="76" spans="1:7" ht="12.75">
      <c r="A76" t="s">
        <v>135</v>
      </c>
      <c r="B76" s="61">
        <v>40.74300600026563</v>
      </c>
      <c r="C76" s="61">
        <v>-33.3929621805097</v>
      </c>
      <c r="D76" s="61">
        <v>-17.126701878442407</v>
      </c>
      <c r="E76" s="61">
        <v>0.03</v>
      </c>
      <c r="F76" s="61">
        <v>-0.03</v>
      </c>
      <c r="G76" s="61">
        <v>0.0128</v>
      </c>
    </row>
    <row r="77" spans="1:7" ht="12.75">
      <c r="A77" t="s">
        <v>136</v>
      </c>
      <c r="B77" s="61">
        <v>39.56207274965515</v>
      </c>
      <c r="C77" s="61">
        <v>-34.693927176737716</v>
      </c>
      <c r="D77" s="61">
        <v>-14.769198810323097</v>
      </c>
      <c r="E77" s="61">
        <v>0.03</v>
      </c>
      <c r="F77" s="61">
        <v>-0.03</v>
      </c>
      <c r="G77" s="61">
        <v>0.0114</v>
      </c>
    </row>
    <row r="78" spans="1:7" ht="12.75">
      <c r="A78" t="s">
        <v>137</v>
      </c>
      <c r="B78" s="61">
        <v>38.82364014242037</v>
      </c>
      <c r="C78" s="61">
        <v>-36.249802754344664</v>
      </c>
      <c r="D78" s="61">
        <v>-13.00466535028933</v>
      </c>
      <c r="E78" s="61">
        <v>0.03</v>
      </c>
      <c r="F78" s="61">
        <v>-0.03</v>
      </c>
      <c r="G78" s="61">
        <v>0.0124</v>
      </c>
    </row>
    <row r="79" spans="1:7" ht="12.75">
      <c r="A79" t="s">
        <v>138</v>
      </c>
      <c r="B79" s="61">
        <v>39.06647434472728</v>
      </c>
      <c r="C79" s="61">
        <v>-37.85199745167928</v>
      </c>
      <c r="D79" s="61">
        <v>-12.057290771770994</v>
      </c>
      <c r="E79" s="61">
        <v>0.03</v>
      </c>
      <c r="F79" s="61">
        <v>-0.03</v>
      </c>
      <c r="G79" s="61">
        <v>0.0206</v>
      </c>
    </row>
    <row r="80" spans="1:7" ht="12.75">
      <c r="A80" t="s">
        <v>139</v>
      </c>
      <c r="B80" s="61">
        <v>40.33122644039717</v>
      </c>
      <c r="C80" s="61">
        <v>-39.23180919479711</v>
      </c>
      <c r="D80" s="61">
        <v>-11.632584014051297</v>
      </c>
      <c r="E80" s="61">
        <v>0.03</v>
      </c>
      <c r="F80" s="61">
        <v>-0.03</v>
      </c>
      <c r="G80" s="61">
        <v>0.0176</v>
      </c>
    </row>
    <row r="81" spans="1:7" ht="12.75">
      <c r="A81" t="s">
        <v>140</v>
      </c>
      <c r="B81" s="61">
        <v>42.50353791907668</v>
      </c>
      <c r="C81" s="61">
        <v>-40.32543439740278</v>
      </c>
      <c r="D81" s="61">
        <v>-11.479727068435459</v>
      </c>
      <c r="E81" s="61">
        <v>0.03</v>
      </c>
      <c r="F81" s="61">
        <v>-0.03</v>
      </c>
      <c r="G81" s="61">
        <v>0.0134</v>
      </c>
    </row>
    <row r="82" spans="1:7" ht="12.75">
      <c r="A82" t="s">
        <v>141</v>
      </c>
      <c r="B82" s="61">
        <v>45.08642165272569</v>
      </c>
      <c r="C82" s="61">
        <v>-41.03106636267943</v>
      </c>
      <c r="D82" s="61">
        <v>-11.527040153633852</v>
      </c>
      <c r="E82" s="61">
        <v>0.03</v>
      </c>
      <c r="F82" s="61">
        <v>-0.03</v>
      </c>
      <c r="G82" s="61">
        <v>0.0166</v>
      </c>
    </row>
    <row r="83" spans="1:7" ht="12.75">
      <c r="A83" t="s">
        <v>142</v>
      </c>
      <c r="B83" s="61">
        <v>47.845707716061675</v>
      </c>
      <c r="C83" s="61">
        <v>-41.430200559045026</v>
      </c>
      <c r="D83" s="61">
        <v>-11.583084546498679</v>
      </c>
      <c r="E83" s="61">
        <v>0.03</v>
      </c>
      <c r="F83" s="61">
        <v>-0.03</v>
      </c>
      <c r="G83" s="61">
        <v>0.015</v>
      </c>
    </row>
    <row r="84" spans="1:7" ht="12.75">
      <c r="A84" t="s">
        <v>143</v>
      </c>
      <c r="B84" s="61">
        <v>50.67890294699833</v>
      </c>
      <c r="C84" s="61">
        <v>-41.59433531970205</v>
      </c>
      <c r="D84" s="61">
        <v>-11.600342986220369</v>
      </c>
      <c r="E84" s="61">
        <v>0.03</v>
      </c>
      <c r="F84" s="61">
        <v>-0.03</v>
      </c>
      <c r="G84" s="61">
        <v>0.0134</v>
      </c>
    </row>
    <row r="85" spans="1:7" ht="12.75">
      <c r="A85" t="s">
        <v>144</v>
      </c>
      <c r="B85" s="61">
        <v>53.538710138745586</v>
      </c>
      <c r="C85" s="61">
        <v>-41.563269890489245</v>
      </c>
      <c r="D85" s="61">
        <v>-11.558607448142606</v>
      </c>
      <c r="E85" s="61">
        <v>0.03</v>
      </c>
      <c r="F85" s="61">
        <v>-0.03</v>
      </c>
      <c r="G85" s="61">
        <v>0.0106</v>
      </c>
    </row>
    <row r="86" spans="1:7" ht="12.75">
      <c r="A86" t="s">
        <v>145</v>
      </c>
      <c r="B86" s="61">
        <v>56.392726893841136</v>
      </c>
      <c r="C86" s="61">
        <v>-41.34860399686502</v>
      </c>
      <c r="D86" s="61">
        <v>-11.471772571807012</v>
      </c>
      <c r="E86" s="61">
        <v>0.03</v>
      </c>
      <c r="F86" s="61">
        <v>-0.03</v>
      </c>
      <c r="G86" s="61">
        <v>0.0098</v>
      </c>
    </row>
    <row r="87" spans="1:7" ht="12.75">
      <c r="A87" t="s">
        <v>146</v>
      </c>
      <c r="B87" s="61">
        <v>59.22155135079881</v>
      </c>
      <c r="C87" s="61">
        <v>-40.94993750217015</v>
      </c>
      <c r="D87" s="61">
        <v>-11.351335211632158</v>
      </c>
      <c r="E87" s="61">
        <v>0.03</v>
      </c>
      <c r="F87" s="61">
        <v>-0.03</v>
      </c>
      <c r="G87" s="61">
        <v>0.0086</v>
      </c>
    </row>
    <row r="88" spans="1:7" ht="12.75">
      <c r="A88" t="s">
        <v>147</v>
      </c>
      <c r="B88" s="61">
        <v>62.011089182833885</v>
      </c>
      <c r="C88" s="61">
        <v>-40.374569924343845</v>
      </c>
      <c r="D88" s="61">
        <v>-11.161793015719308</v>
      </c>
      <c r="E88" s="61">
        <v>0.03</v>
      </c>
      <c r="F88" s="61">
        <v>-0.03</v>
      </c>
      <c r="G88" s="61">
        <v>0.0118</v>
      </c>
    </row>
    <row r="89" spans="1:7" ht="12.75">
      <c r="A89" t="s">
        <v>148</v>
      </c>
      <c r="B89" s="61">
        <v>64.75185386473814</v>
      </c>
      <c r="C89" s="61">
        <v>-39.64090041079073</v>
      </c>
      <c r="D89" s="61">
        <v>-10.818744282579367</v>
      </c>
      <c r="E89" s="61">
        <v>0.03</v>
      </c>
      <c r="F89" s="61">
        <v>-0.03</v>
      </c>
      <c r="G89" s="61">
        <v>0.0082</v>
      </c>
    </row>
    <row r="90" spans="1:7" ht="12.75">
      <c r="A90" t="s">
        <v>149</v>
      </c>
      <c r="B90" s="61">
        <v>67.41664878998341</v>
      </c>
      <c r="C90" s="61">
        <v>-38.760828438957844</v>
      </c>
      <c r="D90" s="61">
        <v>-10.30038449364767</v>
      </c>
      <c r="E90" s="61">
        <v>0.03</v>
      </c>
      <c r="F90" s="61">
        <v>-0.03</v>
      </c>
      <c r="G90" s="61">
        <v>0.0092</v>
      </c>
    </row>
    <row r="91" spans="1:7" ht="12.75">
      <c r="A91" t="s">
        <v>150</v>
      </c>
      <c r="B91" s="61">
        <v>70.00036896908881</v>
      </c>
      <c r="C91" s="61">
        <v>-37.733554215317774</v>
      </c>
      <c r="D91" s="61">
        <v>-9.637512827691115</v>
      </c>
      <c r="E91" s="61">
        <v>0.03</v>
      </c>
      <c r="F91" s="61">
        <v>-0.03</v>
      </c>
      <c r="G91" s="61">
        <v>0.012</v>
      </c>
    </row>
    <row r="92" spans="1:7" ht="12.75">
      <c r="A92" t="s">
        <v>151</v>
      </c>
      <c r="B92" s="61">
        <v>72.51179916449053</v>
      </c>
      <c r="C92" s="61">
        <v>-36.54147867816144</v>
      </c>
      <c r="D92" s="61">
        <v>-8.92533086545236</v>
      </c>
      <c r="E92" s="61">
        <v>0.03</v>
      </c>
      <c r="F92" s="61">
        <v>-0.03</v>
      </c>
      <c r="G92" s="61">
        <v>0.0072</v>
      </c>
    </row>
    <row r="93" spans="1:7" ht="12.75">
      <c r="A93" t="s">
        <v>152</v>
      </c>
      <c r="B93" s="61">
        <v>74.94952207473918</v>
      </c>
      <c r="C93" s="61">
        <v>-35.171202749373336</v>
      </c>
      <c r="D93" s="61">
        <v>-8.271438495231795</v>
      </c>
      <c r="E93" s="61">
        <v>0.03</v>
      </c>
      <c r="F93" s="61">
        <v>-0.03</v>
      </c>
      <c r="G93" s="61">
        <v>0.007</v>
      </c>
    </row>
    <row r="94" spans="1:7" ht="12.75">
      <c r="A94" t="s">
        <v>153</v>
      </c>
      <c r="B94" s="61">
        <v>77.31612732642866</v>
      </c>
      <c r="C94" s="61">
        <v>-33.61752702184236</v>
      </c>
      <c r="D94" s="61">
        <v>-7.740136183589165</v>
      </c>
      <c r="E94" s="61">
        <v>0.03</v>
      </c>
      <c r="F94" s="61">
        <v>-0.03</v>
      </c>
      <c r="G94" s="61">
        <v>0.0084</v>
      </c>
    </row>
    <row r="95" spans="1:7" ht="12.75">
      <c r="A95" t="s">
        <v>154</v>
      </c>
      <c r="B95" s="61">
        <v>79.60380978352326</v>
      </c>
      <c r="C95" s="61">
        <v>-31.89165166905299</v>
      </c>
      <c r="D95" s="61">
        <v>-7.362222566295866</v>
      </c>
      <c r="E95" s="61">
        <v>0.03</v>
      </c>
      <c r="F95" s="61">
        <v>-0.03</v>
      </c>
      <c r="G95" s="61">
        <v>0.0038</v>
      </c>
    </row>
    <row r="96" spans="1:7" ht="12.75">
      <c r="A96" t="s">
        <v>155</v>
      </c>
      <c r="B96" s="61">
        <v>81.80087094807234</v>
      </c>
      <c r="C96" s="61">
        <v>-30.020776449448586</v>
      </c>
      <c r="D96" s="61">
        <v>-7.12639550699102</v>
      </c>
      <c r="E96" s="61">
        <v>0.03</v>
      </c>
      <c r="F96" s="61">
        <v>-0.03</v>
      </c>
      <c r="G96" s="61">
        <v>0.0092</v>
      </c>
    </row>
    <row r="97" spans="1:7" ht="12.75">
      <c r="A97" t="s">
        <v>156</v>
      </c>
      <c r="B97" s="61">
        <v>83.9057119648839</v>
      </c>
      <c r="C97" s="61">
        <v>-28.022801270175595</v>
      </c>
      <c r="D97" s="61">
        <v>-7.024254589838289</v>
      </c>
      <c r="E97" s="61">
        <v>0.03</v>
      </c>
      <c r="F97" s="61">
        <v>-0.03</v>
      </c>
      <c r="G97" s="61">
        <v>0.0086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4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39140.28077546296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96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0.009068750000000002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0.02082424161375722</v>
      </c>
      <c r="H8" s="5"/>
    </row>
    <row r="9" spans="5:8" ht="13.5">
      <c r="E9" s="64" t="s">
        <v>13</v>
      </c>
      <c r="F9" s="64"/>
      <c r="G9" s="35">
        <v>0.000787343170983383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0.020036898442773836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96</v>
      </c>
      <c r="N12" s="43">
        <v>96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96</v>
      </c>
      <c r="N15" s="43">
        <v>96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0.015678319849456557</v>
      </c>
      <c r="L18" s="41">
        <v>0.009926903544354104</v>
      </c>
      <c r="M18" s="41">
        <v>0.012246011344586805</v>
      </c>
      <c r="N18" s="50">
        <v>0.02082424161375722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-0.00796832002278336</v>
      </c>
      <c r="L19" s="41">
        <v>-0.01181262092294233</v>
      </c>
      <c r="M19" s="41">
        <v>-0.010018478419044796</v>
      </c>
      <c r="N19" s="50">
        <v>0.000787343170983383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0.023646639872239916</v>
      </c>
      <c r="L20" s="41">
        <v>0.021739524467296434</v>
      </c>
      <c r="M20" s="41">
        <v>0.0222644897636316</v>
      </c>
      <c r="N20" s="50">
        <v>0.020036898442773836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0.0018220041961320987</v>
      </c>
      <c r="L22" s="41">
        <v>-0.000545911962664904</v>
      </c>
      <c r="M22" s="41">
        <v>0.0005244566523913129</v>
      </c>
      <c r="N22" s="50">
        <v>0.009068750000000002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0.0067869633959060606</v>
      </c>
      <c r="L23" s="41">
        <v>0.005137191045724826</v>
      </c>
      <c r="M23" s="41">
        <v>0.00572739243452052</v>
      </c>
      <c r="N23" s="50">
        <v>0.010259465291946112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0.006572145843016085</v>
      </c>
      <c r="L24" s="41">
        <v>0.005134916951157756</v>
      </c>
      <c r="M24" s="41">
        <v>0.005733268613609955</v>
      </c>
      <c r="N24" s="50">
        <v>0.0048255092450107395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85.90983338195433</v>
      </c>
      <c r="D47" s="24">
        <v>-25.91532598636973</v>
      </c>
      <c r="E47" s="24">
        <v>-7.0510982815940295</v>
      </c>
      <c r="F47" s="60">
        <v>0.005</v>
      </c>
    </row>
    <row r="48" spans="2:6" ht="13.5">
      <c r="B48" s="27" t="s">
        <v>62</v>
      </c>
      <c r="C48" s="24">
        <v>87.79263129248073</v>
      </c>
      <c r="D48" s="24">
        <v>-23.71125054793859</v>
      </c>
      <c r="E48" s="24">
        <v>-7.230023125654181</v>
      </c>
      <c r="F48" s="60">
        <v>0.0018</v>
      </c>
    </row>
    <row r="49" spans="2:6" ht="13.5">
      <c r="B49" s="27" t="s">
        <v>63</v>
      </c>
      <c r="C49" s="24">
        <v>89.51149758371602</v>
      </c>
      <c r="D49" s="24">
        <v>-21.428974858537902</v>
      </c>
      <c r="E49" s="24">
        <v>-7.609622046129033</v>
      </c>
      <c r="F49" s="60">
        <v>0.0064</v>
      </c>
    </row>
    <row r="50" spans="2:6" ht="13.5">
      <c r="B50" s="27" t="s">
        <v>64</v>
      </c>
      <c r="C50" s="24">
        <v>91.01592433726357</v>
      </c>
      <c r="D50" s="24">
        <v>-19.080298719198815</v>
      </c>
      <c r="E50" s="24">
        <v>-8.237786742454542</v>
      </c>
      <c r="F50" s="60">
        <v>0.0118</v>
      </c>
    </row>
    <row r="51" spans="2:6" ht="13.5">
      <c r="B51" s="27" t="s">
        <v>65</v>
      </c>
      <c r="C51" s="24">
        <v>92.2328050386472</v>
      </c>
      <c r="D51" s="24">
        <v>-16.69632156670011</v>
      </c>
      <c r="E51" s="24">
        <v>-9.152305077406947</v>
      </c>
      <c r="F51" s="60">
        <v>0.012</v>
      </c>
    </row>
    <row r="52" spans="2:6" ht="13.5">
      <c r="B52" s="27" t="s">
        <v>66</v>
      </c>
      <c r="C52" s="24">
        <v>93.08403605135622</v>
      </c>
      <c r="D52" s="24">
        <v>-14.32634261005295</v>
      </c>
      <c r="E52" s="24">
        <v>-10.371863943576205</v>
      </c>
      <c r="F52" s="60">
        <v>0.017</v>
      </c>
    </row>
    <row r="53" spans="2:6" ht="13.5">
      <c r="B53" s="27" t="s">
        <v>67</v>
      </c>
      <c r="C53" s="24">
        <v>93.5366245200289</v>
      </c>
      <c r="D53" s="24">
        <v>-12.002061041166346</v>
      </c>
      <c r="E53" s="24">
        <v>-11.850057708465837</v>
      </c>
      <c r="F53" s="60">
        <v>0.0082</v>
      </c>
    </row>
    <row r="54" spans="2:6" ht="13.5">
      <c r="B54" s="27" t="s">
        <v>68</v>
      </c>
      <c r="C54" s="24">
        <v>93.61488544424316</v>
      </c>
      <c r="D54" s="24">
        <v>-9.735276342723406</v>
      </c>
      <c r="E54" s="24">
        <v>-13.493590214577594</v>
      </c>
      <c r="F54" s="60">
        <v>0.0106</v>
      </c>
    </row>
    <row r="55" spans="2:6" ht="13.5">
      <c r="B55" s="27" t="s">
        <v>69</v>
      </c>
      <c r="C55" s="24">
        <v>93.40053955805382</v>
      </c>
      <c r="D55" s="24">
        <v>-7.474888431652162</v>
      </c>
      <c r="E55" s="24">
        <v>-15.178575170758723</v>
      </c>
      <c r="F55" s="60">
        <v>0.0066</v>
      </c>
    </row>
    <row r="56" spans="2:6" ht="13.5">
      <c r="B56" s="27" t="s">
        <v>70</v>
      </c>
      <c r="C56" s="24">
        <v>93.00161353902445</v>
      </c>
      <c r="D56" s="24">
        <v>-5.144297243384112</v>
      </c>
      <c r="E56" s="24">
        <v>-16.74643077779294</v>
      </c>
      <c r="F56" s="60">
        <v>0.012</v>
      </c>
    </row>
    <row r="57" spans="2:6" ht="13.5">
      <c r="B57" s="27" t="s">
        <v>71</v>
      </c>
      <c r="C57" s="24">
        <v>92.49022748271796</v>
      </c>
      <c r="D57" s="24">
        <v>-2.6902026133406687</v>
      </c>
      <c r="E57" s="24">
        <v>-18.07736920544739</v>
      </c>
      <c r="F57" s="60">
        <v>0.0106</v>
      </c>
    </row>
    <row r="58" spans="2:6" ht="13.5">
      <c r="B58" s="27" t="s">
        <v>72</v>
      </c>
      <c r="C58" s="24">
        <v>91.93540374951606</v>
      </c>
      <c r="D58" s="24">
        <v>-0.08650419944029453</v>
      </c>
      <c r="E58" s="24">
        <v>-19.035601883103787</v>
      </c>
      <c r="F58" s="60">
        <v>0.0124</v>
      </c>
    </row>
    <row r="59" spans="2:6" ht="13.5">
      <c r="B59" s="27" t="s">
        <v>73</v>
      </c>
      <c r="C59" s="24">
        <v>91.42776967200004</v>
      </c>
      <c r="D59" s="24">
        <v>2.662798363614982</v>
      </c>
      <c r="E59" s="24">
        <v>-19.45244348386184</v>
      </c>
      <c r="F59" s="60">
        <v>0.0122</v>
      </c>
    </row>
    <row r="60" spans="2:6" ht="13.5">
      <c r="B60" s="27" t="s">
        <v>74</v>
      </c>
      <c r="C60" s="24">
        <v>91.02493509249278</v>
      </c>
      <c r="D60" s="24">
        <v>5.467904960294328</v>
      </c>
      <c r="E60" s="24">
        <v>-19.26050257415463</v>
      </c>
      <c r="F60" s="60">
        <v>0.0196</v>
      </c>
    </row>
    <row r="61" spans="2:6" ht="13.5">
      <c r="B61" s="27" t="s">
        <v>75</v>
      </c>
      <c r="C61" s="24">
        <v>90.66227118857464</v>
      </c>
      <c r="D61" s="24">
        <v>8.230814894571559</v>
      </c>
      <c r="E61" s="24">
        <v>-18.629967810745804</v>
      </c>
      <c r="F61" s="60">
        <v>0.0168</v>
      </c>
    </row>
    <row r="62" spans="2:6" ht="13.5">
      <c r="B62" s="27" t="s">
        <v>76</v>
      </c>
      <c r="C62" s="24">
        <v>90.20963868720366</v>
      </c>
      <c r="D62" s="24">
        <v>10.930727658034613</v>
      </c>
      <c r="E62" s="24">
        <v>-17.801217891655632</v>
      </c>
      <c r="F62" s="60">
        <v>0.0162</v>
      </c>
    </row>
    <row r="63" spans="2:6" ht="13.5">
      <c r="B63" s="27" t="s">
        <v>77</v>
      </c>
      <c r="C63" s="24">
        <v>89.5486072884031</v>
      </c>
      <c r="D63" s="24">
        <v>13.575843062710597</v>
      </c>
      <c r="E63" s="24">
        <v>-16.961533667827652</v>
      </c>
      <c r="F63" s="60">
        <v>0.0206</v>
      </c>
    </row>
    <row r="64" spans="2:6" ht="13.5">
      <c r="B64" s="27" t="s">
        <v>78</v>
      </c>
      <c r="C64" s="24">
        <v>88.6159603923069</v>
      </c>
      <c r="D64" s="24">
        <v>16.16916098625159</v>
      </c>
      <c r="E64" s="24">
        <v>-16.213404905753173</v>
      </c>
      <c r="F64" s="60">
        <v>0.0188</v>
      </c>
    </row>
    <row r="65" spans="2:6" ht="13.5">
      <c r="B65" s="27" t="s">
        <v>79</v>
      </c>
      <c r="C65" s="24">
        <v>87.40148964139456</v>
      </c>
      <c r="D65" s="24">
        <v>18.690881116944034</v>
      </c>
      <c r="E65" s="24">
        <v>-15.606829776326537</v>
      </c>
      <c r="F65" s="60">
        <v>0.0192</v>
      </c>
    </row>
    <row r="66" spans="2:6" ht="13.5">
      <c r="B66" s="27" t="s">
        <v>80</v>
      </c>
      <c r="C66" s="24">
        <v>85.32000774987058</v>
      </c>
      <c r="D66" s="24">
        <v>21.92871077007216</v>
      </c>
      <c r="E66" s="24">
        <v>-15.122720168301715</v>
      </c>
      <c r="F66" s="60">
        <v>0.0336</v>
      </c>
    </row>
    <row r="67" spans="2:6" ht="13.5">
      <c r="B67" s="27" t="s">
        <v>81</v>
      </c>
      <c r="C67" s="24">
        <v>83.92733838331377</v>
      </c>
      <c r="D67" s="24">
        <v>23.65492829717209</v>
      </c>
      <c r="E67" s="24">
        <v>-15.063809179621867</v>
      </c>
      <c r="F67" s="60">
        <v>0.0392</v>
      </c>
    </row>
    <row r="68" spans="2:6" ht="13.5">
      <c r="B68" s="27" t="s">
        <v>82</v>
      </c>
      <c r="C68" s="24">
        <v>82.18004115447235</v>
      </c>
      <c r="D68" s="24">
        <v>25.5102485735001</v>
      </c>
      <c r="E68" s="24">
        <v>-15.186241758330574</v>
      </c>
      <c r="F68" s="60">
        <v>0.0374</v>
      </c>
    </row>
    <row r="69" spans="2:6" ht="13.5">
      <c r="B69" s="27" t="s">
        <v>83</v>
      </c>
      <c r="C69" s="24">
        <v>80.05501619058143</v>
      </c>
      <c r="D69" s="24">
        <v>27.463871908332003</v>
      </c>
      <c r="E69" s="24">
        <v>-15.486913886138673</v>
      </c>
      <c r="F69" s="60">
        <v>0.0416</v>
      </c>
    </row>
    <row r="70" spans="2:6" ht="13.5">
      <c r="B70" s="27" t="s">
        <v>84</v>
      </c>
      <c r="C70" s="24">
        <v>77.82148083731859</v>
      </c>
      <c r="D70" s="24">
        <v>29.288396094899138</v>
      </c>
      <c r="E70" s="24">
        <v>-15.8418672751302</v>
      </c>
      <c r="F70" s="60">
        <v>0.0354</v>
      </c>
    </row>
    <row r="71" spans="2:6" ht="13.5">
      <c r="B71" s="27" t="s">
        <v>85</v>
      </c>
      <c r="C71" s="24">
        <v>75.51335475619175</v>
      </c>
      <c r="D71" s="24">
        <v>31.018821753138507</v>
      </c>
      <c r="E71" s="24">
        <v>-16.132607734868607</v>
      </c>
      <c r="F71" s="60">
        <v>0.0376</v>
      </c>
    </row>
    <row r="72" spans="2:6" ht="13.5">
      <c r="B72" s="27" t="s">
        <v>86</v>
      </c>
      <c r="C72" s="24">
        <v>73.13534342606386</v>
      </c>
      <c r="D72" s="24">
        <v>32.663849114479795</v>
      </c>
      <c r="E72" s="24">
        <v>-16.326036104613166</v>
      </c>
      <c r="F72" s="60">
        <v>0.0322</v>
      </c>
    </row>
    <row r="73" spans="2:6" ht="13.5">
      <c r="B73" s="27" t="s">
        <v>87</v>
      </c>
      <c r="C73" s="24">
        <v>70.68964282831458</v>
      </c>
      <c r="D73" s="24">
        <v>34.20277794958905</v>
      </c>
      <c r="E73" s="24">
        <v>-16.445352560468883</v>
      </c>
      <c r="F73" s="60">
        <v>0.0328</v>
      </c>
    </row>
    <row r="74" spans="2:6" ht="13.5">
      <c r="B74" s="27" t="s">
        <v>88</v>
      </c>
      <c r="C74" s="24">
        <v>68.16774514698149</v>
      </c>
      <c r="D74" s="24">
        <v>35.6123079573996</v>
      </c>
      <c r="E74" s="24">
        <v>-16.53695551876384</v>
      </c>
      <c r="F74" s="60">
        <v>0.0334</v>
      </c>
    </row>
    <row r="75" spans="2:6" ht="13.5">
      <c r="B75" s="27" t="s">
        <v>89</v>
      </c>
      <c r="C75" s="24">
        <v>65.56884285398387</v>
      </c>
      <c r="D75" s="24">
        <v>36.8661387602252</v>
      </c>
      <c r="E75" s="24">
        <v>-16.645244619496086</v>
      </c>
      <c r="F75" s="60">
        <v>0.0336</v>
      </c>
    </row>
    <row r="76" spans="2:6" ht="13.5">
      <c r="B76" s="27" t="s">
        <v>90</v>
      </c>
      <c r="C76" s="24">
        <v>62.89373046743606</v>
      </c>
      <c r="D76" s="24">
        <v>37.9433700672963</v>
      </c>
      <c r="E76" s="24">
        <v>-16.802419809664293</v>
      </c>
      <c r="F76" s="60">
        <v>0.0238</v>
      </c>
    </row>
    <row r="77" spans="2:6" ht="13.5">
      <c r="B77" s="27" t="s">
        <v>91</v>
      </c>
      <c r="C77" s="24">
        <v>60.16361221407311</v>
      </c>
      <c r="D77" s="24">
        <v>38.84190184824444</v>
      </c>
      <c r="E77" s="24">
        <v>-16.982284512373344</v>
      </c>
      <c r="F77" s="60">
        <v>0.0232</v>
      </c>
    </row>
    <row r="78" spans="2:6" ht="13.5">
      <c r="B78" s="27" t="s">
        <v>92</v>
      </c>
      <c r="C78" s="24">
        <v>57.38799446420872</v>
      </c>
      <c r="D78" s="24">
        <v>39.57033432385281</v>
      </c>
      <c r="E78" s="24">
        <v>-17.14624034519678</v>
      </c>
      <c r="F78" s="60">
        <v>0.0286</v>
      </c>
    </row>
    <row r="79" spans="2:6" ht="13.5">
      <c r="B79" s="27" t="s">
        <v>93</v>
      </c>
      <c r="C79" s="24">
        <v>54.578295098010706</v>
      </c>
      <c r="D79" s="24">
        <v>40.16796829033615</v>
      </c>
      <c r="E79" s="24">
        <v>-17.187089502982822</v>
      </c>
      <c r="F79" s="60">
        <v>0.0216</v>
      </c>
    </row>
    <row r="80" spans="2:6" ht="13.5">
      <c r="B80" s="27" t="s">
        <v>94</v>
      </c>
      <c r="C80" s="24">
        <v>51.76603220535135</v>
      </c>
      <c r="D80" s="24">
        <v>40.668704313177365</v>
      </c>
      <c r="E80" s="24">
        <v>-16.995937396009374</v>
      </c>
      <c r="F80" s="60">
        <v>0.0208</v>
      </c>
    </row>
    <row r="81" spans="2:6" ht="13.5">
      <c r="B81" s="27" t="s">
        <v>95</v>
      </c>
      <c r="C81" s="24">
        <v>49.00812984177028</v>
      </c>
      <c r="D81" s="24">
        <v>41.02214302366766</v>
      </c>
      <c r="E81" s="24">
        <v>-16.42079282211433</v>
      </c>
      <c r="F81" s="60">
        <v>0.024</v>
      </c>
    </row>
    <row r="82" spans="2:6" ht="13.5">
      <c r="B82" s="27" t="s">
        <v>96</v>
      </c>
      <c r="C82" s="24">
        <v>46.374584184551644</v>
      </c>
      <c r="D82" s="24">
        <v>41.38048326114599</v>
      </c>
      <c r="E82" s="24">
        <v>-15.496668471418575</v>
      </c>
      <c r="F82" s="60">
        <v>0.0298</v>
      </c>
    </row>
    <row r="83" spans="2:6" ht="13.5">
      <c r="B83" s="27" t="s">
        <v>97</v>
      </c>
      <c r="C83" s="24">
        <v>43.862788502219814</v>
      </c>
      <c r="D83" s="24">
        <v>41.70822471878743</v>
      </c>
      <c r="E83" s="24">
        <v>-14.26236361152284</v>
      </c>
      <c r="F83" s="60">
        <v>0.0302</v>
      </c>
    </row>
    <row r="84" spans="2:6" ht="13.5">
      <c r="B84" s="27" t="s">
        <v>98</v>
      </c>
      <c r="C84" s="24">
        <v>41.44882016167109</v>
      </c>
      <c r="D84" s="24">
        <v>41.7523666379259</v>
      </c>
      <c r="E84" s="24">
        <v>-12.838272153152548</v>
      </c>
      <c r="F84" s="60">
        <v>0.0274</v>
      </c>
    </row>
    <row r="85" spans="2:6" ht="13.5">
      <c r="B85" s="27" t="s">
        <v>99</v>
      </c>
      <c r="C85" s="24">
        <v>39.08745259382779</v>
      </c>
      <c r="D85" s="24">
        <v>41.51700813961312</v>
      </c>
      <c r="E85" s="24">
        <v>-11.388386793267227</v>
      </c>
      <c r="F85" s="60">
        <v>0.034</v>
      </c>
    </row>
    <row r="86" spans="2:6" ht="13.5">
      <c r="B86" s="27" t="s">
        <v>100</v>
      </c>
      <c r="C86" s="24">
        <v>36.85067692298436</v>
      </c>
      <c r="D86" s="24">
        <v>40.95064790089531</v>
      </c>
      <c r="E86" s="24">
        <v>-9.963518768388287</v>
      </c>
      <c r="F86" s="60">
        <v>0.0288</v>
      </c>
    </row>
    <row r="87" spans="2:6" ht="13.5">
      <c r="B87" s="27" t="s">
        <v>101</v>
      </c>
      <c r="C87" s="24">
        <v>35.00631015830955</v>
      </c>
      <c r="D87" s="24">
        <v>40.09198353921915</v>
      </c>
      <c r="E87" s="24">
        <v>-8.461811885754315</v>
      </c>
      <c r="F87" s="60">
        <v>0.0278</v>
      </c>
    </row>
    <row r="88" spans="2:6" ht="13.5">
      <c r="B88" s="27" t="s">
        <v>102</v>
      </c>
      <c r="C88" s="24">
        <v>33.74837939014022</v>
      </c>
      <c r="D88" s="24">
        <v>38.95051413479507</v>
      </c>
      <c r="E88" s="24">
        <v>-6.717097719692543</v>
      </c>
      <c r="F88" s="60">
        <v>0.0344</v>
      </c>
    </row>
    <row r="89" spans="2:6" ht="13.5">
      <c r="B89" s="27" t="s">
        <v>103</v>
      </c>
      <c r="C89" s="24">
        <v>32.90362156506836</v>
      </c>
      <c r="D89" s="24">
        <v>37.49844380939573</v>
      </c>
      <c r="E89" s="24">
        <v>-4.4996479013032875</v>
      </c>
      <c r="F89" s="60">
        <v>0.0282</v>
      </c>
    </row>
    <row r="90" spans="2:6" ht="13.5">
      <c r="B90" s="27" t="s">
        <v>104</v>
      </c>
      <c r="C90" s="24">
        <v>32.14007021851411</v>
      </c>
      <c r="D90" s="24">
        <v>35.8818729483734</v>
      </c>
      <c r="E90" s="24">
        <v>-2.229909827765127</v>
      </c>
      <c r="F90" s="60">
        <v>0.0258</v>
      </c>
    </row>
    <row r="91" spans="2:6" ht="13.5">
      <c r="B91" s="27" t="s">
        <v>105</v>
      </c>
      <c r="C91" s="24">
        <v>31.476944342279296</v>
      </c>
      <c r="D91" s="24">
        <v>34.0173970154522</v>
      </c>
      <c r="E91" s="24">
        <v>-0.4006858972893035</v>
      </c>
      <c r="F91" s="60">
        <v>0.0256</v>
      </c>
    </row>
    <row r="92" spans="2:6" ht="13.5">
      <c r="B92" s="27" t="s">
        <v>106</v>
      </c>
      <c r="C92" s="24">
        <v>31.23602542297271</v>
      </c>
      <c r="D92" s="24">
        <v>31.965711044116368</v>
      </c>
      <c r="E92" s="24">
        <v>0.8693711287311388</v>
      </c>
      <c r="F92" s="60">
        <v>0.026</v>
      </c>
    </row>
    <row r="93" spans="2:6" ht="13.5">
      <c r="B93" s="27" t="s">
        <v>107</v>
      </c>
      <c r="C93" s="24">
        <v>31.626352315404034</v>
      </c>
      <c r="D93" s="24">
        <v>29.785214531704515</v>
      </c>
      <c r="E93" s="24">
        <v>1.8152268134973824</v>
      </c>
      <c r="F93" s="60">
        <v>0.022</v>
      </c>
    </row>
    <row r="94" spans="2:6" ht="13.5">
      <c r="B94" s="27" t="s">
        <v>108</v>
      </c>
      <c r="C94" s="24">
        <v>32.61685232074436</v>
      </c>
      <c r="D94" s="24">
        <v>27.497109312031668</v>
      </c>
      <c r="E94" s="24">
        <v>2.603486017773946</v>
      </c>
      <c r="F94" s="60">
        <v>0.0216</v>
      </c>
    </row>
    <row r="95" spans="2:6" ht="13.5">
      <c r="B95" s="27" t="s">
        <v>109</v>
      </c>
      <c r="C95" s="24">
        <v>33.995926907938255</v>
      </c>
      <c r="D95" s="24">
        <v>25.178897998196074</v>
      </c>
      <c r="E95" s="24">
        <v>3.237382411012355</v>
      </c>
      <c r="F95" s="60">
        <v>0.019</v>
      </c>
    </row>
    <row r="96" spans="2:6" ht="13.5">
      <c r="B96" s="27" t="s">
        <v>110</v>
      </c>
      <c r="C96" s="24">
        <v>35.58436497203226</v>
      </c>
      <c r="D96" s="24">
        <v>22.86738215819738</v>
      </c>
      <c r="E96" s="24">
        <v>3.6457447598796264</v>
      </c>
      <c r="F96" s="60">
        <v>0.0198</v>
      </c>
    </row>
    <row r="97" spans="2:6" ht="13.5">
      <c r="B97" s="27" t="s">
        <v>111</v>
      </c>
      <c r="C97" s="24">
        <v>37.28805661684065</v>
      </c>
      <c r="D97" s="24">
        <v>20.57616240063035</v>
      </c>
      <c r="E97" s="24">
        <v>3.7665882203753185</v>
      </c>
      <c r="F97" s="60">
        <v>0.0206</v>
      </c>
    </row>
    <row r="98" spans="2:6" ht="13.5">
      <c r="B98" s="27" t="s">
        <v>112</v>
      </c>
      <c r="C98" s="24">
        <v>39.03278660278042</v>
      </c>
      <c r="D98" s="24">
        <v>18.3066388117141</v>
      </c>
      <c r="E98" s="24">
        <v>3.505924825332258</v>
      </c>
      <c r="F98" s="60">
        <v>0.0232</v>
      </c>
    </row>
    <row r="99" spans="2:6" ht="13.5">
      <c r="B99" s="27" t="s">
        <v>113</v>
      </c>
      <c r="C99" s="24">
        <v>40.71203591588997</v>
      </c>
      <c r="D99" s="24">
        <v>16.066111665464504</v>
      </c>
      <c r="E99" s="24">
        <v>2.7460717991885772</v>
      </c>
      <c r="F99" s="60">
        <v>0.0222</v>
      </c>
    </row>
    <row r="100" spans="2:6" ht="13.5">
      <c r="B100" s="27" t="s">
        <v>114</v>
      </c>
      <c r="C100" s="24">
        <v>42.17389447014194</v>
      </c>
      <c r="D100" s="24">
        <v>13.880482258309215</v>
      </c>
      <c r="E100" s="24">
        <v>1.4229535724460263</v>
      </c>
      <c r="F100" s="60">
        <v>0.0196</v>
      </c>
    </row>
    <row r="101" spans="2:6" ht="13.5">
      <c r="B101" s="27" t="s">
        <v>115</v>
      </c>
      <c r="C101" s="24">
        <v>43.44570085755224</v>
      </c>
      <c r="D101" s="24">
        <v>11.745252334530775</v>
      </c>
      <c r="E101" s="24">
        <v>-0.22533424997562435</v>
      </c>
      <c r="F101" s="60">
        <v>0.0178</v>
      </c>
    </row>
    <row r="102" spans="2:6" ht="13.5">
      <c r="B102" s="27" t="s">
        <v>116</v>
      </c>
      <c r="C102" s="24">
        <v>44.90613899282918</v>
      </c>
      <c r="D102" s="24">
        <v>9.586221829211318</v>
      </c>
      <c r="E102" s="24">
        <v>-1.6762524799695768</v>
      </c>
      <c r="F102" s="60">
        <v>0.0172</v>
      </c>
    </row>
    <row r="103" spans="2:6" ht="13.5">
      <c r="B103" s="27" t="s">
        <v>117</v>
      </c>
      <c r="C103" s="24">
        <v>46.739461204452425</v>
      </c>
      <c r="D103" s="24">
        <v>7.392791312376565</v>
      </c>
      <c r="E103" s="24">
        <v>-2.6066309277997526</v>
      </c>
      <c r="F103" s="60">
        <v>0.0176</v>
      </c>
    </row>
    <row r="104" spans="2:6" ht="13.5">
      <c r="B104" s="27" t="s">
        <v>118</v>
      </c>
      <c r="C104" s="24">
        <v>48.72184115937392</v>
      </c>
      <c r="D104" s="24">
        <v>5.071262163894378</v>
      </c>
      <c r="E104" s="24">
        <v>-3.1716324473313655</v>
      </c>
      <c r="F104" s="60">
        <v>0.0024</v>
      </c>
    </row>
    <row r="105" spans="2:6" ht="13.5">
      <c r="B105" s="27" t="s">
        <v>119</v>
      </c>
      <c r="C105" s="24">
        <v>50.58491503878292</v>
      </c>
      <c r="D105" s="24">
        <v>2.2788344555364395</v>
      </c>
      <c r="E105" s="24">
        <v>-3.738610492284355</v>
      </c>
      <c r="F105" s="60">
        <v>0.0016</v>
      </c>
    </row>
    <row r="106" spans="2:6" ht="13.5">
      <c r="B106" s="27" t="s">
        <v>120</v>
      </c>
      <c r="C106" s="24">
        <v>51.5148301871965</v>
      </c>
      <c r="D106" s="24">
        <v>-1.4198844157682915</v>
      </c>
      <c r="E106" s="24">
        <v>-4.599129165995283</v>
      </c>
      <c r="F106" s="60">
        <v>0.0084</v>
      </c>
    </row>
    <row r="107" spans="2:6" ht="13.5">
      <c r="B107" s="27" t="s">
        <v>121</v>
      </c>
      <c r="C107" s="24">
        <v>50.64525471563655</v>
      </c>
      <c r="D107" s="24">
        <v>-4.995780879677259</v>
      </c>
      <c r="E107" s="24">
        <v>-5.410956825455489</v>
      </c>
      <c r="F107" s="60">
        <v>0.0062</v>
      </c>
    </row>
    <row r="108" spans="2:6" ht="13.5">
      <c r="B108" s="27" t="s">
        <v>122</v>
      </c>
      <c r="C108" s="24">
        <v>49.2795530524479</v>
      </c>
      <c r="D108" s="24">
        <v>-7.630973309014618</v>
      </c>
      <c r="E108" s="24">
        <v>-6.454912168143487</v>
      </c>
      <c r="F108" s="60">
        <v>0.0034</v>
      </c>
    </row>
    <row r="109" spans="2:6" ht="13.5">
      <c r="B109" s="27" t="s">
        <v>123</v>
      </c>
      <c r="C109" s="24">
        <v>47.95349491901902</v>
      </c>
      <c r="D109" s="24">
        <v>-9.94196947234592</v>
      </c>
      <c r="E109" s="24">
        <v>-7.871176779660395</v>
      </c>
      <c r="F109" s="60">
        <v>0.0062</v>
      </c>
    </row>
    <row r="110" spans="2:6" ht="13.5">
      <c r="B110" s="27" t="s">
        <v>124</v>
      </c>
      <c r="C110" s="24">
        <v>46.540248101547675</v>
      </c>
      <c r="D110" s="24">
        <v>-12.258163958589755</v>
      </c>
      <c r="E110" s="24">
        <v>-9.21732719280179</v>
      </c>
      <c r="F110" s="60">
        <v>0.0068</v>
      </c>
    </row>
    <row r="111" spans="2:6" ht="13.5">
      <c r="B111" s="27" t="s">
        <v>125</v>
      </c>
      <c r="C111" s="24">
        <v>45.027054079746264</v>
      </c>
      <c r="D111" s="24">
        <v>-14.613454359013403</v>
      </c>
      <c r="E111" s="24">
        <v>-10.235261037438416</v>
      </c>
      <c r="F111" s="60">
        <v>0.0162</v>
      </c>
    </row>
    <row r="112" spans="2:6" ht="13.5">
      <c r="B112" s="27" t="s">
        <v>126</v>
      </c>
      <c r="C112" s="24">
        <v>43.64716470742385</v>
      </c>
      <c r="D112" s="24">
        <v>-16.92814616460621</v>
      </c>
      <c r="E112" s="24">
        <v>-11.227616873453481</v>
      </c>
      <c r="F112" s="60">
        <v>0.0098</v>
      </c>
    </row>
    <row r="113" spans="2:6" ht="13.5">
      <c r="B113" s="27" t="s">
        <v>127</v>
      </c>
      <c r="C113" s="24">
        <v>42.89578096860463</v>
      </c>
      <c r="D113" s="24">
        <v>-18.93625092441635</v>
      </c>
      <c r="E113" s="24">
        <v>-12.82447740921291</v>
      </c>
      <c r="F113" s="60">
        <v>0.0176</v>
      </c>
    </row>
    <row r="114" spans="2:6" ht="13.5">
      <c r="B114" s="27" t="s">
        <v>128</v>
      </c>
      <c r="C114" s="24">
        <v>42.969474828275914</v>
      </c>
      <c r="D114" s="24">
        <v>-20.284372779626374</v>
      </c>
      <c r="E114" s="24">
        <v>-15.225177638011147</v>
      </c>
      <c r="F114" s="60">
        <v>0.018</v>
      </c>
    </row>
    <row r="115" spans="2:6" ht="13.5">
      <c r="B115" s="27" t="s">
        <v>129</v>
      </c>
      <c r="C115" s="24">
        <v>43.42059152656064</v>
      </c>
      <c r="D115" s="24">
        <v>-20.951503842397607</v>
      </c>
      <c r="E115" s="24">
        <v>-18.152545078154997</v>
      </c>
      <c r="F115" s="60">
        <v>0.0214</v>
      </c>
    </row>
    <row r="116" spans="2:6" ht="13.5">
      <c r="B116" s="27" t="s">
        <v>130</v>
      </c>
      <c r="C116" s="24">
        <v>43.610769775994896</v>
      </c>
      <c r="D116" s="24">
        <v>-21.804633662822525</v>
      </c>
      <c r="E116" s="24">
        <v>-21.30276854371167</v>
      </c>
      <c r="F116" s="60">
        <v>0.0184</v>
      </c>
    </row>
    <row r="117" spans="2:6" ht="13.5">
      <c r="B117" s="27" t="s">
        <v>131</v>
      </c>
      <c r="C117" s="24">
        <v>43.35808612001858</v>
      </c>
      <c r="D117" s="24">
        <v>-24.024449749097517</v>
      </c>
      <c r="E117" s="24">
        <v>-23.499308186676764</v>
      </c>
      <c r="F117" s="60">
        <v>0.024</v>
      </c>
    </row>
    <row r="118" spans="2:6" ht="13.5">
      <c r="B118" s="27" t="s">
        <v>132</v>
      </c>
      <c r="C118" s="24">
        <v>43.03260325545332</v>
      </c>
      <c r="D118" s="24">
        <v>-27.019948261215774</v>
      </c>
      <c r="E118" s="24">
        <v>-23.78432921883349</v>
      </c>
      <c r="F118" s="60">
        <v>0.0226</v>
      </c>
    </row>
    <row r="119" spans="2:6" ht="13.5">
      <c r="B119" s="27" t="s">
        <v>133</v>
      </c>
      <c r="C119" s="24">
        <v>42.640512994395785</v>
      </c>
      <c r="D119" s="24">
        <v>-29.83503034317386</v>
      </c>
      <c r="E119" s="24">
        <v>-22.280240990363367</v>
      </c>
      <c r="F119" s="60">
        <v>0.0262</v>
      </c>
    </row>
    <row r="120" spans="2:6" ht="13.5">
      <c r="B120" s="27" t="s">
        <v>134</v>
      </c>
      <c r="C120" s="24">
        <v>41.88118989314333</v>
      </c>
      <c r="D120" s="24">
        <v>-31.94169941500394</v>
      </c>
      <c r="E120" s="24">
        <v>-19.799599323435444</v>
      </c>
      <c r="F120" s="60">
        <v>0.0092</v>
      </c>
    </row>
    <row r="121" spans="2:6" ht="13.5">
      <c r="B121" s="27" t="s">
        <v>135</v>
      </c>
      <c r="C121" s="24">
        <v>40.74300600026563</v>
      </c>
      <c r="D121" s="24">
        <v>-33.3929621805097</v>
      </c>
      <c r="E121" s="24">
        <v>-17.126701878442407</v>
      </c>
      <c r="F121" s="60">
        <v>0.0128</v>
      </c>
    </row>
    <row r="122" spans="2:6" ht="13.5">
      <c r="B122" s="27" t="s">
        <v>136</v>
      </c>
      <c r="C122" s="24">
        <v>39.56207274965515</v>
      </c>
      <c r="D122" s="24">
        <v>-34.693927176737716</v>
      </c>
      <c r="E122" s="24">
        <v>-14.769198810323097</v>
      </c>
      <c r="F122" s="60">
        <v>0.0114</v>
      </c>
    </row>
    <row r="123" spans="2:6" ht="13.5">
      <c r="B123" s="27" t="s">
        <v>137</v>
      </c>
      <c r="C123" s="24">
        <v>38.82364014242037</v>
      </c>
      <c r="D123" s="24">
        <v>-36.249802754344664</v>
      </c>
      <c r="E123" s="24">
        <v>-13.00466535028933</v>
      </c>
      <c r="F123" s="60">
        <v>0.0124</v>
      </c>
    </row>
    <row r="124" spans="2:6" ht="13.5">
      <c r="B124" s="27" t="s">
        <v>138</v>
      </c>
      <c r="C124" s="24">
        <v>39.06647434472728</v>
      </c>
      <c r="D124" s="24">
        <v>-37.85199745167928</v>
      </c>
      <c r="E124" s="24">
        <v>-12.057290771770994</v>
      </c>
      <c r="F124" s="60">
        <v>0.0206</v>
      </c>
    </row>
    <row r="125" spans="2:6" ht="13.5">
      <c r="B125" s="27" t="s">
        <v>139</v>
      </c>
      <c r="C125" s="24">
        <v>40.33122644039717</v>
      </c>
      <c r="D125" s="24">
        <v>-39.23180919479711</v>
      </c>
      <c r="E125" s="24">
        <v>-11.632584014051297</v>
      </c>
      <c r="F125" s="60">
        <v>0.0176</v>
      </c>
    </row>
    <row r="126" spans="2:6" ht="13.5">
      <c r="B126" s="27" t="s">
        <v>140</v>
      </c>
      <c r="C126" s="24">
        <v>42.50353791907668</v>
      </c>
      <c r="D126" s="24">
        <v>-40.32543439740278</v>
      </c>
      <c r="E126" s="24">
        <v>-11.479727068435459</v>
      </c>
      <c r="F126" s="60">
        <v>0.0134</v>
      </c>
    </row>
    <row r="127" spans="2:6" ht="13.5">
      <c r="B127" s="27" t="s">
        <v>141</v>
      </c>
      <c r="C127" s="24">
        <v>45.08642165272569</v>
      </c>
      <c r="D127" s="24">
        <v>-41.03106636267943</v>
      </c>
      <c r="E127" s="24">
        <v>-11.527040153633852</v>
      </c>
      <c r="F127" s="60">
        <v>0.0166</v>
      </c>
    </row>
    <row r="128" spans="2:6" ht="13.5">
      <c r="B128" s="27" t="s">
        <v>142</v>
      </c>
      <c r="C128" s="24">
        <v>47.845707716061675</v>
      </c>
      <c r="D128" s="24">
        <v>-41.430200559045026</v>
      </c>
      <c r="E128" s="24">
        <v>-11.583084546498679</v>
      </c>
      <c r="F128" s="60">
        <v>0.015</v>
      </c>
    </row>
    <row r="129" spans="2:6" ht="13.5">
      <c r="B129" s="27" t="s">
        <v>143</v>
      </c>
      <c r="C129" s="24">
        <v>50.67890294699833</v>
      </c>
      <c r="D129" s="24">
        <v>-41.59433531970205</v>
      </c>
      <c r="E129" s="24">
        <v>-11.600342986220369</v>
      </c>
      <c r="F129" s="60">
        <v>0.0134</v>
      </c>
    </row>
    <row r="130" spans="2:6" ht="13.5">
      <c r="B130" s="27" t="s">
        <v>144</v>
      </c>
      <c r="C130" s="24">
        <v>53.538710138745586</v>
      </c>
      <c r="D130" s="24">
        <v>-41.563269890489245</v>
      </c>
      <c r="E130" s="24">
        <v>-11.558607448142606</v>
      </c>
      <c r="F130" s="60">
        <v>0.0106</v>
      </c>
    </row>
    <row r="131" spans="2:6" ht="13.5">
      <c r="B131" s="27" t="s">
        <v>145</v>
      </c>
      <c r="C131" s="24">
        <v>56.392726893841136</v>
      </c>
      <c r="D131" s="24">
        <v>-41.34860399686502</v>
      </c>
      <c r="E131" s="24">
        <v>-11.471772571807012</v>
      </c>
      <c r="F131" s="60">
        <v>0.0098</v>
      </c>
    </row>
    <row r="132" spans="2:6" ht="13.5">
      <c r="B132" s="27" t="s">
        <v>146</v>
      </c>
      <c r="C132" s="24">
        <v>59.22155135079881</v>
      </c>
      <c r="D132" s="24">
        <v>-40.94993750217015</v>
      </c>
      <c r="E132" s="24">
        <v>-11.351335211632158</v>
      </c>
      <c r="F132" s="60">
        <v>0.0086</v>
      </c>
    </row>
    <row r="133" spans="2:6" ht="13.5">
      <c r="B133" s="27" t="s">
        <v>147</v>
      </c>
      <c r="C133" s="24">
        <v>62.011089182833885</v>
      </c>
      <c r="D133" s="24">
        <v>-40.374569924343845</v>
      </c>
      <c r="E133" s="24">
        <v>-11.161793015719308</v>
      </c>
      <c r="F133" s="60">
        <v>0.0118</v>
      </c>
    </row>
    <row r="134" spans="2:6" ht="13.5">
      <c r="B134" s="27" t="s">
        <v>148</v>
      </c>
      <c r="C134" s="24">
        <v>64.75185386473814</v>
      </c>
      <c r="D134" s="24">
        <v>-39.64090041079073</v>
      </c>
      <c r="E134" s="24">
        <v>-10.818744282579367</v>
      </c>
      <c r="F134" s="60">
        <v>0.0082</v>
      </c>
    </row>
    <row r="135" spans="2:6" ht="13.5">
      <c r="B135" s="27" t="s">
        <v>149</v>
      </c>
      <c r="C135" s="24">
        <v>67.41664878998341</v>
      </c>
      <c r="D135" s="24">
        <v>-38.760828438957844</v>
      </c>
      <c r="E135" s="24">
        <v>-10.30038449364767</v>
      </c>
      <c r="F135" s="60">
        <v>0.0092</v>
      </c>
    </row>
    <row r="136" spans="2:6" ht="13.5">
      <c r="B136" s="27" t="s">
        <v>150</v>
      </c>
      <c r="C136" s="24">
        <v>70.00036896908881</v>
      </c>
      <c r="D136" s="24">
        <v>-37.733554215317774</v>
      </c>
      <c r="E136" s="24">
        <v>-9.637512827691115</v>
      </c>
      <c r="F136" s="60">
        <v>0.012</v>
      </c>
    </row>
    <row r="137" spans="2:6" ht="13.5">
      <c r="B137" s="27" t="s">
        <v>151</v>
      </c>
      <c r="C137" s="24">
        <v>72.51179916449053</v>
      </c>
      <c r="D137" s="24">
        <v>-36.54147867816144</v>
      </c>
      <c r="E137" s="24">
        <v>-8.92533086545236</v>
      </c>
      <c r="F137" s="60">
        <v>0.0072</v>
      </c>
    </row>
    <row r="138" spans="2:6" ht="13.5">
      <c r="B138" s="27" t="s">
        <v>152</v>
      </c>
      <c r="C138" s="24">
        <v>74.94952207473918</v>
      </c>
      <c r="D138" s="24">
        <v>-35.171202749373336</v>
      </c>
      <c r="E138" s="24">
        <v>-8.271438495231795</v>
      </c>
      <c r="F138" s="60">
        <v>0.007</v>
      </c>
    </row>
    <row r="139" spans="2:6" ht="13.5">
      <c r="B139" s="27" t="s">
        <v>153</v>
      </c>
      <c r="C139" s="24">
        <v>77.31612732642866</v>
      </c>
      <c r="D139" s="24">
        <v>-33.61752702184236</v>
      </c>
      <c r="E139" s="24">
        <v>-7.740136183589165</v>
      </c>
      <c r="F139" s="60">
        <v>0.0084</v>
      </c>
    </row>
    <row r="140" spans="2:6" ht="13.5">
      <c r="B140" s="27" t="s">
        <v>154</v>
      </c>
      <c r="C140" s="24">
        <v>79.60380978352326</v>
      </c>
      <c r="D140" s="24">
        <v>-31.89165166905299</v>
      </c>
      <c r="E140" s="24">
        <v>-7.362222566295866</v>
      </c>
      <c r="F140" s="60">
        <v>0.0038</v>
      </c>
    </row>
    <row r="141" spans="2:6" ht="13.5">
      <c r="B141" s="27" t="s">
        <v>155</v>
      </c>
      <c r="C141" s="24">
        <v>81.80087094807234</v>
      </c>
      <c r="D141" s="24">
        <v>-30.020776449448586</v>
      </c>
      <c r="E141" s="24">
        <v>-7.12639550699102</v>
      </c>
      <c r="F141" s="60">
        <v>0.0092</v>
      </c>
    </row>
    <row r="142" spans="2:6" ht="13.5">
      <c r="B142" s="27" t="s">
        <v>156</v>
      </c>
      <c r="C142" s="24">
        <v>83.9057119648839</v>
      </c>
      <c r="D142" s="24">
        <v>-28.022801270175595</v>
      </c>
      <c r="E142" s="24">
        <v>-7.024254589838289</v>
      </c>
      <c r="F142" s="60">
        <v>0.0086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39140.28077546296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0.009068750000000002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0.02082424161375722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0.000787343170983383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0.020036898442773836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0.0048255092450107395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-0.001703295630036905</v>
      </c>
      <c r="D47" s="24">
        <v>-0.001833587738389042</v>
      </c>
      <c r="E47" s="24">
        <v>-0.00015719944175884848</v>
      </c>
      <c r="F47" s="60">
        <v>0.005</v>
      </c>
    </row>
    <row r="48" spans="2:6" ht="13.5">
      <c r="B48" s="27" t="s">
        <v>62</v>
      </c>
      <c r="C48" s="24">
        <v>0.0005155089488084741</v>
      </c>
      <c r="D48" s="24">
        <v>0.0004926706253627344</v>
      </c>
      <c r="E48" s="24">
        <v>0.0005411648992126317</v>
      </c>
      <c r="F48" s="60">
        <v>0.0018</v>
      </c>
    </row>
    <row r="49" spans="2:6" ht="13.5">
      <c r="B49" s="27" t="s">
        <v>63</v>
      </c>
      <c r="C49" s="24">
        <v>-0.0018746871810151333</v>
      </c>
      <c r="D49" s="24">
        <v>-0.002539226052267196</v>
      </c>
      <c r="E49" s="24">
        <v>4.8136148359745334E-05</v>
      </c>
      <c r="F49" s="60">
        <v>0.0064</v>
      </c>
    </row>
    <row r="50" spans="2:6" ht="13.5">
      <c r="B50" s="27" t="s">
        <v>64</v>
      </c>
      <c r="C50" s="24">
        <v>-0.003323652868004956</v>
      </c>
      <c r="D50" s="24">
        <v>-0.004615192303983662</v>
      </c>
      <c r="E50" s="24">
        <v>-0.0016227970582036733</v>
      </c>
      <c r="F50" s="60">
        <v>0.0118</v>
      </c>
    </row>
    <row r="51" spans="2:6" ht="13.5">
      <c r="B51" s="27" t="s">
        <v>65</v>
      </c>
      <c r="C51" s="24">
        <v>-0.002997314191929945</v>
      </c>
      <c r="D51" s="24">
        <v>-0.005154107082777415</v>
      </c>
      <c r="E51" s="24">
        <v>-0.0008779866510018053</v>
      </c>
      <c r="F51" s="60">
        <v>0.012</v>
      </c>
    </row>
    <row r="52" spans="2:6" ht="13.5">
      <c r="B52" s="27" t="s">
        <v>66</v>
      </c>
      <c r="C52" s="24">
        <v>-0.0037231009723797115</v>
      </c>
      <c r="D52" s="24">
        <v>-0.0074055072231633545</v>
      </c>
      <c r="E52" s="24">
        <v>-0.0018496934988903035</v>
      </c>
      <c r="F52" s="60">
        <v>0.017</v>
      </c>
    </row>
    <row r="53" spans="2:6" ht="13.5">
      <c r="B53" s="27" t="s">
        <v>67</v>
      </c>
      <c r="C53" s="24">
        <v>-0.001058492943229794</v>
      </c>
      <c r="D53" s="24">
        <v>-0.00386402547559328</v>
      </c>
      <c r="E53" s="24">
        <v>0.0007348986121193946</v>
      </c>
      <c r="F53" s="60">
        <v>0.0082</v>
      </c>
    </row>
    <row r="54" spans="2:6" ht="13.5">
      <c r="B54" s="27" t="s">
        <v>68</v>
      </c>
      <c r="C54" s="24">
        <v>0.00017800579169602315</v>
      </c>
      <c r="D54" s="24">
        <v>-0.0042185186642811345</v>
      </c>
      <c r="E54" s="24">
        <v>0.0032100409968833787</v>
      </c>
      <c r="F54" s="60">
        <v>0.0106</v>
      </c>
    </row>
    <row r="55" spans="2:6" ht="13.5">
      <c r="B55" s="27" t="s">
        <v>69</v>
      </c>
      <c r="C55" s="24">
        <v>0.0007749192307642261</v>
      </c>
      <c r="D55" s="24">
        <v>-0.0020165050633762505</v>
      </c>
      <c r="E55" s="24">
        <v>0.0025592722571126103</v>
      </c>
      <c r="F55" s="60">
        <v>0.0066</v>
      </c>
    </row>
    <row r="56" spans="2:6" ht="13.5">
      <c r="B56" s="27" t="s">
        <v>70</v>
      </c>
      <c r="C56" s="24">
        <v>0.002238572280560902</v>
      </c>
      <c r="D56" s="24">
        <v>-0.0024237874928196845</v>
      </c>
      <c r="E56" s="24">
        <v>0.005037994305208571</v>
      </c>
      <c r="F56" s="60">
        <v>0.012</v>
      </c>
    </row>
    <row r="57" spans="2:6" ht="13.5">
      <c r="B57" s="27" t="s">
        <v>71</v>
      </c>
      <c r="C57" s="24">
        <v>0.002276325063490958</v>
      </c>
      <c r="D57" s="24">
        <v>-0.0021240049564767993</v>
      </c>
      <c r="E57" s="24">
        <v>0.004305049228140234</v>
      </c>
      <c r="F57" s="60">
        <v>0.0106</v>
      </c>
    </row>
    <row r="58" spans="2:6" ht="13.5">
      <c r="B58" s="27" t="s">
        <v>72</v>
      </c>
      <c r="C58" s="24">
        <v>0.0030186310412005923</v>
      </c>
      <c r="D58" s="24">
        <v>-0.0021574225913791323</v>
      </c>
      <c r="E58" s="24">
        <v>0.0049896766254349245</v>
      </c>
      <c r="F58" s="60">
        <v>0.0124</v>
      </c>
    </row>
    <row r="59" spans="2:6" ht="13.5">
      <c r="B59" s="27" t="s">
        <v>73</v>
      </c>
      <c r="C59" s="24">
        <v>0.0030900034500689344</v>
      </c>
      <c r="D59" s="24">
        <v>-0.002780989454680416</v>
      </c>
      <c r="E59" s="24">
        <v>0.004410272216521349</v>
      </c>
      <c r="F59" s="60">
        <v>0.0122</v>
      </c>
    </row>
    <row r="60" spans="2:6" ht="13.5">
      <c r="B60" s="27" t="s">
        <v>74</v>
      </c>
      <c r="C60" s="24">
        <v>0.0053443999058089275</v>
      </c>
      <c r="D60" s="24">
        <v>-0.0035470897857434736</v>
      </c>
      <c r="E60" s="24">
        <v>0.007395424645398663</v>
      </c>
      <c r="F60" s="60">
        <v>0.0196</v>
      </c>
    </row>
    <row r="61" spans="2:6" ht="13.5">
      <c r="B61" s="27" t="s">
        <v>75</v>
      </c>
      <c r="C61" s="24">
        <v>0.004612858017026156</v>
      </c>
      <c r="D61" s="24">
        <v>-0.004582485864560226</v>
      </c>
      <c r="E61" s="24">
        <v>0.005338832075103994</v>
      </c>
      <c r="F61" s="60">
        <v>0.0168</v>
      </c>
    </row>
    <row r="62" spans="2:6" ht="13.5">
      <c r="B62" s="27" t="s">
        <v>76</v>
      </c>
      <c r="C62" s="24">
        <v>0.004589502803227674</v>
      </c>
      <c r="D62" s="24">
        <v>-0.00450105459923833</v>
      </c>
      <c r="E62" s="24">
        <v>0.004895938099018338</v>
      </c>
      <c r="F62" s="60">
        <v>0.0162</v>
      </c>
    </row>
    <row r="63" spans="2:6" ht="13.5">
      <c r="B63" s="27" t="s">
        <v>77</v>
      </c>
      <c r="C63" s="24">
        <v>0.006004117738399373</v>
      </c>
      <c r="D63" s="24">
        <v>-0.006736294980559165</v>
      </c>
      <c r="E63" s="24">
        <v>0.004988305307104923</v>
      </c>
      <c r="F63" s="60">
        <v>0.0206</v>
      </c>
    </row>
    <row r="64" spans="2:6" ht="13.5">
      <c r="B64" s="27" t="s">
        <v>78</v>
      </c>
      <c r="C64" s="24">
        <v>0.005719695704655692</v>
      </c>
      <c r="D64" s="24">
        <v>-0.006281009087068412</v>
      </c>
      <c r="E64" s="24">
        <v>0.003919908115094017</v>
      </c>
      <c r="F64" s="60">
        <v>0.0188</v>
      </c>
    </row>
    <row r="65" spans="2:6" ht="13.5">
      <c r="B65" s="27" t="s">
        <v>79</v>
      </c>
      <c r="C65" s="24">
        <v>0.006226747262090271</v>
      </c>
      <c r="D65" s="24">
        <v>-0.004887032422409732</v>
      </c>
      <c r="E65" s="24">
        <v>0.005463112378867763</v>
      </c>
      <c r="F65" s="60">
        <v>0.0192</v>
      </c>
    </row>
    <row r="66" spans="2:6" ht="13.5">
      <c r="B66" s="27" t="s">
        <v>80</v>
      </c>
      <c r="C66" s="24">
        <v>0.011701272756425851</v>
      </c>
      <c r="D66" s="24">
        <v>-0.009565637568925922</v>
      </c>
      <c r="E66" s="24">
        <v>0.007413652309724128</v>
      </c>
      <c r="F66" s="60">
        <v>0.0336</v>
      </c>
    </row>
    <row r="67" spans="2:6" ht="13.5">
      <c r="B67" s="27" t="s">
        <v>81</v>
      </c>
      <c r="C67" s="24">
        <v>0.013983576236896056</v>
      </c>
      <c r="D67" s="24">
        <v>-0.009857957582994459</v>
      </c>
      <c r="E67" s="24">
        <v>0.009574970802599836</v>
      </c>
      <c r="F67" s="60">
        <v>0.0392</v>
      </c>
    </row>
    <row r="68" spans="2:6" ht="13.5">
      <c r="B68" s="27" t="s">
        <v>82</v>
      </c>
      <c r="C68" s="24">
        <v>0.013877637895973294</v>
      </c>
      <c r="D68" s="24">
        <v>-0.009457297175867296</v>
      </c>
      <c r="E68" s="24">
        <v>0.00829986920518877</v>
      </c>
      <c r="F68" s="60">
        <v>0.0374</v>
      </c>
    </row>
    <row r="69" spans="2:6" ht="13.5">
      <c r="B69" s="27" t="s">
        <v>83</v>
      </c>
      <c r="C69" s="24">
        <v>0.015678319849456557</v>
      </c>
      <c r="D69" s="24">
        <v>-0.008596384298982684</v>
      </c>
      <c r="E69" s="24">
        <v>0.010674338502711933</v>
      </c>
      <c r="F69" s="60">
        <v>0.0416</v>
      </c>
    </row>
    <row r="70" spans="2:6" ht="13.5">
      <c r="B70" s="27" t="s">
        <v>84</v>
      </c>
      <c r="C70" s="24">
        <v>0.013815426971504507</v>
      </c>
      <c r="D70" s="24">
        <v>-0.006914398054128412</v>
      </c>
      <c r="E70" s="24">
        <v>0.008725921675180714</v>
      </c>
      <c r="F70" s="60">
        <v>0.0354</v>
      </c>
    </row>
    <row r="71" spans="2:6" ht="13.5">
      <c r="B71" s="27" t="s">
        <v>85</v>
      </c>
      <c r="C71" s="24">
        <v>0.014891067171049599</v>
      </c>
      <c r="D71" s="24">
        <v>-0.006319271071923538</v>
      </c>
      <c r="E71" s="24">
        <v>0.009481679887866079</v>
      </c>
      <c r="F71" s="60">
        <v>0.0376</v>
      </c>
    </row>
    <row r="72" spans="2:6" ht="13.5">
      <c r="B72" s="27" t="s">
        <v>86</v>
      </c>
      <c r="C72" s="24">
        <v>0.013445280221958456</v>
      </c>
      <c r="D72" s="24">
        <v>-0.005633147906237923</v>
      </c>
      <c r="E72" s="24">
        <v>0.0069480629387683734</v>
      </c>
      <c r="F72" s="60">
        <v>0.0322</v>
      </c>
    </row>
    <row r="73" spans="2:6" ht="13.5">
      <c r="B73" s="27" t="s">
        <v>87</v>
      </c>
      <c r="C73" s="24">
        <v>0.0142884924491824</v>
      </c>
      <c r="D73" s="24">
        <v>-0.006155346417557439</v>
      </c>
      <c r="E73" s="24">
        <v>0.005138418446261284</v>
      </c>
      <c r="F73" s="60">
        <v>0.0328</v>
      </c>
    </row>
    <row r="74" spans="2:6" ht="13.5">
      <c r="B74" s="27" t="s">
        <v>88</v>
      </c>
      <c r="C74" s="24">
        <v>0.014788831407358316</v>
      </c>
      <c r="D74" s="24">
        <v>-0.005006625547700594</v>
      </c>
      <c r="E74" s="24">
        <v>0.005999651753604951</v>
      </c>
      <c r="F74" s="60">
        <v>0.0334</v>
      </c>
    </row>
    <row r="75" spans="2:6" ht="13.5">
      <c r="B75" s="27" t="s">
        <v>89</v>
      </c>
      <c r="C75" s="24">
        <v>0.015073923391554445</v>
      </c>
      <c r="D75" s="24">
        <v>-0.00396075445473798</v>
      </c>
      <c r="E75" s="24">
        <v>0.006384627156130307</v>
      </c>
      <c r="F75" s="60">
        <v>0.0336</v>
      </c>
    </row>
    <row r="76" spans="2:6" ht="13.5">
      <c r="B76" s="27" t="s">
        <v>90</v>
      </c>
      <c r="C76" s="24">
        <v>0.01058979872954069</v>
      </c>
      <c r="D76" s="24">
        <v>-0.0050185907724085155</v>
      </c>
      <c r="E76" s="24">
        <v>-0.001778836410252893</v>
      </c>
      <c r="F76" s="60">
        <v>0.0238</v>
      </c>
    </row>
    <row r="77" spans="2:6" ht="13.5">
      <c r="B77" s="27" t="s">
        <v>91</v>
      </c>
      <c r="C77" s="24">
        <v>0.01093653686547924</v>
      </c>
      <c r="D77" s="24">
        <v>-0.003744070420587775</v>
      </c>
      <c r="E77" s="24">
        <v>-0.0004200233662778885</v>
      </c>
      <c r="F77" s="60">
        <v>0.0232</v>
      </c>
    </row>
    <row r="78" spans="2:6" ht="13.5">
      <c r="B78" s="27" t="s">
        <v>92</v>
      </c>
      <c r="C78" s="24">
        <v>0.01226050180920879</v>
      </c>
      <c r="D78" s="24">
        <v>-0.00537681711125515</v>
      </c>
      <c r="E78" s="24">
        <v>-0.004934242172616621</v>
      </c>
      <c r="F78" s="60">
        <v>0.0286</v>
      </c>
    </row>
    <row r="79" spans="2:6" ht="13.5">
      <c r="B79" s="27" t="s">
        <v>93</v>
      </c>
      <c r="C79" s="24">
        <v>0.01006154624310085</v>
      </c>
      <c r="D79" s="24">
        <v>-0.003018562067637731</v>
      </c>
      <c r="E79" s="24">
        <v>-0.00258542748647983</v>
      </c>
      <c r="F79" s="60">
        <v>0.0216</v>
      </c>
    </row>
    <row r="80" spans="2:6" ht="13.5">
      <c r="B80" s="27" t="s">
        <v>94</v>
      </c>
      <c r="C80" s="24">
        <v>0.007575832723688336</v>
      </c>
      <c r="D80" s="24">
        <v>-0.003593665907835941</v>
      </c>
      <c r="E80" s="24">
        <v>-0.006153819712821473</v>
      </c>
      <c r="F80" s="60">
        <v>0.0208</v>
      </c>
    </row>
    <row r="81" spans="2:6" ht="13.5">
      <c r="B81" s="27" t="s">
        <v>95</v>
      </c>
      <c r="C81" s="24">
        <v>0.010395912275384944</v>
      </c>
      <c r="D81" s="24">
        <v>-0.002636230971624798</v>
      </c>
      <c r="E81" s="24">
        <v>-0.005303465589687306</v>
      </c>
      <c r="F81" s="60">
        <v>0.024</v>
      </c>
    </row>
    <row r="82" spans="2:6" ht="13.5">
      <c r="B82" s="27" t="s">
        <v>96</v>
      </c>
      <c r="C82" s="24">
        <v>0.012676597872648188</v>
      </c>
      <c r="D82" s="24">
        <v>-0.0023645776191685286</v>
      </c>
      <c r="E82" s="24">
        <v>-0.007418598311582869</v>
      </c>
      <c r="F82" s="60">
        <v>0.0298</v>
      </c>
    </row>
    <row r="83" spans="2:6" ht="13.5">
      <c r="B83" s="27" t="s">
        <v>97</v>
      </c>
      <c r="C83" s="24">
        <v>0.011104226939693262</v>
      </c>
      <c r="D83" s="24">
        <v>0.0053841780684891205</v>
      </c>
      <c r="E83" s="24">
        <v>0.008767201163369265</v>
      </c>
      <c r="F83" s="60">
        <v>0.0302</v>
      </c>
    </row>
    <row r="84" spans="2:6" ht="13.5">
      <c r="B84" s="27" t="s">
        <v>98</v>
      </c>
      <c r="C84" s="24">
        <v>0.010596747236199633</v>
      </c>
      <c r="D84" s="24">
        <v>0.005461491969718679</v>
      </c>
      <c r="E84" s="24">
        <v>0.0068085332294298695</v>
      </c>
      <c r="F84" s="60">
        <v>0.0274</v>
      </c>
    </row>
    <row r="85" spans="2:6" ht="13.5">
      <c r="B85" s="27" t="s">
        <v>99</v>
      </c>
      <c r="C85" s="24">
        <v>0.009274112987640137</v>
      </c>
      <c r="D85" s="24">
        <v>0.007914214906541872</v>
      </c>
      <c r="E85" s="24">
        <v>0.011817634492384599</v>
      </c>
      <c r="F85" s="60">
        <v>0.034</v>
      </c>
    </row>
    <row r="86" spans="2:6" ht="13.5">
      <c r="B86" s="27" t="s">
        <v>100</v>
      </c>
      <c r="C86" s="24">
        <v>0.006780489342411045</v>
      </c>
      <c r="D86" s="24">
        <v>0.007252991005437082</v>
      </c>
      <c r="E86" s="24">
        <v>0.010420552538262129</v>
      </c>
      <c r="F86" s="60">
        <v>0.0288</v>
      </c>
    </row>
    <row r="87" spans="2:6" ht="13.5">
      <c r="B87" s="27" t="s">
        <v>101</v>
      </c>
      <c r="C87" s="24">
        <v>0.006902286982970907</v>
      </c>
      <c r="D87" s="24">
        <v>0.008175651731626488</v>
      </c>
      <c r="E87" s="24">
        <v>0.008882511030819273</v>
      </c>
      <c r="F87" s="60">
        <v>0.0278</v>
      </c>
    </row>
    <row r="88" spans="2:6" ht="13.5">
      <c r="B88" s="27" t="s">
        <v>102</v>
      </c>
      <c r="C88" s="24">
        <v>0.007075631079125344</v>
      </c>
      <c r="D88" s="24">
        <v>0.009926903544354104</v>
      </c>
      <c r="E88" s="24">
        <v>0.012168735523437668</v>
      </c>
      <c r="F88" s="60">
        <v>0.0344</v>
      </c>
    </row>
    <row r="89" spans="2:6" ht="13.5">
      <c r="B89" s="27" t="s">
        <v>103</v>
      </c>
      <c r="C89" s="24">
        <v>0.00476738398874943</v>
      </c>
      <c r="D89" s="24">
        <v>0.006993877509735569</v>
      </c>
      <c r="E89" s="24">
        <v>0.011301412671380184</v>
      </c>
      <c r="F89" s="60">
        <v>0.0282</v>
      </c>
    </row>
    <row r="90" spans="2:6" ht="13.5">
      <c r="B90" s="27" t="s">
        <v>104</v>
      </c>
      <c r="C90" s="24">
        <v>0.004032420525838631</v>
      </c>
      <c r="D90" s="24">
        <v>0.00885632614038201</v>
      </c>
      <c r="E90" s="24">
        <v>-0.008392302206727376</v>
      </c>
      <c r="F90" s="60">
        <v>0.0258</v>
      </c>
    </row>
    <row r="91" spans="2:6" ht="13.5">
      <c r="B91" s="27" t="s">
        <v>105</v>
      </c>
      <c r="C91" s="24">
        <v>0.0018281920466165502</v>
      </c>
      <c r="D91" s="24">
        <v>0.00858176559454904</v>
      </c>
      <c r="E91" s="24">
        <v>-0.009252933883972969</v>
      </c>
      <c r="F91" s="60">
        <v>0.0256</v>
      </c>
    </row>
    <row r="92" spans="2:6" ht="13.5">
      <c r="B92" s="27" t="s">
        <v>106</v>
      </c>
      <c r="C92" s="24">
        <v>-0.001728929235639498</v>
      </c>
      <c r="D92" s="24">
        <v>0.008037473978390608</v>
      </c>
      <c r="E92" s="24">
        <v>-0.010018478419044796</v>
      </c>
      <c r="F92" s="60">
        <v>0.026</v>
      </c>
    </row>
    <row r="93" spans="2:6" ht="13.5">
      <c r="B93" s="27" t="s">
        <v>107</v>
      </c>
      <c r="C93" s="24">
        <v>-0.0036733423680175292</v>
      </c>
      <c r="D93" s="24">
        <v>0.008456650215631356</v>
      </c>
      <c r="E93" s="24">
        <v>-0.005982495264107435</v>
      </c>
      <c r="F93" s="60">
        <v>0.022</v>
      </c>
    </row>
    <row r="94" spans="2:6" ht="13.5">
      <c r="B94" s="27" t="s">
        <v>108</v>
      </c>
      <c r="C94" s="24">
        <v>-0.005250868908397877</v>
      </c>
      <c r="D94" s="24">
        <v>0.007942383565588074</v>
      </c>
      <c r="E94" s="24">
        <v>-0.005062023641190017</v>
      </c>
      <c r="F94" s="60">
        <v>0.0216</v>
      </c>
    </row>
    <row r="95" spans="2:6" ht="13.5">
      <c r="B95" s="27" t="s">
        <v>109</v>
      </c>
      <c r="C95" s="24">
        <v>-0.005448123331859733</v>
      </c>
      <c r="D95" s="24">
        <v>0.005423173114213142</v>
      </c>
      <c r="E95" s="24">
        <v>-0.0056082297632231715</v>
      </c>
      <c r="F95" s="60">
        <v>0.019</v>
      </c>
    </row>
    <row r="96" spans="2:6" ht="13.5">
      <c r="B96" s="27" t="s">
        <v>110</v>
      </c>
      <c r="C96" s="24">
        <v>-0.006183173555612598</v>
      </c>
      <c r="D96" s="24">
        <v>0.005599976163559006</v>
      </c>
      <c r="E96" s="24">
        <v>-0.005300568305741216</v>
      </c>
      <c r="F96" s="60">
        <v>0.0198</v>
      </c>
    </row>
    <row r="97" spans="2:6" ht="13.5">
      <c r="B97" s="27" t="s">
        <v>111</v>
      </c>
      <c r="C97" s="24">
        <v>-0.006897911293727077</v>
      </c>
      <c r="D97" s="24">
        <v>0.006140131534763782</v>
      </c>
      <c r="E97" s="24">
        <v>-0.004451145532396339</v>
      </c>
      <c r="F97" s="60">
        <v>0.0206</v>
      </c>
    </row>
    <row r="98" spans="2:6" ht="13.5">
      <c r="B98" s="27" t="s">
        <v>112</v>
      </c>
      <c r="C98" s="24">
        <v>-0.00796832002278336</v>
      </c>
      <c r="D98" s="24">
        <v>0.005168058517831753</v>
      </c>
      <c r="E98" s="24">
        <v>-0.0066875398381105455</v>
      </c>
      <c r="F98" s="60">
        <v>0.0232</v>
      </c>
    </row>
    <row r="99" spans="2:6" ht="13.5">
      <c r="B99" s="27" t="s">
        <v>113</v>
      </c>
      <c r="C99" s="24">
        <v>-0.007245072566348654</v>
      </c>
      <c r="D99" s="24">
        <v>0.0028235942377534684</v>
      </c>
      <c r="E99" s="24">
        <v>-0.007924362162703869</v>
      </c>
      <c r="F99" s="60">
        <v>0.0222</v>
      </c>
    </row>
    <row r="100" spans="2:6" ht="13.5">
      <c r="B100" s="27" t="s">
        <v>114</v>
      </c>
      <c r="C100" s="24">
        <v>-0.006207695872475938</v>
      </c>
      <c r="D100" s="24">
        <v>0.0014372494442085326</v>
      </c>
      <c r="E100" s="24">
        <v>-0.007480040856829628</v>
      </c>
      <c r="F100" s="60">
        <v>0.0196</v>
      </c>
    </row>
    <row r="101" spans="2:6" ht="13.5">
      <c r="B101" s="27" t="s">
        <v>115</v>
      </c>
      <c r="C101" s="24">
        <v>-0.006701472361328342</v>
      </c>
      <c r="D101" s="24">
        <v>0.0029444131361984205</v>
      </c>
      <c r="E101" s="24">
        <v>-0.005039488051076124</v>
      </c>
      <c r="F101" s="60">
        <v>0.0178</v>
      </c>
    </row>
    <row r="102" spans="2:6" ht="13.5">
      <c r="B102" s="27" t="s">
        <v>116</v>
      </c>
      <c r="C102" s="24">
        <v>-0.006481708687367416</v>
      </c>
      <c r="D102" s="24">
        <v>0.0029475807803738263</v>
      </c>
      <c r="E102" s="24">
        <v>-0.004827943997993245</v>
      </c>
      <c r="F102" s="60">
        <v>0.0172</v>
      </c>
    </row>
    <row r="103" spans="2:6" ht="13.5">
      <c r="B103" s="27" t="s">
        <v>117</v>
      </c>
      <c r="C103" s="24">
        <v>-0.005959539834748284</v>
      </c>
      <c r="D103" s="24">
        <v>0.003385700473261366</v>
      </c>
      <c r="E103" s="24">
        <v>-0.005443852159549678</v>
      </c>
      <c r="F103" s="60">
        <v>0.0176</v>
      </c>
    </row>
    <row r="104" spans="2:6" ht="13.5">
      <c r="B104" s="27" t="s">
        <v>118</v>
      </c>
      <c r="C104" s="24">
        <v>-0.0007996590403323012</v>
      </c>
      <c r="D104" s="24">
        <v>0.0008616443800653073</v>
      </c>
      <c r="E104" s="24">
        <v>-0.00040578127170487477</v>
      </c>
      <c r="F104" s="60">
        <v>0.0024</v>
      </c>
    </row>
    <row r="105" spans="2:6" ht="13.5">
      <c r="B105" s="27" t="s">
        <v>119</v>
      </c>
      <c r="C105" s="24">
        <v>0.00018962099523633924</v>
      </c>
      <c r="D105" s="24">
        <v>-0.0004152174921978613</v>
      </c>
      <c r="E105" s="24">
        <v>-0.000641519743447283</v>
      </c>
      <c r="F105" s="60">
        <v>0.0016</v>
      </c>
    </row>
    <row r="106" spans="2:6" ht="13.5">
      <c r="B106" s="27" t="s">
        <v>120</v>
      </c>
      <c r="C106" s="24">
        <v>-0.00024221069755725466</v>
      </c>
      <c r="D106" s="24">
        <v>-0.0030751637158450418</v>
      </c>
      <c r="E106" s="24">
        <v>-0.002874215134556657</v>
      </c>
      <c r="F106" s="60">
        <v>0.0084</v>
      </c>
    </row>
    <row r="107" spans="2:6" ht="13.5">
      <c r="B107" s="27" t="s">
        <v>121</v>
      </c>
      <c r="C107" s="24">
        <v>-4.9069315863903284E-06</v>
      </c>
      <c r="D107" s="24">
        <v>0.0009748779893534731</v>
      </c>
      <c r="E107" s="24">
        <v>-0.0029501840475445462</v>
      </c>
      <c r="F107" s="60">
        <v>0.0062</v>
      </c>
    </row>
    <row r="108" spans="2:6" ht="13.5">
      <c r="B108" s="27" t="s">
        <v>122</v>
      </c>
      <c r="C108" s="24">
        <v>-0.0001946998584969606</v>
      </c>
      <c r="D108" s="24">
        <v>-0.00011842420252516916</v>
      </c>
      <c r="E108" s="24">
        <v>-0.0017139567987261017</v>
      </c>
      <c r="F108" s="60">
        <v>0.0034</v>
      </c>
    </row>
    <row r="109" spans="2:6" ht="13.5">
      <c r="B109" s="27" t="s">
        <v>123</v>
      </c>
      <c r="C109" s="24">
        <v>-0.000848906041369446</v>
      </c>
      <c r="D109" s="24">
        <v>-0.0015174892768694548</v>
      </c>
      <c r="E109" s="24">
        <v>-0.0025074776123492626</v>
      </c>
      <c r="F109" s="60">
        <v>0.0062</v>
      </c>
    </row>
    <row r="110" spans="2:6" ht="13.5">
      <c r="B110" s="27" t="s">
        <v>124</v>
      </c>
      <c r="C110" s="24">
        <v>-0.0019748107990835706</v>
      </c>
      <c r="D110" s="24">
        <v>-0.002772232950462694</v>
      </c>
      <c r="E110" s="24">
        <v>0.0002887974786141001</v>
      </c>
      <c r="F110" s="60">
        <v>0.0068</v>
      </c>
    </row>
    <row r="111" spans="2:6" ht="13.5">
      <c r="B111" s="27" t="s">
        <v>125</v>
      </c>
      <c r="C111" s="24">
        <v>0.003652235782020341</v>
      </c>
      <c r="D111" s="24">
        <v>0.0032076480787743833</v>
      </c>
      <c r="E111" s="24">
        <v>-0.006419560270684244</v>
      </c>
      <c r="F111" s="60">
        <v>0.0162</v>
      </c>
    </row>
    <row r="112" spans="2:6" ht="13.5">
      <c r="B112" s="27" t="s">
        <v>126</v>
      </c>
      <c r="C112" s="24">
        <v>0.001112943444461223</v>
      </c>
      <c r="D112" s="24">
        <v>0.00017097341004301825</v>
      </c>
      <c r="E112" s="24">
        <v>-0.004814097295078312</v>
      </c>
      <c r="F112" s="60">
        <v>0.0098</v>
      </c>
    </row>
    <row r="113" spans="2:6" ht="13.5">
      <c r="B113" s="27" t="s">
        <v>127</v>
      </c>
      <c r="C113" s="24">
        <v>0.0027864126729397753</v>
      </c>
      <c r="D113" s="24">
        <v>0.0029653484876845937</v>
      </c>
      <c r="E113" s="24">
        <v>-0.007751773208561019</v>
      </c>
      <c r="F113" s="60">
        <v>0.0176</v>
      </c>
    </row>
    <row r="114" spans="2:6" ht="13.5">
      <c r="B114" s="27" t="s">
        <v>128</v>
      </c>
      <c r="C114" s="24">
        <v>0.002534801304989287</v>
      </c>
      <c r="D114" s="24">
        <v>0.004953312038544766</v>
      </c>
      <c r="E114" s="24">
        <v>-0.007029893789031405</v>
      </c>
      <c r="F114" s="60">
        <v>0.018</v>
      </c>
    </row>
    <row r="115" spans="2:6" ht="13.5">
      <c r="B115" s="27" t="s">
        <v>129</v>
      </c>
      <c r="C115" s="24">
        <v>-0.0017842117308148886</v>
      </c>
      <c r="D115" s="24">
        <v>-0.006478496253318866</v>
      </c>
      <c r="E115" s="24">
        <v>0.008268825614159425</v>
      </c>
      <c r="F115" s="60">
        <v>0.0214</v>
      </c>
    </row>
    <row r="116" spans="2:6" ht="13.5">
      <c r="B116" s="27" t="s">
        <v>130</v>
      </c>
      <c r="C116" s="24">
        <v>-7.953138903360468E-05</v>
      </c>
      <c r="D116" s="24">
        <v>-0.005030643370908194</v>
      </c>
      <c r="E116" s="24">
        <v>0.0077377592099097114</v>
      </c>
      <c r="F116" s="60">
        <v>0.0184</v>
      </c>
    </row>
    <row r="117" spans="2:6" ht="13.5">
      <c r="B117" s="27" t="s">
        <v>131</v>
      </c>
      <c r="C117" s="24">
        <v>-0.0011139052991850917</v>
      </c>
      <c r="D117" s="24">
        <v>-0.01181262092294233</v>
      </c>
      <c r="E117" s="24">
        <v>-0.0018470460032631308</v>
      </c>
      <c r="F117" s="60">
        <v>0.024</v>
      </c>
    </row>
    <row r="118" spans="2:6" ht="13.5">
      <c r="B118" s="27" t="s">
        <v>132</v>
      </c>
      <c r="C118" s="24">
        <v>-0.0014802158389883857</v>
      </c>
      <c r="D118" s="24">
        <v>-0.01102454066802494</v>
      </c>
      <c r="E118" s="24">
        <v>-0.001761797474504334</v>
      </c>
      <c r="F118" s="60">
        <v>0.0226</v>
      </c>
    </row>
    <row r="119" spans="2:6" ht="13.5">
      <c r="B119" s="27" t="s">
        <v>133</v>
      </c>
      <c r="C119" s="24">
        <v>-0.0009317363628795761</v>
      </c>
      <c r="D119" s="24">
        <v>-0.00451465108310245</v>
      </c>
      <c r="E119" s="24">
        <v>0.012246011344586805</v>
      </c>
      <c r="F119" s="60">
        <v>0.0262</v>
      </c>
    </row>
    <row r="120" spans="2:6" ht="13.5">
      <c r="B120" s="27" t="s">
        <v>134</v>
      </c>
      <c r="C120" s="24">
        <v>0.0015622491812408157</v>
      </c>
      <c r="D120" s="24">
        <v>0.0037503449211264694</v>
      </c>
      <c r="E120" s="24">
        <v>-0.0021838604044006615</v>
      </c>
      <c r="F120" s="60">
        <v>0.0092</v>
      </c>
    </row>
    <row r="121" spans="2:6" ht="13.5">
      <c r="B121" s="27" t="s">
        <v>135</v>
      </c>
      <c r="C121" s="24">
        <v>0.0025416204160464417</v>
      </c>
      <c r="D121" s="24">
        <v>0.0056315503319339655</v>
      </c>
      <c r="E121" s="24">
        <v>-0.0016809252680367592</v>
      </c>
      <c r="F121" s="60">
        <v>0.0128</v>
      </c>
    </row>
    <row r="122" spans="2:6" ht="13.5">
      <c r="B122" s="27" t="s">
        <v>136</v>
      </c>
      <c r="C122" s="24">
        <v>0.001997184416190123</v>
      </c>
      <c r="D122" s="24">
        <v>0.005121975798815015</v>
      </c>
      <c r="E122" s="24">
        <v>-0.0016194185539006867</v>
      </c>
      <c r="F122" s="60">
        <v>0.0114</v>
      </c>
    </row>
    <row r="123" spans="2:6" ht="13.5">
      <c r="B123" s="27" t="s">
        <v>137</v>
      </c>
      <c r="C123" s="24">
        <v>0.0007554275522778653</v>
      </c>
      <c r="D123" s="24">
        <v>0.0053728504312857694</v>
      </c>
      <c r="E123" s="24">
        <v>-0.0030032188126618564</v>
      </c>
      <c r="F123" s="60">
        <v>0.0124</v>
      </c>
    </row>
    <row r="124" spans="2:6" ht="13.5">
      <c r="B124" s="27" t="s">
        <v>138</v>
      </c>
      <c r="C124" s="24">
        <v>-0.0037861566543497815</v>
      </c>
      <c r="D124" s="24">
        <v>0.007610212095507052</v>
      </c>
      <c r="E124" s="24">
        <v>-0.0058725438529414475</v>
      </c>
      <c r="F124" s="60">
        <v>0.0206</v>
      </c>
    </row>
    <row r="125" spans="2:6" ht="13.5">
      <c r="B125" s="27" t="s">
        <v>139</v>
      </c>
      <c r="C125" s="24">
        <v>-0.0066347983778385355</v>
      </c>
      <c r="D125" s="24">
        <v>0.004429363252782537</v>
      </c>
      <c r="E125" s="24">
        <v>-0.0036720926501310203</v>
      </c>
      <c r="F125" s="60">
        <v>0.0176</v>
      </c>
    </row>
    <row r="126" spans="2:6" ht="13.5">
      <c r="B126" s="27" t="s">
        <v>140</v>
      </c>
      <c r="C126" s="24">
        <v>-0.005914265612524616</v>
      </c>
      <c r="D126" s="24">
        <v>0.002173999236553925</v>
      </c>
      <c r="E126" s="24">
        <v>-0.0023293379114530666</v>
      </c>
      <c r="F126" s="60">
        <v>0.0134</v>
      </c>
    </row>
    <row r="127" spans="2:6" ht="13.5">
      <c r="B127" s="27" t="s">
        <v>141</v>
      </c>
      <c r="C127" s="24">
        <v>-0.007958738187383574</v>
      </c>
      <c r="D127" s="24">
        <v>0.001724257020505604</v>
      </c>
      <c r="E127" s="24">
        <v>-0.0018407593544189638</v>
      </c>
      <c r="F127" s="60">
        <v>0.0166</v>
      </c>
    </row>
    <row r="128" spans="2:6" ht="13.5">
      <c r="B128" s="27" t="s">
        <v>142</v>
      </c>
      <c r="C128" s="24">
        <v>-0.0065843955850724</v>
      </c>
      <c r="D128" s="24">
        <v>0.001071596940541042</v>
      </c>
      <c r="E128" s="24">
        <v>-0.0033368586750910367</v>
      </c>
      <c r="F128" s="60">
        <v>0.015</v>
      </c>
    </row>
    <row r="129" spans="2:6" ht="13.5">
      <c r="B129" s="27" t="s">
        <v>143</v>
      </c>
      <c r="C129" s="24">
        <v>-0.006169326082492432</v>
      </c>
      <c r="D129" s="24">
        <v>0.000569313550997208</v>
      </c>
      <c r="E129" s="24">
        <v>-0.0025467045703315705</v>
      </c>
      <c r="F129" s="60">
        <v>0.0134</v>
      </c>
    </row>
    <row r="130" spans="2:6" ht="13.5">
      <c r="B130" s="27" t="s">
        <v>144</v>
      </c>
      <c r="C130" s="24">
        <v>-0.00349465714094066</v>
      </c>
      <c r="D130" s="24">
        <v>0.0006586916905177986</v>
      </c>
      <c r="E130" s="24">
        <v>-0.00396165423017969</v>
      </c>
      <c r="F130" s="60">
        <v>0.0106</v>
      </c>
    </row>
    <row r="131" spans="2:6" ht="13.5">
      <c r="B131" s="27" t="s">
        <v>145</v>
      </c>
      <c r="C131" s="24">
        <v>-0.002120539324955928</v>
      </c>
      <c r="D131" s="24">
        <v>0.0007762773471853279</v>
      </c>
      <c r="E131" s="24">
        <v>-0.004385060092184645</v>
      </c>
      <c r="F131" s="60">
        <v>0.0098</v>
      </c>
    </row>
    <row r="132" spans="2:6" ht="13.5">
      <c r="B132" s="27" t="s">
        <v>146</v>
      </c>
      <c r="C132" s="24">
        <v>-0.0029592123607571352</v>
      </c>
      <c r="D132" s="24">
        <v>0.00019450421283551123</v>
      </c>
      <c r="E132" s="24">
        <v>-0.003052495413108147</v>
      </c>
      <c r="F132" s="60">
        <v>0.0086</v>
      </c>
    </row>
    <row r="133" spans="2:6" ht="13.5">
      <c r="B133" s="27" t="s">
        <v>147</v>
      </c>
      <c r="C133" s="24">
        <v>-0.005202522061715342</v>
      </c>
      <c r="D133" s="24">
        <v>-0.0007183930279239803</v>
      </c>
      <c r="E133" s="24">
        <v>-0.0025970402822732552</v>
      </c>
      <c r="F133" s="60">
        <v>0.0118</v>
      </c>
    </row>
    <row r="134" spans="2:6" ht="13.5">
      <c r="B134" s="27" t="s">
        <v>148</v>
      </c>
      <c r="C134" s="24">
        <v>-0.0019114239649269393</v>
      </c>
      <c r="D134" s="24">
        <v>-0.0014504654771414494</v>
      </c>
      <c r="E134" s="24">
        <v>0.0033472862024304106</v>
      </c>
      <c r="F134" s="60">
        <v>0.0082</v>
      </c>
    </row>
    <row r="135" spans="2:6" ht="13.5">
      <c r="B135" s="27" t="s">
        <v>149</v>
      </c>
      <c r="C135" s="24">
        <v>-0.0029978041584115545</v>
      </c>
      <c r="D135" s="24">
        <v>-0.00191766148363115</v>
      </c>
      <c r="E135" s="24">
        <v>0.002874108328846603</v>
      </c>
      <c r="F135" s="60">
        <v>0.0092</v>
      </c>
    </row>
    <row r="136" spans="2:6" ht="13.5">
      <c r="B136" s="27" t="s">
        <v>150</v>
      </c>
      <c r="C136" s="24">
        <v>-0.004658215906445662</v>
      </c>
      <c r="D136" s="24">
        <v>-0.002847705439883441</v>
      </c>
      <c r="E136" s="24">
        <v>0.002414033749472466</v>
      </c>
      <c r="F136" s="60">
        <v>0.012</v>
      </c>
    </row>
    <row r="137" spans="2:6" ht="13.5">
      <c r="B137" s="27" t="s">
        <v>151</v>
      </c>
      <c r="C137" s="24">
        <v>-0.0020209424307040535</v>
      </c>
      <c r="D137" s="24">
        <v>-0.001687179583839793</v>
      </c>
      <c r="E137" s="24">
        <v>0.0024731654966352323</v>
      </c>
      <c r="F137" s="60">
        <v>0.0072</v>
      </c>
    </row>
    <row r="138" spans="2:6" ht="13.5">
      <c r="B138" s="27" t="s">
        <v>152</v>
      </c>
      <c r="C138" s="24">
        <v>-0.002594471475561022</v>
      </c>
      <c r="D138" s="24">
        <v>-0.0019574823676578035</v>
      </c>
      <c r="E138" s="24">
        <v>0.001220115418343326</v>
      </c>
      <c r="F138" s="60">
        <v>0.007</v>
      </c>
    </row>
    <row r="139" spans="2:6" ht="13.5">
      <c r="B139" s="27" t="s">
        <v>153</v>
      </c>
      <c r="C139" s="24">
        <v>-0.001858356868964961</v>
      </c>
      <c r="D139" s="24">
        <v>-0.0020146861007148686</v>
      </c>
      <c r="E139" s="24">
        <v>0.0031959373454615303</v>
      </c>
      <c r="F139" s="60">
        <v>0.0084</v>
      </c>
    </row>
    <row r="140" spans="2:6" ht="13.5">
      <c r="B140" s="27" t="s">
        <v>154</v>
      </c>
      <c r="C140" s="24">
        <v>-3.038847953007462E-05</v>
      </c>
      <c r="D140" s="24">
        <v>-0.00038719194407832447</v>
      </c>
      <c r="E140" s="24">
        <v>0.001833988753112692</v>
      </c>
      <c r="F140" s="60">
        <v>0.0038</v>
      </c>
    </row>
    <row r="141" spans="2:6" ht="13.5">
      <c r="B141" s="27" t="s">
        <v>155</v>
      </c>
      <c r="C141" s="24">
        <v>-0.001821523789146795</v>
      </c>
      <c r="D141" s="24">
        <v>-0.002366819058845948</v>
      </c>
      <c r="E141" s="24">
        <v>0.003464793876419847</v>
      </c>
      <c r="F141" s="60">
        <v>0.0092</v>
      </c>
    </row>
    <row r="142" spans="2:6" ht="13.5">
      <c r="B142" s="27" t="s">
        <v>156</v>
      </c>
      <c r="C142" s="24">
        <v>-0.0026121918982227044</v>
      </c>
      <c r="D142" s="24">
        <v>-0.002978505680598431</v>
      </c>
      <c r="E142" s="24">
        <v>0.0017099830776778902</v>
      </c>
      <c r="F142" s="60">
        <v>0.0086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39140.28077546296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0.009068750000000002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0.02082424161375722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0.000787343170983383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0.020036898442773836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0.0048255092450107395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85.91153667758437</v>
      </c>
      <c r="D47" s="24">
        <v>-25.91349239863134</v>
      </c>
      <c r="E47" s="24">
        <v>-7.050941082152271</v>
      </c>
      <c r="F47" s="60">
        <v>0.005</v>
      </c>
    </row>
    <row r="48" spans="2:6" ht="13.5">
      <c r="B48" s="27" t="s">
        <v>62</v>
      </c>
      <c r="C48" s="24">
        <v>87.79211578353193</v>
      </c>
      <c r="D48" s="24">
        <v>-23.711743218563953</v>
      </c>
      <c r="E48" s="24">
        <v>-7.230564290553394</v>
      </c>
      <c r="F48" s="60">
        <v>0.0018</v>
      </c>
    </row>
    <row r="49" spans="2:6" ht="13.5">
      <c r="B49" s="27" t="s">
        <v>63</v>
      </c>
      <c r="C49" s="24">
        <v>89.51337227089704</v>
      </c>
      <c r="D49" s="24">
        <v>-21.426435632485635</v>
      </c>
      <c r="E49" s="24">
        <v>-7.609670182277393</v>
      </c>
      <c r="F49" s="60">
        <v>0.0064</v>
      </c>
    </row>
    <row r="50" spans="2:6" ht="13.5">
      <c r="B50" s="27" t="s">
        <v>64</v>
      </c>
      <c r="C50" s="24">
        <v>91.01924799013157</v>
      </c>
      <c r="D50" s="24">
        <v>-19.07568352689483</v>
      </c>
      <c r="E50" s="24">
        <v>-8.236163945396338</v>
      </c>
      <c r="F50" s="60">
        <v>0.0118</v>
      </c>
    </row>
    <row r="51" spans="2:6" ht="13.5">
      <c r="B51" s="27" t="s">
        <v>65</v>
      </c>
      <c r="C51" s="24">
        <v>92.23580235283913</v>
      </c>
      <c r="D51" s="24">
        <v>-16.691167459617333</v>
      </c>
      <c r="E51" s="24">
        <v>-9.151427090755945</v>
      </c>
      <c r="F51" s="60">
        <v>0.012</v>
      </c>
    </row>
    <row r="52" spans="2:6" ht="13.5">
      <c r="B52" s="27" t="s">
        <v>66</v>
      </c>
      <c r="C52" s="24">
        <v>93.0877591523286</v>
      </c>
      <c r="D52" s="24">
        <v>-14.318937102829787</v>
      </c>
      <c r="E52" s="24">
        <v>-10.370014250077315</v>
      </c>
      <c r="F52" s="60">
        <v>0.017</v>
      </c>
    </row>
    <row r="53" spans="2:6" ht="13.5">
      <c r="B53" s="27" t="s">
        <v>67</v>
      </c>
      <c r="C53" s="24">
        <v>93.53768301297212</v>
      </c>
      <c r="D53" s="24">
        <v>-11.998197015690753</v>
      </c>
      <c r="E53" s="24">
        <v>-11.850792607077956</v>
      </c>
      <c r="F53" s="60">
        <v>0.0082</v>
      </c>
    </row>
    <row r="54" spans="2:6" ht="13.5">
      <c r="B54" s="27" t="s">
        <v>68</v>
      </c>
      <c r="C54" s="24">
        <v>93.61470743845146</v>
      </c>
      <c r="D54" s="24">
        <v>-9.731057824059125</v>
      </c>
      <c r="E54" s="24">
        <v>-13.496800255574477</v>
      </c>
      <c r="F54" s="60">
        <v>0.0106</v>
      </c>
    </row>
    <row r="55" spans="2:6" ht="13.5">
      <c r="B55" s="27" t="s">
        <v>69</v>
      </c>
      <c r="C55" s="24">
        <v>93.39976463882306</v>
      </c>
      <c r="D55" s="24">
        <v>-7.472871926588786</v>
      </c>
      <c r="E55" s="24">
        <v>-15.181134443015836</v>
      </c>
      <c r="F55" s="60">
        <v>0.0066</v>
      </c>
    </row>
    <row r="56" spans="2:6" ht="13.5">
      <c r="B56" s="27" t="s">
        <v>70</v>
      </c>
      <c r="C56" s="24">
        <v>92.99937496674389</v>
      </c>
      <c r="D56" s="24">
        <v>-5.141873455891292</v>
      </c>
      <c r="E56" s="24">
        <v>-16.75146877209815</v>
      </c>
      <c r="F56" s="60">
        <v>0.012</v>
      </c>
    </row>
    <row r="57" spans="2:6" ht="13.5">
      <c r="B57" s="27" t="s">
        <v>71</v>
      </c>
      <c r="C57" s="24">
        <v>92.48795115765446</v>
      </c>
      <c r="D57" s="24">
        <v>-2.688078608384192</v>
      </c>
      <c r="E57" s="24">
        <v>-18.08167425467553</v>
      </c>
      <c r="F57" s="60">
        <v>0.0106</v>
      </c>
    </row>
    <row r="58" spans="2:6" ht="13.5">
      <c r="B58" s="27" t="s">
        <v>72</v>
      </c>
      <c r="C58" s="24">
        <v>91.93238511847485</v>
      </c>
      <c r="D58" s="24">
        <v>-0.0843467768489154</v>
      </c>
      <c r="E58" s="24">
        <v>-19.040591559729222</v>
      </c>
      <c r="F58" s="60">
        <v>0.0124</v>
      </c>
    </row>
    <row r="59" spans="2:6" ht="13.5">
      <c r="B59" s="27" t="s">
        <v>73</v>
      </c>
      <c r="C59" s="24">
        <v>91.42467966854997</v>
      </c>
      <c r="D59" s="24">
        <v>2.6655793530696625</v>
      </c>
      <c r="E59" s="24">
        <v>-19.45685375607836</v>
      </c>
      <c r="F59" s="60">
        <v>0.0122</v>
      </c>
    </row>
    <row r="60" spans="2:6" ht="13.5">
      <c r="B60" s="27" t="s">
        <v>74</v>
      </c>
      <c r="C60" s="24">
        <v>91.01959069258697</v>
      </c>
      <c r="D60" s="24">
        <v>5.471452050080072</v>
      </c>
      <c r="E60" s="24">
        <v>-19.267897998800027</v>
      </c>
      <c r="F60" s="60">
        <v>0.0196</v>
      </c>
    </row>
    <row r="61" spans="2:6" ht="13.5">
      <c r="B61" s="27" t="s">
        <v>75</v>
      </c>
      <c r="C61" s="24">
        <v>90.65765833055761</v>
      </c>
      <c r="D61" s="24">
        <v>8.235397380436119</v>
      </c>
      <c r="E61" s="24">
        <v>-18.635306642820908</v>
      </c>
      <c r="F61" s="60">
        <v>0.0168</v>
      </c>
    </row>
    <row r="62" spans="2:6" ht="13.5">
      <c r="B62" s="27" t="s">
        <v>76</v>
      </c>
      <c r="C62" s="24">
        <v>90.20504918440044</v>
      </c>
      <c r="D62" s="24">
        <v>10.935228712633851</v>
      </c>
      <c r="E62" s="24">
        <v>-17.80611382975465</v>
      </c>
      <c r="F62" s="60">
        <v>0.0162</v>
      </c>
    </row>
    <row r="63" spans="2:6" ht="13.5">
      <c r="B63" s="27" t="s">
        <v>77</v>
      </c>
      <c r="C63" s="24">
        <v>89.5426031706647</v>
      </c>
      <c r="D63" s="24">
        <v>13.582579357691156</v>
      </c>
      <c r="E63" s="24">
        <v>-16.966521973134757</v>
      </c>
      <c r="F63" s="60">
        <v>0.0206</v>
      </c>
    </row>
    <row r="64" spans="2:6" ht="13.5">
      <c r="B64" s="27" t="s">
        <v>78</v>
      </c>
      <c r="C64" s="24">
        <v>88.61024069660225</v>
      </c>
      <c r="D64" s="24">
        <v>16.17544199533866</v>
      </c>
      <c r="E64" s="24">
        <v>-16.217324813868267</v>
      </c>
      <c r="F64" s="60">
        <v>0.0188</v>
      </c>
    </row>
    <row r="65" spans="2:6" ht="13.5">
      <c r="B65" s="27" t="s">
        <v>79</v>
      </c>
      <c r="C65" s="24">
        <v>87.39526289413247</v>
      </c>
      <c r="D65" s="24">
        <v>18.695768149366444</v>
      </c>
      <c r="E65" s="24">
        <v>-15.612292888705404</v>
      </c>
      <c r="F65" s="60">
        <v>0.0192</v>
      </c>
    </row>
    <row r="66" spans="2:6" ht="13.5">
      <c r="B66" s="27" t="s">
        <v>80</v>
      </c>
      <c r="C66" s="24">
        <v>85.30830647711416</v>
      </c>
      <c r="D66" s="24">
        <v>21.938276407641087</v>
      </c>
      <c r="E66" s="24">
        <v>-15.130133820611439</v>
      </c>
      <c r="F66" s="60">
        <v>0.0336</v>
      </c>
    </row>
    <row r="67" spans="2:6" ht="13.5">
      <c r="B67" s="27" t="s">
        <v>81</v>
      </c>
      <c r="C67" s="24">
        <v>83.91335480707687</v>
      </c>
      <c r="D67" s="24">
        <v>23.664786254755086</v>
      </c>
      <c r="E67" s="24">
        <v>-15.073384150424467</v>
      </c>
      <c r="F67" s="60">
        <v>0.0392</v>
      </c>
    </row>
    <row r="68" spans="2:6" ht="13.5">
      <c r="B68" s="27" t="s">
        <v>82</v>
      </c>
      <c r="C68" s="24">
        <v>82.16616351657638</v>
      </c>
      <c r="D68" s="24">
        <v>25.519705870675967</v>
      </c>
      <c r="E68" s="24">
        <v>-15.194541627535763</v>
      </c>
      <c r="F68" s="60">
        <v>0.0374</v>
      </c>
    </row>
    <row r="69" spans="2:6" ht="13.5">
      <c r="B69" s="27" t="s">
        <v>83</v>
      </c>
      <c r="C69" s="24">
        <v>80.03933787073197</v>
      </c>
      <c r="D69" s="24">
        <v>27.472468292630985</v>
      </c>
      <c r="E69" s="24">
        <v>-15.497588224641385</v>
      </c>
      <c r="F69" s="60">
        <v>0.0416</v>
      </c>
    </row>
    <row r="70" spans="2:6" ht="13.5">
      <c r="B70" s="27" t="s">
        <v>84</v>
      </c>
      <c r="C70" s="24">
        <v>77.80766541034708</v>
      </c>
      <c r="D70" s="24">
        <v>29.295310492953266</v>
      </c>
      <c r="E70" s="24">
        <v>-15.85059319680538</v>
      </c>
      <c r="F70" s="60">
        <v>0.0354</v>
      </c>
    </row>
    <row r="71" spans="2:6" ht="13.5">
      <c r="B71" s="27" t="s">
        <v>85</v>
      </c>
      <c r="C71" s="24">
        <v>75.4984636890207</v>
      </c>
      <c r="D71" s="24">
        <v>31.02514102421043</v>
      </c>
      <c r="E71" s="24">
        <v>-16.142089414756473</v>
      </c>
      <c r="F71" s="60">
        <v>0.0376</v>
      </c>
    </row>
    <row r="72" spans="2:6" ht="13.5">
      <c r="B72" s="27" t="s">
        <v>86</v>
      </c>
      <c r="C72" s="24">
        <v>73.1218981458419</v>
      </c>
      <c r="D72" s="24">
        <v>32.66948226238603</v>
      </c>
      <c r="E72" s="24">
        <v>-16.332984167551935</v>
      </c>
      <c r="F72" s="60">
        <v>0.0322</v>
      </c>
    </row>
    <row r="73" spans="2:6" ht="13.5">
      <c r="B73" s="27" t="s">
        <v>87</v>
      </c>
      <c r="C73" s="24">
        <v>70.67535433586539</v>
      </c>
      <c r="D73" s="24">
        <v>34.208933296006606</v>
      </c>
      <c r="E73" s="24">
        <v>-16.450490978915145</v>
      </c>
      <c r="F73" s="60">
        <v>0.0328</v>
      </c>
    </row>
    <row r="74" spans="2:6" ht="13.5">
      <c r="B74" s="27" t="s">
        <v>88</v>
      </c>
      <c r="C74" s="24">
        <v>68.15295631557413</v>
      </c>
      <c r="D74" s="24">
        <v>35.6173145829473</v>
      </c>
      <c r="E74" s="24">
        <v>-16.542955170517445</v>
      </c>
      <c r="F74" s="60">
        <v>0.0334</v>
      </c>
    </row>
    <row r="75" spans="2:6" ht="13.5">
      <c r="B75" s="27" t="s">
        <v>89</v>
      </c>
      <c r="C75" s="24">
        <v>65.55376893059231</v>
      </c>
      <c r="D75" s="24">
        <v>36.870099514679936</v>
      </c>
      <c r="E75" s="24">
        <v>-16.651629246652217</v>
      </c>
      <c r="F75" s="60">
        <v>0.0336</v>
      </c>
    </row>
    <row r="76" spans="2:6" ht="13.5">
      <c r="B76" s="27" t="s">
        <v>90</v>
      </c>
      <c r="C76" s="24">
        <v>62.88314066870652</v>
      </c>
      <c r="D76" s="24">
        <v>37.94838865806871</v>
      </c>
      <c r="E76" s="24">
        <v>-16.80064097325404</v>
      </c>
      <c r="F76" s="60">
        <v>0.0238</v>
      </c>
    </row>
    <row r="77" spans="2:6" ht="13.5">
      <c r="B77" s="27" t="s">
        <v>91</v>
      </c>
      <c r="C77" s="24">
        <v>60.15267567720763</v>
      </c>
      <c r="D77" s="24">
        <v>38.84564591866503</v>
      </c>
      <c r="E77" s="24">
        <v>-16.981864489007066</v>
      </c>
      <c r="F77" s="60">
        <v>0.0232</v>
      </c>
    </row>
    <row r="78" spans="2:6" ht="13.5">
      <c r="B78" s="27" t="s">
        <v>92</v>
      </c>
      <c r="C78" s="24">
        <v>57.37573396239951</v>
      </c>
      <c r="D78" s="24">
        <v>39.57571114096407</v>
      </c>
      <c r="E78" s="24">
        <v>-17.141306103024164</v>
      </c>
      <c r="F78" s="60">
        <v>0.0286</v>
      </c>
    </row>
    <row r="79" spans="2:6" ht="13.5">
      <c r="B79" s="27" t="s">
        <v>93</v>
      </c>
      <c r="C79" s="24">
        <v>54.568233551767605</v>
      </c>
      <c r="D79" s="24">
        <v>40.170986852403786</v>
      </c>
      <c r="E79" s="24">
        <v>-17.184504075496342</v>
      </c>
      <c r="F79" s="60">
        <v>0.0216</v>
      </c>
    </row>
    <row r="80" spans="2:6" ht="13.5">
      <c r="B80" s="27" t="s">
        <v>94</v>
      </c>
      <c r="C80" s="24">
        <v>51.75845637262766</v>
      </c>
      <c r="D80" s="24">
        <v>40.6722979790852</v>
      </c>
      <c r="E80" s="24">
        <v>-16.989783576296553</v>
      </c>
      <c r="F80" s="60">
        <v>0.0208</v>
      </c>
    </row>
    <row r="81" spans="2:6" ht="13.5">
      <c r="B81" s="27" t="s">
        <v>95</v>
      </c>
      <c r="C81" s="24">
        <v>48.99773392949489</v>
      </c>
      <c r="D81" s="24">
        <v>41.024779254639284</v>
      </c>
      <c r="E81" s="24">
        <v>-16.415489356524642</v>
      </c>
      <c r="F81" s="60">
        <v>0.024</v>
      </c>
    </row>
    <row r="82" spans="2:6" ht="13.5">
      <c r="B82" s="27" t="s">
        <v>96</v>
      </c>
      <c r="C82" s="24">
        <v>46.361907586678996</v>
      </c>
      <c r="D82" s="24">
        <v>41.38284783876516</v>
      </c>
      <c r="E82" s="24">
        <v>-15.489249873106992</v>
      </c>
      <c r="F82" s="60">
        <v>0.0298</v>
      </c>
    </row>
    <row r="83" spans="2:6" ht="13.5">
      <c r="B83" s="27" t="s">
        <v>97</v>
      </c>
      <c r="C83" s="24">
        <v>43.85168427528012</v>
      </c>
      <c r="D83" s="24">
        <v>41.70284054071894</v>
      </c>
      <c r="E83" s="24">
        <v>-14.27113081268621</v>
      </c>
      <c r="F83" s="60">
        <v>0.0302</v>
      </c>
    </row>
    <row r="84" spans="2:6" ht="13.5">
      <c r="B84" s="27" t="s">
        <v>98</v>
      </c>
      <c r="C84" s="24">
        <v>41.43822341443489</v>
      </c>
      <c r="D84" s="24">
        <v>41.746905145956184</v>
      </c>
      <c r="E84" s="24">
        <v>-12.845080686381978</v>
      </c>
      <c r="F84" s="60">
        <v>0.0274</v>
      </c>
    </row>
    <row r="85" spans="2:6" ht="13.5">
      <c r="B85" s="27" t="s">
        <v>99</v>
      </c>
      <c r="C85" s="24">
        <v>39.07817848084015</v>
      </c>
      <c r="D85" s="24">
        <v>41.509093924706576</v>
      </c>
      <c r="E85" s="24">
        <v>-11.400204427759611</v>
      </c>
      <c r="F85" s="60">
        <v>0.034</v>
      </c>
    </row>
    <row r="86" spans="2:6" ht="13.5">
      <c r="B86" s="27" t="s">
        <v>100</v>
      </c>
      <c r="C86" s="24">
        <v>36.84389643364195</v>
      </c>
      <c r="D86" s="24">
        <v>40.943394909889875</v>
      </c>
      <c r="E86" s="24">
        <v>-9.973939320926549</v>
      </c>
      <c r="F86" s="60">
        <v>0.0288</v>
      </c>
    </row>
    <row r="87" spans="2:6" ht="13.5">
      <c r="B87" s="27" t="s">
        <v>101</v>
      </c>
      <c r="C87" s="24">
        <v>34.99940787132658</v>
      </c>
      <c r="D87" s="24">
        <v>40.083807887487524</v>
      </c>
      <c r="E87" s="24">
        <v>-8.470694396785134</v>
      </c>
      <c r="F87" s="60">
        <v>0.0278</v>
      </c>
    </row>
    <row r="88" spans="2:6" ht="13.5">
      <c r="B88" s="27" t="s">
        <v>102</v>
      </c>
      <c r="C88" s="24">
        <v>33.7413037590611</v>
      </c>
      <c r="D88" s="24">
        <v>38.94058723125072</v>
      </c>
      <c r="E88" s="24">
        <v>-6.72926645521598</v>
      </c>
      <c r="F88" s="60">
        <v>0.0344</v>
      </c>
    </row>
    <row r="89" spans="2:6" ht="13.5">
      <c r="B89" s="27" t="s">
        <v>103</v>
      </c>
      <c r="C89" s="24">
        <v>32.898854181079614</v>
      </c>
      <c r="D89" s="24">
        <v>37.491449931885995</v>
      </c>
      <c r="E89" s="24">
        <v>-4.510949313974668</v>
      </c>
      <c r="F89" s="60">
        <v>0.0282</v>
      </c>
    </row>
    <row r="90" spans="2:6" ht="13.5">
      <c r="B90" s="27" t="s">
        <v>104</v>
      </c>
      <c r="C90" s="24">
        <v>32.13603779798827</v>
      </c>
      <c r="D90" s="24">
        <v>35.87301662223302</v>
      </c>
      <c r="E90" s="24">
        <v>-2.2215175255583994</v>
      </c>
      <c r="F90" s="60">
        <v>0.0258</v>
      </c>
    </row>
    <row r="91" spans="2:6" ht="13.5">
      <c r="B91" s="27" t="s">
        <v>105</v>
      </c>
      <c r="C91" s="24">
        <v>31.47511615023268</v>
      </c>
      <c r="D91" s="24">
        <v>34.00881524985765</v>
      </c>
      <c r="E91" s="24">
        <v>-0.3914329634053305</v>
      </c>
      <c r="F91" s="60">
        <v>0.0256</v>
      </c>
    </row>
    <row r="92" spans="2:6" ht="13.5">
      <c r="B92" s="27" t="s">
        <v>106</v>
      </c>
      <c r="C92" s="24">
        <v>31.23775435220835</v>
      </c>
      <c r="D92" s="24">
        <v>31.957673570137977</v>
      </c>
      <c r="E92" s="24">
        <v>0.8793896071501835</v>
      </c>
      <c r="F92" s="60">
        <v>0.026</v>
      </c>
    </row>
    <row r="93" spans="2:6" ht="13.5">
      <c r="B93" s="27" t="s">
        <v>107</v>
      </c>
      <c r="C93" s="24">
        <v>31.63002565777205</v>
      </c>
      <c r="D93" s="24">
        <v>29.776757881488884</v>
      </c>
      <c r="E93" s="24">
        <v>1.8212093087614898</v>
      </c>
      <c r="F93" s="60">
        <v>0.022</v>
      </c>
    </row>
    <row r="94" spans="2:6" ht="13.5">
      <c r="B94" s="27" t="s">
        <v>108</v>
      </c>
      <c r="C94" s="24">
        <v>32.622103189652755</v>
      </c>
      <c r="D94" s="24">
        <v>27.48916692846608</v>
      </c>
      <c r="E94" s="24">
        <v>2.608548041415136</v>
      </c>
      <c r="F94" s="60">
        <v>0.0216</v>
      </c>
    </row>
    <row r="95" spans="2:6" ht="13.5">
      <c r="B95" s="27" t="s">
        <v>109</v>
      </c>
      <c r="C95" s="24">
        <v>34.001375031270115</v>
      </c>
      <c r="D95" s="24">
        <v>25.17347482508186</v>
      </c>
      <c r="E95" s="24">
        <v>3.242990640775578</v>
      </c>
      <c r="F95" s="60">
        <v>0.019</v>
      </c>
    </row>
    <row r="96" spans="2:6" ht="13.5">
      <c r="B96" s="27" t="s">
        <v>110</v>
      </c>
      <c r="C96" s="24">
        <v>35.590548145587874</v>
      </c>
      <c r="D96" s="24">
        <v>22.86178218203382</v>
      </c>
      <c r="E96" s="24">
        <v>3.6510453281853676</v>
      </c>
      <c r="F96" s="60">
        <v>0.0198</v>
      </c>
    </row>
    <row r="97" spans="2:6" ht="13.5">
      <c r="B97" s="27" t="s">
        <v>111</v>
      </c>
      <c r="C97" s="24">
        <v>37.294954528134376</v>
      </c>
      <c r="D97" s="24">
        <v>20.570022269095585</v>
      </c>
      <c r="E97" s="24">
        <v>3.771039365907715</v>
      </c>
      <c r="F97" s="60">
        <v>0.0206</v>
      </c>
    </row>
    <row r="98" spans="2:6" ht="13.5">
      <c r="B98" s="27" t="s">
        <v>112</v>
      </c>
      <c r="C98" s="24">
        <v>39.0407549228032</v>
      </c>
      <c r="D98" s="24">
        <v>18.30147075319627</v>
      </c>
      <c r="E98" s="24">
        <v>3.5126123651703685</v>
      </c>
      <c r="F98" s="60">
        <v>0.0232</v>
      </c>
    </row>
    <row r="99" spans="2:6" ht="13.5">
      <c r="B99" s="27" t="s">
        <v>113</v>
      </c>
      <c r="C99" s="24">
        <v>40.71928098845632</v>
      </c>
      <c r="D99" s="24">
        <v>16.06328807122675</v>
      </c>
      <c r="E99" s="24">
        <v>2.753996161351281</v>
      </c>
      <c r="F99" s="60">
        <v>0.0222</v>
      </c>
    </row>
    <row r="100" spans="2:6" ht="13.5">
      <c r="B100" s="27" t="s">
        <v>114</v>
      </c>
      <c r="C100" s="24">
        <v>42.180102166014414</v>
      </c>
      <c r="D100" s="24">
        <v>13.879045008865006</v>
      </c>
      <c r="E100" s="24">
        <v>1.430433613302856</v>
      </c>
      <c r="F100" s="60">
        <v>0.0196</v>
      </c>
    </row>
    <row r="101" spans="2:6" ht="13.5">
      <c r="B101" s="27" t="s">
        <v>115</v>
      </c>
      <c r="C101" s="24">
        <v>43.45240232991357</v>
      </c>
      <c r="D101" s="24">
        <v>11.742307921394577</v>
      </c>
      <c r="E101" s="24">
        <v>-0.22029476192454822</v>
      </c>
      <c r="F101" s="60">
        <v>0.0178</v>
      </c>
    </row>
    <row r="102" spans="2:6" ht="13.5">
      <c r="B102" s="27" t="s">
        <v>116</v>
      </c>
      <c r="C102" s="24">
        <v>44.912620701516545</v>
      </c>
      <c r="D102" s="24">
        <v>9.583274248430945</v>
      </c>
      <c r="E102" s="24">
        <v>-1.6714245359715836</v>
      </c>
      <c r="F102" s="60">
        <v>0.0172</v>
      </c>
    </row>
    <row r="103" spans="2:6" ht="13.5">
      <c r="B103" s="27" t="s">
        <v>117</v>
      </c>
      <c r="C103" s="24">
        <v>46.74542074428717</v>
      </c>
      <c r="D103" s="24">
        <v>7.389405611903304</v>
      </c>
      <c r="E103" s="24">
        <v>-2.601187075640203</v>
      </c>
      <c r="F103" s="60">
        <v>0.0176</v>
      </c>
    </row>
    <row r="104" spans="2:6" ht="13.5">
      <c r="B104" s="27" t="s">
        <v>118</v>
      </c>
      <c r="C104" s="24">
        <v>48.722640818414256</v>
      </c>
      <c r="D104" s="24">
        <v>5.070400519514313</v>
      </c>
      <c r="E104" s="24">
        <v>-3.1712266660596606</v>
      </c>
      <c r="F104" s="60">
        <v>0.0024</v>
      </c>
    </row>
    <row r="105" spans="2:6" ht="13.5">
      <c r="B105" s="27" t="s">
        <v>119</v>
      </c>
      <c r="C105" s="24">
        <v>50.58472541778768</v>
      </c>
      <c r="D105" s="24">
        <v>2.2792496730286373</v>
      </c>
      <c r="E105" s="24">
        <v>-3.7379689725409078</v>
      </c>
      <c r="F105" s="60">
        <v>0.0016</v>
      </c>
    </row>
    <row r="106" spans="2:6" ht="13.5">
      <c r="B106" s="27" t="s">
        <v>120</v>
      </c>
      <c r="C106" s="24">
        <v>51.51507239789406</v>
      </c>
      <c r="D106" s="24">
        <v>-1.4168092520524465</v>
      </c>
      <c r="E106" s="24">
        <v>-4.596254950860726</v>
      </c>
      <c r="F106" s="60">
        <v>0.0084</v>
      </c>
    </row>
    <row r="107" spans="2:6" ht="13.5">
      <c r="B107" s="27" t="s">
        <v>121</v>
      </c>
      <c r="C107" s="24">
        <v>50.64525962256813</v>
      </c>
      <c r="D107" s="24">
        <v>-4.996755757666612</v>
      </c>
      <c r="E107" s="24">
        <v>-5.408006641407945</v>
      </c>
      <c r="F107" s="60">
        <v>0.0062</v>
      </c>
    </row>
    <row r="108" spans="2:6" ht="13.5">
      <c r="B108" s="27" t="s">
        <v>122</v>
      </c>
      <c r="C108" s="24">
        <v>49.2797477523064</v>
      </c>
      <c r="D108" s="24">
        <v>-7.630854884812093</v>
      </c>
      <c r="E108" s="24">
        <v>-6.453198211344761</v>
      </c>
      <c r="F108" s="60">
        <v>0.0034</v>
      </c>
    </row>
    <row r="109" spans="2:6" ht="13.5">
      <c r="B109" s="27" t="s">
        <v>123</v>
      </c>
      <c r="C109" s="24">
        <v>47.95434382506039</v>
      </c>
      <c r="D109" s="24">
        <v>-9.940451983069051</v>
      </c>
      <c r="E109" s="24">
        <v>-7.868669302048046</v>
      </c>
      <c r="F109" s="60">
        <v>0.0062</v>
      </c>
    </row>
    <row r="110" spans="2:6" ht="13.5">
      <c r="B110" s="27" t="s">
        <v>124</v>
      </c>
      <c r="C110" s="24">
        <v>46.54222291234676</v>
      </c>
      <c r="D110" s="24">
        <v>-12.255391725639292</v>
      </c>
      <c r="E110" s="24">
        <v>-9.217615990280404</v>
      </c>
      <c r="F110" s="60">
        <v>0.0068</v>
      </c>
    </row>
    <row r="111" spans="2:6" ht="13.5">
      <c r="B111" s="27" t="s">
        <v>125</v>
      </c>
      <c r="C111" s="24">
        <v>45.023401843964244</v>
      </c>
      <c r="D111" s="24">
        <v>-14.616662007092177</v>
      </c>
      <c r="E111" s="24">
        <v>-10.228841477167732</v>
      </c>
      <c r="F111" s="60">
        <v>0.0162</v>
      </c>
    </row>
    <row r="112" spans="2:6" ht="13.5">
      <c r="B112" s="27" t="s">
        <v>126</v>
      </c>
      <c r="C112" s="24">
        <v>43.646051763979386</v>
      </c>
      <c r="D112" s="24">
        <v>-16.928317138016254</v>
      </c>
      <c r="E112" s="24">
        <v>-11.222802776158403</v>
      </c>
      <c r="F112" s="60">
        <v>0.0098</v>
      </c>
    </row>
    <row r="113" spans="2:6" ht="13.5">
      <c r="B113" s="27" t="s">
        <v>127</v>
      </c>
      <c r="C113" s="24">
        <v>42.89299455593169</v>
      </c>
      <c r="D113" s="24">
        <v>-18.939216272904034</v>
      </c>
      <c r="E113" s="24">
        <v>-12.81672563600435</v>
      </c>
      <c r="F113" s="60">
        <v>0.0176</v>
      </c>
    </row>
    <row r="114" spans="2:6" ht="13.5">
      <c r="B114" s="27" t="s">
        <v>128</v>
      </c>
      <c r="C114" s="24">
        <v>42.966940026970924</v>
      </c>
      <c r="D114" s="24">
        <v>-20.28932609166492</v>
      </c>
      <c r="E114" s="24">
        <v>-15.218147744222115</v>
      </c>
      <c r="F114" s="60">
        <v>0.018</v>
      </c>
    </row>
    <row r="115" spans="2:6" ht="13.5">
      <c r="B115" s="27" t="s">
        <v>129</v>
      </c>
      <c r="C115" s="24">
        <v>43.42237573829146</v>
      </c>
      <c r="D115" s="24">
        <v>-20.945025346144288</v>
      </c>
      <c r="E115" s="24">
        <v>-18.160813903769156</v>
      </c>
      <c r="F115" s="60">
        <v>0.0214</v>
      </c>
    </row>
    <row r="116" spans="2:6" ht="13.5">
      <c r="B116" s="27" t="s">
        <v>130</v>
      </c>
      <c r="C116" s="24">
        <v>43.61084930738393</v>
      </c>
      <c r="D116" s="24">
        <v>-21.799603019451617</v>
      </c>
      <c r="E116" s="24">
        <v>-21.31050630292158</v>
      </c>
      <c r="F116" s="60">
        <v>0.0184</v>
      </c>
    </row>
    <row r="117" spans="2:6" ht="13.5">
      <c r="B117" s="27" t="s">
        <v>131</v>
      </c>
      <c r="C117" s="24">
        <v>43.35920002531776</v>
      </c>
      <c r="D117" s="24">
        <v>-24.012637128174575</v>
      </c>
      <c r="E117" s="24">
        <v>-23.4974611406735</v>
      </c>
      <c r="F117" s="60">
        <v>0.024</v>
      </c>
    </row>
    <row r="118" spans="2:6" ht="13.5">
      <c r="B118" s="27" t="s">
        <v>132</v>
      </c>
      <c r="C118" s="24">
        <v>43.034083471292305</v>
      </c>
      <c r="D118" s="24">
        <v>-27.00892372054775</v>
      </c>
      <c r="E118" s="24">
        <v>-23.782567421358987</v>
      </c>
      <c r="F118" s="60">
        <v>0.0226</v>
      </c>
    </row>
    <row r="119" spans="2:6" ht="13.5">
      <c r="B119" s="27" t="s">
        <v>133</v>
      </c>
      <c r="C119" s="24">
        <v>42.641444730758664</v>
      </c>
      <c r="D119" s="24">
        <v>-29.830515692090756</v>
      </c>
      <c r="E119" s="24">
        <v>-22.292487001707954</v>
      </c>
      <c r="F119" s="60">
        <v>0.0262</v>
      </c>
    </row>
    <row r="120" spans="2:6" ht="13.5">
      <c r="B120" s="27" t="s">
        <v>134</v>
      </c>
      <c r="C120" s="24">
        <v>41.87962764396209</v>
      </c>
      <c r="D120" s="24">
        <v>-31.945449759925065</v>
      </c>
      <c r="E120" s="24">
        <v>-19.797415463031044</v>
      </c>
      <c r="F120" s="60">
        <v>0.0092</v>
      </c>
    </row>
    <row r="121" spans="2:6" ht="13.5">
      <c r="B121" s="27" t="s">
        <v>135</v>
      </c>
      <c r="C121" s="24">
        <v>40.740464379849584</v>
      </c>
      <c r="D121" s="24">
        <v>-33.39859373084163</v>
      </c>
      <c r="E121" s="24">
        <v>-17.12502095317437</v>
      </c>
      <c r="F121" s="60">
        <v>0.0128</v>
      </c>
    </row>
    <row r="122" spans="2:6" ht="13.5">
      <c r="B122" s="27" t="s">
        <v>136</v>
      </c>
      <c r="C122" s="24">
        <v>39.56007556523896</v>
      </c>
      <c r="D122" s="24">
        <v>-34.69904915253653</v>
      </c>
      <c r="E122" s="24">
        <v>-14.767579391769196</v>
      </c>
      <c r="F122" s="60">
        <v>0.0114</v>
      </c>
    </row>
    <row r="123" spans="2:6" ht="13.5">
      <c r="B123" s="27" t="s">
        <v>137</v>
      </c>
      <c r="C123" s="24">
        <v>38.822884714868096</v>
      </c>
      <c r="D123" s="24">
        <v>-36.25517560477595</v>
      </c>
      <c r="E123" s="24">
        <v>-13.001662131476667</v>
      </c>
      <c r="F123" s="60">
        <v>0.0124</v>
      </c>
    </row>
    <row r="124" spans="2:6" ht="13.5">
      <c r="B124" s="27" t="s">
        <v>138</v>
      </c>
      <c r="C124" s="24">
        <v>39.07026050138163</v>
      </c>
      <c r="D124" s="24">
        <v>-37.85960766377479</v>
      </c>
      <c r="E124" s="24">
        <v>-12.051418227918052</v>
      </c>
      <c r="F124" s="60">
        <v>0.0206</v>
      </c>
    </row>
    <row r="125" spans="2:6" ht="13.5">
      <c r="B125" s="27" t="s">
        <v>139</v>
      </c>
      <c r="C125" s="24">
        <v>40.337861238775005</v>
      </c>
      <c r="D125" s="24">
        <v>-39.23623855804989</v>
      </c>
      <c r="E125" s="24">
        <v>-11.628911921401166</v>
      </c>
      <c r="F125" s="60">
        <v>0.0176</v>
      </c>
    </row>
    <row r="126" spans="2:6" ht="13.5">
      <c r="B126" s="27" t="s">
        <v>140</v>
      </c>
      <c r="C126" s="24">
        <v>42.5094521846892</v>
      </c>
      <c r="D126" s="24">
        <v>-40.327608396639334</v>
      </c>
      <c r="E126" s="24">
        <v>-11.477397730524006</v>
      </c>
      <c r="F126" s="60">
        <v>0.0134</v>
      </c>
    </row>
    <row r="127" spans="2:6" ht="13.5">
      <c r="B127" s="27" t="s">
        <v>141</v>
      </c>
      <c r="C127" s="24">
        <v>45.094380390913074</v>
      </c>
      <c r="D127" s="24">
        <v>-41.03279061969994</v>
      </c>
      <c r="E127" s="24">
        <v>-11.525199394279433</v>
      </c>
      <c r="F127" s="60">
        <v>0.0166</v>
      </c>
    </row>
    <row r="128" spans="2:6" ht="13.5">
      <c r="B128" s="27" t="s">
        <v>142</v>
      </c>
      <c r="C128" s="24">
        <v>47.85229211164675</v>
      </c>
      <c r="D128" s="24">
        <v>-41.43127215598557</v>
      </c>
      <c r="E128" s="24">
        <v>-11.579747687823588</v>
      </c>
      <c r="F128" s="60">
        <v>0.015</v>
      </c>
    </row>
    <row r="129" spans="2:6" ht="13.5">
      <c r="B129" s="27" t="s">
        <v>143</v>
      </c>
      <c r="C129" s="24">
        <v>50.68507227308082</v>
      </c>
      <c r="D129" s="24">
        <v>-41.594904633253044</v>
      </c>
      <c r="E129" s="24">
        <v>-11.597796281650037</v>
      </c>
      <c r="F129" s="60">
        <v>0.0134</v>
      </c>
    </row>
    <row r="130" spans="2:6" ht="13.5">
      <c r="B130" s="27" t="s">
        <v>144</v>
      </c>
      <c r="C130" s="24">
        <v>53.542204795886526</v>
      </c>
      <c r="D130" s="24">
        <v>-41.56392858217976</v>
      </c>
      <c r="E130" s="24">
        <v>-11.554645793912426</v>
      </c>
      <c r="F130" s="60">
        <v>0.0106</v>
      </c>
    </row>
    <row r="131" spans="2:6" ht="13.5">
      <c r="B131" s="27" t="s">
        <v>145</v>
      </c>
      <c r="C131" s="24">
        <v>56.39484743316609</v>
      </c>
      <c r="D131" s="24">
        <v>-41.34938027421221</v>
      </c>
      <c r="E131" s="24">
        <v>-11.467387511714827</v>
      </c>
      <c r="F131" s="60">
        <v>0.0098</v>
      </c>
    </row>
    <row r="132" spans="2:6" ht="13.5">
      <c r="B132" s="27" t="s">
        <v>146</v>
      </c>
      <c r="C132" s="24">
        <v>59.22451056315957</v>
      </c>
      <c r="D132" s="24">
        <v>-40.95013200638299</v>
      </c>
      <c r="E132" s="24">
        <v>-11.34828271621905</v>
      </c>
      <c r="F132" s="60">
        <v>0.0086</v>
      </c>
    </row>
    <row r="133" spans="2:6" ht="13.5">
      <c r="B133" s="27" t="s">
        <v>147</v>
      </c>
      <c r="C133" s="24">
        <v>62.0162917048956</v>
      </c>
      <c r="D133" s="24">
        <v>-40.37385153131592</v>
      </c>
      <c r="E133" s="24">
        <v>-11.159195975437035</v>
      </c>
      <c r="F133" s="60">
        <v>0.0118</v>
      </c>
    </row>
    <row r="134" spans="2:6" ht="13.5">
      <c r="B134" s="27" t="s">
        <v>148</v>
      </c>
      <c r="C134" s="24">
        <v>64.75376528870306</v>
      </c>
      <c r="D134" s="24">
        <v>-39.63944994531359</v>
      </c>
      <c r="E134" s="24">
        <v>-10.822091568781797</v>
      </c>
      <c r="F134" s="60">
        <v>0.0082</v>
      </c>
    </row>
    <row r="135" spans="2:6" ht="13.5">
      <c r="B135" s="27" t="s">
        <v>149</v>
      </c>
      <c r="C135" s="24">
        <v>67.41964659414182</v>
      </c>
      <c r="D135" s="24">
        <v>-38.75891077747421</v>
      </c>
      <c r="E135" s="24">
        <v>-10.303258601976516</v>
      </c>
      <c r="F135" s="60">
        <v>0.0092</v>
      </c>
    </row>
    <row r="136" spans="2:6" ht="13.5">
      <c r="B136" s="27" t="s">
        <v>150</v>
      </c>
      <c r="C136" s="24">
        <v>70.00502718499526</v>
      </c>
      <c r="D136" s="24">
        <v>-37.73070650987789</v>
      </c>
      <c r="E136" s="24">
        <v>-9.639926861440587</v>
      </c>
      <c r="F136" s="60">
        <v>0.012</v>
      </c>
    </row>
    <row r="137" spans="2:6" ht="13.5">
      <c r="B137" s="27" t="s">
        <v>151</v>
      </c>
      <c r="C137" s="24">
        <v>72.51382010692123</v>
      </c>
      <c r="D137" s="24">
        <v>-36.5397914985776</v>
      </c>
      <c r="E137" s="24">
        <v>-8.927804030948995</v>
      </c>
      <c r="F137" s="60">
        <v>0.0072</v>
      </c>
    </row>
    <row r="138" spans="2:6" ht="13.5">
      <c r="B138" s="27" t="s">
        <v>152</v>
      </c>
      <c r="C138" s="24">
        <v>74.95211654621474</v>
      </c>
      <c r="D138" s="24">
        <v>-35.16924526700568</v>
      </c>
      <c r="E138" s="24">
        <v>-8.272658610650138</v>
      </c>
      <c r="F138" s="60">
        <v>0.007</v>
      </c>
    </row>
    <row r="139" spans="2:6" ht="13.5">
      <c r="B139" s="27" t="s">
        <v>153</v>
      </c>
      <c r="C139" s="24">
        <v>77.31798568329762</v>
      </c>
      <c r="D139" s="24">
        <v>-33.61551233574165</v>
      </c>
      <c r="E139" s="24">
        <v>-7.743332120934626</v>
      </c>
      <c r="F139" s="60">
        <v>0.0084</v>
      </c>
    </row>
    <row r="140" spans="2:6" ht="13.5">
      <c r="B140" s="27" t="s">
        <v>154</v>
      </c>
      <c r="C140" s="24">
        <v>79.60384017200279</v>
      </c>
      <c r="D140" s="24">
        <v>-31.891264477108912</v>
      </c>
      <c r="E140" s="24">
        <v>-7.364056555048979</v>
      </c>
      <c r="F140" s="60">
        <v>0.0038</v>
      </c>
    </row>
    <row r="141" spans="2:6" ht="13.5">
      <c r="B141" s="27" t="s">
        <v>155</v>
      </c>
      <c r="C141" s="24">
        <v>81.80269247186149</v>
      </c>
      <c r="D141" s="24">
        <v>-30.01840963038974</v>
      </c>
      <c r="E141" s="24">
        <v>-7.12986030086744</v>
      </c>
      <c r="F141" s="60">
        <v>0.0092</v>
      </c>
    </row>
    <row r="142" spans="2:6" ht="13.5">
      <c r="B142" s="27" t="s">
        <v>156</v>
      </c>
      <c r="C142" s="24">
        <v>83.90832415678213</v>
      </c>
      <c r="D142" s="24">
        <v>-28.019822764494997</v>
      </c>
      <c r="E142" s="24">
        <v>-7.025964572915967</v>
      </c>
      <c r="F142" s="60">
        <v>0.0086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39140.28077546296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96</v>
      </c>
      <c r="F36" s="43">
        <v>96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96</v>
      </c>
      <c r="F39" s="43">
        <v>96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0.015678319849456557</v>
      </c>
      <c r="D42" s="41">
        <v>0.009926903544354104</v>
      </c>
      <c r="E42" s="41">
        <v>0.012246011344586805</v>
      </c>
      <c r="F42" s="50">
        <v>0.02082424161375722</v>
      </c>
    </row>
    <row r="43" spans="2:6" ht="13.5">
      <c r="B43" s="48" t="s">
        <v>13</v>
      </c>
      <c r="C43" s="41">
        <v>-0.00796832002278336</v>
      </c>
      <c r="D43" s="41">
        <v>-0.01181262092294233</v>
      </c>
      <c r="E43" s="41">
        <v>-0.010018478419044796</v>
      </c>
      <c r="F43" s="50">
        <v>0.000787343170983383</v>
      </c>
    </row>
    <row r="44" spans="2:6" ht="13.5">
      <c r="B44" s="48" t="s">
        <v>14</v>
      </c>
      <c r="C44" s="41">
        <v>0.023646639872239916</v>
      </c>
      <c r="D44" s="41">
        <v>0.021739524467296434</v>
      </c>
      <c r="E44" s="41">
        <v>0.0222644897636316</v>
      </c>
      <c r="F44" s="50">
        <v>0.020036898442773836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0.0018220041961320987</v>
      </c>
      <c r="D46" s="41">
        <v>-0.000545911962664904</v>
      </c>
      <c r="E46" s="41">
        <v>0.0005244566523913129</v>
      </c>
      <c r="F46" s="50">
        <v>0.009068750000000002</v>
      </c>
    </row>
    <row r="47" spans="2:6" ht="13.5">
      <c r="B47" s="48" t="s">
        <v>26</v>
      </c>
      <c r="C47" s="41">
        <v>0.0067869633959060606</v>
      </c>
      <c r="D47" s="41">
        <v>0.005137191045724826</v>
      </c>
      <c r="E47" s="41">
        <v>0.00572739243452052</v>
      </c>
      <c r="F47" s="50">
        <v>0.010259465291946112</v>
      </c>
    </row>
    <row r="48" spans="2:6" ht="13.5">
      <c r="B48" s="48" t="s">
        <v>27</v>
      </c>
      <c r="C48" s="41">
        <v>0.006572145843016085</v>
      </c>
      <c r="D48" s="41">
        <v>0.005134916951157756</v>
      </c>
      <c r="E48" s="41">
        <v>0.005733268613609955</v>
      </c>
      <c r="F48" s="50">
        <v>0.0048255092450107395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9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25</v>
      </c>
      <c r="F1" t="s">
        <v>21</v>
      </c>
      <c r="G1">
        <v>96</v>
      </c>
    </row>
    <row r="2" spans="2:3" ht="12.75">
      <c r="B2">
        <v>-0.03</v>
      </c>
      <c r="C2">
        <f>MAX(GaussDistr_1)-1</f>
        <v>25</v>
      </c>
    </row>
    <row r="3" spans="1:16" ht="12.75">
      <c r="A3" t="str">
        <f>"-3s"</f>
        <v>-3s</v>
      </c>
      <c r="B3">
        <v>-0.005407777735032216</v>
      </c>
      <c r="C3">
        <f aca="true" t="shared" si="0" ref="C3:C33">NORMDIST(B3,AveDev3D_0,StandardDev3D_0,FALSE)*NumPoints_7*I3</f>
        <v>0.08509148950920968</v>
      </c>
      <c r="D3">
        <v>0</v>
      </c>
      <c r="F3" t="s">
        <v>17</v>
      </c>
      <c r="G3">
        <v>15</v>
      </c>
      <c r="I3">
        <f>B5-B4</f>
        <v>0.0009651018490021476</v>
      </c>
      <c r="N3">
        <v>0.03</v>
      </c>
      <c r="O3">
        <v>-0.03</v>
      </c>
      <c r="P3">
        <v>0.009068750000000002</v>
      </c>
    </row>
    <row r="4" spans="1:16" ht="12.75">
      <c r="B4">
        <v>-0.004442675886030069</v>
      </c>
      <c r="C4">
        <f t="shared" si="0"/>
        <v>0.15197667039321516</v>
      </c>
      <c r="D4">
        <v>0</v>
      </c>
      <c r="F4" t="s">
        <v>18</v>
      </c>
      <c r="G4">
        <v>5</v>
      </c>
      <c r="I4">
        <f>I3</f>
        <v>0.0009651018490021476</v>
      </c>
      <c r="N4">
        <v>0.03</v>
      </c>
      <c r="O4">
        <v>-0.03</v>
      </c>
      <c r="P4">
        <v>0.009068750000000002</v>
      </c>
    </row>
    <row r="5" spans="1:16" ht="12.75">
      <c r="B5">
        <v>-0.0034775740370279213</v>
      </c>
      <c r="C5">
        <f t="shared" si="0"/>
        <v>0.26079300928676363</v>
      </c>
      <c r="D5">
        <v>0</v>
      </c>
      <c r="I5">
        <f>I4</f>
        <v>0.0009651018490021476</v>
      </c>
      <c r="N5">
        <v>0.03</v>
      </c>
      <c r="O5">
        <v>-0.03</v>
      </c>
      <c r="P5">
        <v>0.009068750000000002</v>
      </c>
    </row>
    <row r="6" spans="1:16" ht="12.75">
      <c r="B6">
        <v>-0.002512472188025772</v>
      </c>
      <c r="C6">
        <f t="shared" si="0"/>
        <v>0.4299749816609837</v>
      </c>
      <c r="D6">
        <v>0</v>
      </c>
      <c r="I6">
        <f aca="true" t="shared" si="1" ref="I6:I33">I5</f>
        <v>0.0009651018490021476</v>
      </c>
      <c r="N6">
        <v>0.03</v>
      </c>
      <c r="O6">
        <v>-0.03</v>
      </c>
      <c r="P6">
        <v>0.009068750000000002</v>
      </c>
    </row>
    <row r="7" spans="1:16" ht="12.75">
      <c r="B7">
        <v>-0.0015473703390236244</v>
      </c>
      <c r="C7">
        <f t="shared" si="0"/>
        <v>0.6811121826476434</v>
      </c>
      <c r="D7">
        <v>0</v>
      </c>
      <c r="I7">
        <f t="shared" si="1"/>
        <v>0.0009651018490021476</v>
      </c>
      <c r="N7">
        <v>0.03</v>
      </c>
      <c r="O7">
        <v>-0.03</v>
      </c>
      <c r="P7">
        <v>0.009068750000000002</v>
      </c>
    </row>
    <row r="8" spans="1:16" ht="12.75">
      <c r="A8" t="str">
        <f>"-2s"</f>
        <v>-2s</v>
      </c>
      <c r="B8">
        <v>-0.0005822684900214769</v>
      </c>
      <c r="C8">
        <f t="shared" si="0"/>
        <v>1.0366265570532103</v>
      </c>
      <c r="D8">
        <v>0</v>
      </c>
      <c r="I8">
        <f t="shared" si="1"/>
        <v>0.0009651018490021476</v>
      </c>
      <c r="N8">
        <v>0.03</v>
      </c>
      <c r="O8">
        <v>-0.03</v>
      </c>
      <c r="P8">
        <v>0.009068750000000002</v>
      </c>
    </row>
    <row r="9" spans="1:16" ht="12.75">
      <c r="B9">
        <v>0.00038283335898067067</v>
      </c>
      <c r="C9">
        <f t="shared" si="0"/>
        <v>1.5158430393771667</v>
      </c>
      <c r="D9">
        <v>0</v>
      </c>
      <c r="I9">
        <f t="shared" si="1"/>
        <v>0.0009651018490021476</v>
      </c>
      <c r="N9">
        <v>0.03</v>
      </c>
      <c r="O9">
        <v>-0.03</v>
      </c>
      <c r="P9">
        <v>0.009068750000000002</v>
      </c>
    </row>
    <row r="10" spans="1:16" ht="12.75">
      <c r="B10">
        <v>0.001347935207982819</v>
      </c>
      <c r="C10">
        <f t="shared" si="0"/>
        <v>2.1296800258455457</v>
      </c>
      <c r="D10">
        <v>2</v>
      </c>
      <c r="I10">
        <f t="shared" si="1"/>
        <v>0.0009651018490021476</v>
      </c>
      <c r="N10">
        <v>0.03</v>
      </c>
      <c r="O10">
        <v>-0.03</v>
      </c>
      <c r="P10">
        <v>0.009068750000000002</v>
      </c>
    </row>
    <row r="11" spans="1:16" ht="12.75">
      <c r="B11">
        <v>0.0023130370569849667</v>
      </c>
      <c r="C11">
        <f t="shared" si="0"/>
        <v>2.8747673402062994</v>
      </c>
      <c r="D11">
        <v>1</v>
      </c>
      <c r="I11">
        <f t="shared" si="1"/>
        <v>0.0009651018490021476</v>
      </c>
      <c r="N11">
        <v>0.03</v>
      </c>
      <c r="O11">
        <v>-0.03</v>
      </c>
      <c r="P11">
        <v>0.009068750000000002</v>
      </c>
    </row>
    <row r="12" spans="1:16" ht="12.75">
      <c r="B12">
        <v>0.003278138905987115</v>
      </c>
      <c r="C12">
        <f t="shared" si="0"/>
        <v>3.728372255677687</v>
      </c>
      <c r="D12">
        <v>2</v>
      </c>
      <c r="I12">
        <f t="shared" si="1"/>
        <v>0.0009651018490021476</v>
      </c>
      <c r="N12">
        <v>0.03</v>
      </c>
      <c r="O12">
        <v>-0.03</v>
      </c>
      <c r="P12">
        <v>0.009068750000000002</v>
      </c>
    </row>
    <row r="13" spans="1:16" ht="12.75">
      <c r="B13">
        <v>0.004243240754989263</v>
      </c>
      <c r="C13">
        <f t="shared" si="0"/>
        <v>4.6458379107675505</v>
      </c>
      <c r="D13">
        <v>1</v>
      </c>
      <c r="I13">
        <f t="shared" si="1"/>
        <v>0.0009651018490021476</v>
      </c>
      <c r="N13">
        <v>0.03</v>
      </c>
      <c r="O13">
        <v>-0.03</v>
      </c>
      <c r="P13">
        <v>0.009068750000000002</v>
      </c>
    </row>
    <row r="14" spans="1:16" ht="12.75">
      <c r="B14">
        <v>0.00520834260399141</v>
      </c>
      <c r="C14">
        <f t="shared" si="0"/>
        <v>5.562077813020465</v>
      </c>
      <c r="D14">
        <v>0</v>
      </c>
      <c r="I14">
        <f t="shared" si="1"/>
        <v>0.0009651018490021476</v>
      </c>
      <c r="N14">
        <v>0.03</v>
      </c>
      <c r="O14">
        <v>-0.03</v>
      </c>
      <c r="P14">
        <v>0.009068750000000002</v>
      </c>
    </row>
    <row r="15" spans="1:16" ht="12.75">
      <c r="B15">
        <v>0.006173444452993559</v>
      </c>
      <c r="C15">
        <f t="shared" si="0"/>
        <v>6.397912375522551</v>
      </c>
      <c r="D15">
        <v>6</v>
      </c>
      <c r="I15">
        <f t="shared" si="1"/>
        <v>0.0009651018490021476</v>
      </c>
      <c r="N15">
        <v>0.03</v>
      </c>
      <c r="O15">
        <v>-0.03</v>
      </c>
      <c r="P15">
        <v>0.009068750000000002</v>
      </c>
    </row>
    <row r="16" spans="1:16" ht="12.75">
      <c r="B16">
        <v>0.007138546301995706</v>
      </c>
      <c r="C16">
        <f t="shared" si="0"/>
        <v>7.070786693823804</v>
      </c>
      <c r="D16">
        <v>1</v>
      </c>
      <c r="I16">
        <f t="shared" si="1"/>
        <v>0.0009651018490021476</v>
      </c>
      <c r="N16">
        <v>0.03</v>
      </c>
      <c r="O16">
        <v>-0.03</v>
      </c>
      <c r="P16">
        <v>0.009068750000000002</v>
      </c>
    </row>
    <row r="17" spans="1:16" ht="12.75">
      <c r="B17">
        <v>0.008103648150997855</v>
      </c>
      <c r="C17">
        <f t="shared" si="0"/>
        <v>7.50801972432875</v>
      </c>
      <c r="D17">
        <v>6</v>
      </c>
      <c r="I17">
        <f t="shared" si="1"/>
        <v>0.0009651018490021476</v>
      </c>
      <c r="N17">
        <v>0.03</v>
      </c>
      <c r="O17">
        <v>-0.03</v>
      </c>
      <c r="P17">
        <v>0.009068750000000002</v>
      </c>
    </row>
    <row r="18" spans="1:16" ht="12.75">
      <c r="A18" t="str">
        <f>"0"</f>
        <v>0</v>
      </c>
      <c r="B18">
        <v>0.009068750000000002</v>
      </c>
      <c r="C18">
        <f t="shared" si="0"/>
        <v>7.659691783707504</v>
      </c>
      <c r="D18">
        <v>5</v>
      </c>
      <c r="I18">
        <f t="shared" si="1"/>
        <v>0.0009651018490021476</v>
      </c>
      <c r="N18">
        <v>0.03</v>
      </c>
      <c r="O18">
        <v>-0.03</v>
      </c>
      <c r="P18">
        <v>0.009068750000000002</v>
      </c>
    </row>
    <row r="19" spans="1:16" ht="12.75">
      <c r="B19">
        <v>0.01003385184900215</v>
      </c>
      <c r="C19">
        <f t="shared" si="0"/>
        <v>7.50801972432875</v>
      </c>
      <c r="D19">
        <v>3</v>
      </c>
      <c r="I19">
        <f t="shared" si="1"/>
        <v>0.0009651018490021476</v>
      </c>
      <c r="N19">
        <v>0.03</v>
      </c>
      <c r="O19">
        <v>-0.03</v>
      </c>
      <c r="P19">
        <v>0.009068750000000002</v>
      </c>
    </row>
    <row r="20" spans="1:16" ht="12.75">
      <c r="B20">
        <v>0.010998953698004297</v>
      </c>
      <c r="C20">
        <f t="shared" si="0"/>
        <v>7.0707866938238055</v>
      </c>
      <c r="D20">
        <v>3</v>
      </c>
      <c r="I20">
        <f t="shared" si="1"/>
        <v>0.0009651018490021476</v>
      </c>
      <c r="N20">
        <v>0.03</v>
      </c>
      <c r="O20">
        <v>-0.03</v>
      </c>
      <c r="P20">
        <v>0.009068750000000002</v>
      </c>
    </row>
    <row r="21" spans="1:16" ht="12.75">
      <c r="B21">
        <v>0.011964055547006445</v>
      </c>
      <c r="C21">
        <f t="shared" si="0"/>
        <v>6.397912375522551</v>
      </c>
      <c r="D21">
        <v>7</v>
      </c>
      <c r="I21">
        <f t="shared" si="1"/>
        <v>0.0009651018490021476</v>
      </c>
      <c r="N21">
        <v>0.03</v>
      </c>
      <c r="O21">
        <v>-0.03</v>
      </c>
      <c r="P21">
        <v>0.009068750000000002</v>
      </c>
    </row>
    <row r="22" spans="1:16" ht="12.75">
      <c r="B22">
        <v>0.012929157396008594</v>
      </c>
      <c r="C22">
        <f t="shared" si="0"/>
        <v>5.562077813020465</v>
      </c>
      <c r="D22">
        <v>2</v>
      </c>
      <c r="I22">
        <f t="shared" si="1"/>
        <v>0.0009651018490021476</v>
      </c>
      <c r="N22">
        <v>0.03</v>
      </c>
      <c r="O22">
        <v>-0.03</v>
      </c>
      <c r="P22">
        <v>0.009068750000000002</v>
      </c>
    </row>
    <row r="23" spans="1:16" ht="12.75">
      <c r="B23">
        <v>0.013894259245010742</v>
      </c>
      <c r="C23">
        <f t="shared" si="0"/>
        <v>4.6458379107675505</v>
      </c>
      <c r="D23">
        <v>0</v>
      </c>
      <c r="I23">
        <f t="shared" si="1"/>
        <v>0.0009651018490021476</v>
      </c>
      <c r="N23">
        <v>0.03</v>
      </c>
      <c r="O23">
        <v>-0.03</v>
      </c>
      <c r="P23">
        <v>0.009068750000000002</v>
      </c>
    </row>
    <row r="24" spans="1:16" ht="12.75">
      <c r="B24">
        <v>0.01485936109401289</v>
      </c>
      <c r="C24">
        <f t="shared" si="0"/>
        <v>3.728372255677687</v>
      </c>
      <c r="D24">
        <v>1</v>
      </c>
      <c r="I24">
        <f t="shared" si="1"/>
        <v>0.0009651018490021476</v>
      </c>
      <c r="N24">
        <v>0.03</v>
      </c>
      <c r="O24">
        <v>-0.03</v>
      </c>
      <c r="P24">
        <v>0.009068750000000002</v>
      </c>
    </row>
    <row r="25" spans="1:16" ht="12.75">
      <c r="B25">
        <v>0.01582446294301504</v>
      </c>
      <c r="C25">
        <f t="shared" si="0"/>
        <v>2.874767340206299</v>
      </c>
      <c r="D25">
        <v>3</v>
      </c>
      <c r="I25">
        <f t="shared" si="1"/>
        <v>0.0009651018490021476</v>
      </c>
      <c r="N25">
        <v>0.03</v>
      </c>
      <c r="O25">
        <v>-0.03</v>
      </c>
      <c r="P25">
        <v>0.009068750000000002</v>
      </c>
    </row>
    <row r="26" spans="1:16" ht="12.75">
      <c r="B26">
        <v>0.016789564792017184</v>
      </c>
      <c r="C26">
        <f t="shared" si="0"/>
        <v>2.129680025845547</v>
      </c>
      <c r="D26">
        <v>6</v>
      </c>
      <c r="I26">
        <f t="shared" si="1"/>
        <v>0.0009651018490021476</v>
      </c>
      <c r="N26">
        <v>0.03</v>
      </c>
      <c r="O26">
        <v>-0.03</v>
      </c>
      <c r="P26">
        <v>0.009068750000000002</v>
      </c>
    </row>
    <row r="27" spans="1:16" ht="12.75">
      <c r="B27">
        <v>0.017754666641019334</v>
      </c>
      <c r="C27">
        <f t="shared" si="0"/>
        <v>1.5158430393771667</v>
      </c>
      <c r="D27">
        <v>3</v>
      </c>
      <c r="I27">
        <f t="shared" si="1"/>
        <v>0.0009651018490021476</v>
      </c>
      <c r="N27">
        <v>0.03</v>
      </c>
      <c r="O27">
        <v>-0.03</v>
      </c>
      <c r="P27">
        <v>0.009068750000000002</v>
      </c>
    </row>
    <row r="28" spans="1:16" ht="12.75">
      <c r="A28" t="str">
        <f>"2s"</f>
        <v>2s</v>
      </c>
      <c r="B28">
        <v>0.01871976849002148</v>
      </c>
      <c r="C28">
        <f t="shared" si="0"/>
        <v>1.036626557053211</v>
      </c>
      <c r="D28">
        <v>5</v>
      </c>
      <c r="I28">
        <f t="shared" si="1"/>
        <v>0.0009651018490021476</v>
      </c>
      <c r="N28">
        <v>0.03</v>
      </c>
      <c r="O28">
        <v>-0.03</v>
      </c>
      <c r="P28">
        <v>0.009068750000000002</v>
      </c>
    </row>
    <row r="29" spans="1:16" ht="12.75">
      <c r="B29">
        <v>0.01968487033902363</v>
      </c>
      <c r="C29">
        <f t="shared" si="0"/>
        <v>0.6811121826476434</v>
      </c>
      <c r="D29">
        <v>4</v>
      </c>
      <c r="I29">
        <f t="shared" si="1"/>
        <v>0.0009651018490021476</v>
      </c>
      <c r="N29">
        <v>0.03</v>
      </c>
      <c r="O29">
        <v>-0.03</v>
      </c>
      <c r="P29">
        <v>0.009068750000000002</v>
      </c>
    </row>
    <row r="30" spans="1:16" ht="12.75">
      <c r="B30">
        <v>0.020649972188025778</v>
      </c>
      <c r="C30">
        <f t="shared" si="0"/>
        <v>0.4299749816609831</v>
      </c>
      <c r="D30">
        <v>4</v>
      </c>
      <c r="I30">
        <f t="shared" si="1"/>
        <v>0.0009651018490021476</v>
      </c>
      <c r="N30">
        <v>0.03</v>
      </c>
      <c r="O30">
        <v>-0.03</v>
      </c>
      <c r="P30">
        <v>0.009068750000000002</v>
      </c>
    </row>
    <row r="31" spans="1:16" ht="12.75">
      <c r="B31">
        <v>0.021615074037027927</v>
      </c>
      <c r="C31">
        <f t="shared" si="0"/>
        <v>0.2607930092867633</v>
      </c>
      <c r="D31">
        <v>2</v>
      </c>
      <c r="I31">
        <f t="shared" si="1"/>
        <v>0.0009651018490021476</v>
      </c>
      <c r="N31">
        <v>0.03</v>
      </c>
      <c r="O31">
        <v>-0.03</v>
      </c>
      <c r="P31">
        <v>0.009068750000000002</v>
      </c>
    </row>
    <row r="32" spans="1:16" ht="12.75">
      <c r="B32">
        <v>0.022580175886030073</v>
      </c>
      <c r="C32">
        <f t="shared" si="0"/>
        <v>0.15197667039321516</v>
      </c>
      <c r="D32">
        <v>3</v>
      </c>
      <c r="I32">
        <f t="shared" si="1"/>
        <v>0.0009651018490021476</v>
      </c>
      <c r="N32">
        <v>0.03</v>
      </c>
      <c r="O32">
        <v>-0.03</v>
      </c>
      <c r="P32">
        <v>0.009068750000000002</v>
      </c>
    </row>
    <row r="33" spans="1:16" ht="12.75">
      <c r="A33" t="str">
        <f>"3s"</f>
        <v>3s</v>
      </c>
      <c r="B33">
        <v>0.02354527773503222</v>
      </c>
      <c r="C33">
        <f t="shared" si="0"/>
        <v>0.08509148950920979</v>
      </c>
      <c r="D33">
        <v>26</v>
      </c>
      <c r="I33">
        <f t="shared" si="1"/>
        <v>0.0009651018490021476</v>
      </c>
      <c r="N33">
        <v>0.03</v>
      </c>
      <c r="O33">
        <v>-0.03</v>
      </c>
      <c r="P33">
        <v>0.009068750000000002</v>
      </c>
    </row>
    <row r="34" spans="14:16" ht="12.75">
      <c r="N34">
        <v>0.03</v>
      </c>
      <c r="O34">
        <v>-0.03</v>
      </c>
      <c r="P34">
        <v>0.009068750000000002</v>
      </c>
    </row>
    <row r="35" spans="14:16" ht="12.75">
      <c r="N35">
        <v>0.03</v>
      </c>
      <c r="O35">
        <v>-0.03</v>
      </c>
      <c r="P35">
        <v>0.009068750000000002</v>
      </c>
    </row>
    <row r="36" spans="14:16" ht="12.75">
      <c r="N36">
        <v>0.03</v>
      </c>
      <c r="O36">
        <v>-0.03</v>
      </c>
      <c r="P36">
        <v>0.009068750000000002</v>
      </c>
    </row>
    <row r="37" spans="14:16" ht="12.75">
      <c r="N37">
        <v>0.03</v>
      </c>
      <c r="O37">
        <v>-0.03</v>
      </c>
      <c r="P37">
        <v>0.009068750000000002</v>
      </c>
    </row>
    <row r="38" spans="14:16" ht="12.75">
      <c r="N38">
        <v>0.03</v>
      </c>
      <c r="O38">
        <v>-0.03</v>
      </c>
      <c r="P38">
        <v>0.009068750000000002</v>
      </c>
    </row>
    <row r="39" spans="14:16" ht="12.75">
      <c r="N39">
        <v>0.03</v>
      </c>
      <c r="O39">
        <v>-0.03</v>
      </c>
      <c r="P39">
        <v>0.009068750000000002</v>
      </c>
    </row>
    <row r="40" spans="14:16" ht="12.75">
      <c r="N40">
        <v>0.03</v>
      </c>
      <c r="O40">
        <v>-0.03</v>
      </c>
      <c r="P40">
        <v>0.009068750000000002</v>
      </c>
    </row>
    <row r="41" spans="14:16" ht="12.75">
      <c r="N41">
        <v>0.03</v>
      </c>
      <c r="O41">
        <v>-0.03</v>
      </c>
      <c r="P41">
        <v>0.009068750000000002</v>
      </c>
    </row>
    <row r="42" spans="14:16" ht="12.75">
      <c r="N42">
        <v>0.03</v>
      </c>
      <c r="O42">
        <v>-0.03</v>
      </c>
      <c r="P42">
        <v>0.009068750000000002</v>
      </c>
    </row>
    <row r="43" spans="14:16" ht="12.75">
      <c r="N43">
        <v>0.03</v>
      </c>
      <c r="O43">
        <v>-0.03</v>
      </c>
      <c r="P43">
        <v>0.009068750000000002</v>
      </c>
    </row>
    <row r="44" spans="14:16" ht="12.75">
      <c r="N44">
        <v>0.03</v>
      </c>
      <c r="O44">
        <v>-0.03</v>
      </c>
      <c r="P44">
        <v>0.009068750000000002</v>
      </c>
    </row>
    <row r="45" spans="14:16" ht="12.75">
      <c r="N45">
        <v>0.03</v>
      </c>
      <c r="O45">
        <v>-0.03</v>
      </c>
      <c r="P45">
        <v>0.009068750000000002</v>
      </c>
    </row>
    <row r="46" spans="14:16" ht="12.75">
      <c r="N46">
        <v>0.03</v>
      </c>
      <c r="O46">
        <v>-0.03</v>
      </c>
      <c r="P46">
        <v>0.009068750000000002</v>
      </c>
    </row>
    <row r="47" spans="14:16" ht="12.75">
      <c r="N47">
        <v>0.03</v>
      </c>
      <c r="O47">
        <v>-0.03</v>
      </c>
      <c r="P47">
        <v>0.009068750000000002</v>
      </c>
    </row>
    <row r="48" spans="14:16" ht="12.75">
      <c r="N48">
        <v>0.03</v>
      </c>
      <c r="O48">
        <v>-0.03</v>
      </c>
      <c r="P48">
        <v>0.009068750000000002</v>
      </c>
    </row>
    <row r="49" spans="14:16" ht="12.75">
      <c r="N49">
        <v>0.03</v>
      </c>
      <c r="O49">
        <v>-0.03</v>
      </c>
      <c r="P49">
        <v>0.009068750000000002</v>
      </c>
    </row>
    <row r="50" spans="14:16" ht="12.75">
      <c r="N50">
        <v>0.03</v>
      </c>
      <c r="O50">
        <v>-0.03</v>
      </c>
      <c r="P50">
        <v>0.009068750000000002</v>
      </c>
    </row>
    <row r="51" spans="14:16" ht="12.75">
      <c r="N51">
        <v>0.03</v>
      </c>
      <c r="O51">
        <v>-0.03</v>
      </c>
      <c r="P51">
        <v>0.009068750000000002</v>
      </c>
    </row>
    <row r="52" spans="14:16" ht="12.75">
      <c r="N52">
        <v>0.03</v>
      </c>
      <c r="O52">
        <v>-0.03</v>
      </c>
      <c r="P52">
        <v>0.009068750000000002</v>
      </c>
    </row>
    <row r="53" spans="14:16" ht="12.75">
      <c r="N53">
        <v>0.03</v>
      </c>
      <c r="O53">
        <v>-0.03</v>
      </c>
      <c r="P53">
        <v>0.009068750000000002</v>
      </c>
    </row>
    <row r="54" spans="14:16" ht="12.75">
      <c r="N54">
        <v>0.03</v>
      </c>
      <c r="O54">
        <v>-0.03</v>
      </c>
      <c r="P54">
        <v>0.009068750000000002</v>
      </c>
    </row>
    <row r="55" spans="14:16" ht="12.75">
      <c r="N55">
        <v>0.03</v>
      </c>
      <c r="O55">
        <v>-0.03</v>
      </c>
      <c r="P55">
        <v>0.009068750000000002</v>
      </c>
    </row>
    <row r="56" spans="14:16" ht="12.75">
      <c r="N56">
        <v>0.03</v>
      </c>
      <c r="O56">
        <v>-0.03</v>
      </c>
      <c r="P56">
        <v>0.009068750000000002</v>
      </c>
    </row>
    <row r="57" spans="14:16" ht="12.75">
      <c r="N57">
        <v>0.03</v>
      </c>
      <c r="O57">
        <v>-0.03</v>
      </c>
      <c r="P57">
        <v>0.009068750000000002</v>
      </c>
    </row>
    <row r="58" spans="14:16" ht="12.75">
      <c r="N58">
        <v>0.03</v>
      </c>
      <c r="O58">
        <v>-0.03</v>
      </c>
      <c r="P58">
        <v>0.009068750000000002</v>
      </c>
    </row>
    <row r="59" spans="14:16" ht="12.75">
      <c r="N59">
        <v>0.03</v>
      </c>
      <c r="O59">
        <v>-0.03</v>
      </c>
      <c r="P59">
        <v>0.009068750000000002</v>
      </c>
    </row>
    <row r="60" spans="14:16" ht="12.75">
      <c r="N60">
        <v>0.03</v>
      </c>
      <c r="O60">
        <v>-0.03</v>
      </c>
      <c r="P60">
        <v>0.009068750000000002</v>
      </c>
    </row>
    <row r="61" spans="14:16" ht="12.75">
      <c r="N61">
        <v>0.03</v>
      </c>
      <c r="O61">
        <v>-0.03</v>
      </c>
      <c r="P61">
        <v>0.009068750000000002</v>
      </c>
    </row>
    <row r="62" spans="14:16" ht="12.75">
      <c r="N62">
        <v>0.03</v>
      </c>
      <c r="O62">
        <v>-0.03</v>
      </c>
      <c r="P62">
        <v>0.009068750000000002</v>
      </c>
    </row>
    <row r="63" spans="14:16" ht="12.75">
      <c r="N63">
        <v>0.03</v>
      </c>
      <c r="O63">
        <v>-0.03</v>
      </c>
      <c r="P63">
        <v>0.009068750000000002</v>
      </c>
    </row>
    <row r="64" spans="14:16" ht="12.75">
      <c r="N64">
        <v>0.03</v>
      </c>
      <c r="O64">
        <v>-0.03</v>
      </c>
      <c r="P64">
        <v>0.009068750000000002</v>
      </c>
    </row>
    <row r="65" spans="14:16" ht="12.75">
      <c r="N65">
        <v>0.03</v>
      </c>
      <c r="O65">
        <v>-0.03</v>
      </c>
      <c r="P65">
        <v>0.009068750000000002</v>
      </c>
    </row>
    <row r="66" spans="14:16" ht="12.75">
      <c r="N66">
        <v>0.03</v>
      </c>
      <c r="O66">
        <v>-0.03</v>
      </c>
      <c r="P66">
        <v>0.009068750000000002</v>
      </c>
    </row>
    <row r="67" spans="14:16" ht="12.75">
      <c r="N67">
        <v>0.03</v>
      </c>
      <c r="O67">
        <v>-0.03</v>
      </c>
      <c r="P67">
        <v>0.009068750000000002</v>
      </c>
    </row>
    <row r="68" spans="14:16" ht="12.75">
      <c r="N68">
        <v>0.03</v>
      </c>
      <c r="O68">
        <v>-0.03</v>
      </c>
      <c r="P68">
        <v>0.009068750000000002</v>
      </c>
    </row>
    <row r="69" spans="14:16" ht="12.75">
      <c r="N69">
        <v>0.03</v>
      </c>
      <c r="O69">
        <v>-0.03</v>
      </c>
      <c r="P69">
        <v>0.009068750000000002</v>
      </c>
    </row>
    <row r="70" spans="14:16" ht="12.75">
      <c r="N70">
        <v>0.03</v>
      </c>
      <c r="O70">
        <v>-0.03</v>
      </c>
      <c r="P70">
        <v>0.009068750000000002</v>
      </c>
    </row>
    <row r="71" spans="14:16" ht="12.75">
      <c r="N71">
        <v>0.03</v>
      </c>
      <c r="O71">
        <v>-0.03</v>
      </c>
      <c r="P71">
        <v>0.009068750000000002</v>
      </c>
    </row>
    <row r="72" spans="14:16" ht="12.75">
      <c r="N72">
        <v>0.03</v>
      </c>
      <c r="O72">
        <v>-0.03</v>
      </c>
      <c r="P72">
        <v>0.009068750000000002</v>
      </c>
    </row>
    <row r="73" spans="14:16" ht="12.75">
      <c r="N73">
        <v>0.03</v>
      </c>
      <c r="O73">
        <v>-0.03</v>
      </c>
      <c r="P73">
        <v>0.009068750000000002</v>
      </c>
    </row>
    <row r="74" spans="14:16" ht="12.75">
      <c r="N74">
        <v>0.03</v>
      </c>
      <c r="O74">
        <v>-0.03</v>
      </c>
      <c r="P74">
        <v>0.009068750000000002</v>
      </c>
    </row>
    <row r="75" spans="14:16" ht="12.75">
      <c r="N75">
        <v>0.03</v>
      </c>
      <c r="O75">
        <v>-0.03</v>
      </c>
      <c r="P75">
        <v>0.009068750000000002</v>
      </c>
    </row>
    <row r="76" spans="14:16" ht="12.75">
      <c r="N76">
        <v>0.03</v>
      </c>
      <c r="O76">
        <v>-0.03</v>
      </c>
      <c r="P76">
        <v>0.009068750000000002</v>
      </c>
    </row>
    <row r="77" spans="14:16" ht="12.75">
      <c r="N77">
        <v>0.03</v>
      </c>
      <c r="O77">
        <v>-0.03</v>
      </c>
      <c r="P77">
        <v>0.009068750000000002</v>
      </c>
    </row>
    <row r="78" spans="14:16" ht="12.75">
      <c r="N78">
        <v>0.03</v>
      </c>
      <c r="O78">
        <v>-0.03</v>
      </c>
      <c r="P78">
        <v>0.009068750000000002</v>
      </c>
    </row>
    <row r="79" spans="14:16" ht="12.75">
      <c r="N79">
        <v>0.03</v>
      </c>
      <c r="O79">
        <v>-0.03</v>
      </c>
      <c r="P79">
        <v>0.009068750000000002</v>
      </c>
    </row>
    <row r="80" spans="14:16" ht="12.75">
      <c r="N80">
        <v>0.03</v>
      </c>
      <c r="O80">
        <v>-0.03</v>
      </c>
      <c r="P80">
        <v>0.009068750000000002</v>
      </c>
    </row>
    <row r="81" spans="14:16" ht="12.75">
      <c r="N81">
        <v>0.03</v>
      </c>
      <c r="O81">
        <v>-0.03</v>
      </c>
      <c r="P81">
        <v>0.009068750000000002</v>
      </c>
    </row>
    <row r="82" spans="14:16" ht="12.75">
      <c r="N82">
        <v>0.03</v>
      </c>
      <c r="O82">
        <v>-0.03</v>
      </c>
      <c r="P82">
        <v>0.009068750000000002</v>
      </c>
    </row>
    <row r="83" spans="14:16" ht="12.75">
      <c r="N83">
        <v>0.03</v>
      </c>
      <c r="O83">
        <v>-0.03</v>
      </c>
      <c r="P83">
        <v>0.009068750000000002</v>
      </c>
    </row>
    <row r="84" spans="14:16" ht="12.75">
      <c r="N84">
        <v>0.03</v>
      </c>
      <c r="O84">
        <v>-0.03</v>
      </c>
      <c r="P84">
        <v>0.009068750000000002</v>
      </c>
    </row>
    <row r="85" spans="14:16" ht="12.75">
      <c r="N85">
        <v>0.03</v>
      </c>
      <c r="O85">
        <v>-0.03</v>
      </c>
      <c r="P85">
        <v>0.009068750000000002</v>
      </c>
    </row>
    <row r="86" spans="14:16" ht="12.75">
      <c r="N86">
        <v>0.03</v>
      </c>
      <c r="O86">
        <v>-0.03</v>
      </c>
      <c r="P86">
        <v>0.009068750000000002</v>
      </c>
    </row>
    <row r="87" spans="14:16" ht="12.75">
      <c r="N87">
        <v>0.03</v>
      </c>
      <c r="O87">
        <v>-0.03</v>
      </c>
      <c r="P87">
        <v>0.009068750000000002</v>
      </c>
    </row>
    <row r="88" spans="14:16" ht="12.75">
      <c r="N88">
        <v>0.03</v>
      </c>
      <c r="O88">
        <v>-0.03</v>
      </c>
      <c r="P88">
        <v>0.009068750000000002</v>
      </c>
    </row>
    <row r="89" spans="14:16" ht="12.75">
      <c r="N89">
        <v>0.03</v>
      </c>
      <c r="O89">
        <v>-0.03</v>
      </c>
      <c r="P89">
        <v>0.009068750000000002</v>
      </c>
    </row>
    <row r="90" spans="14:16" ht="12.75">
      <c r="N90">
        <v>0.03</v>
      </c>
      <c r="O90">
        <v>-0.03</v>
      </c>
      <c r="P90">
        <v>0.009068750000000002</v>
      </c>
    </row>
    <row r="91" spans="14:16" ht="12.75">
      <c r="N91">
        <v>0.03</v>
      </c>
      <c r="O91">
        <v>-0.03</v>
      </c>
      <c r="P91">
        <v>0.009068750000000002</v>
      </c>
    </row>
    <row r="92" spans="14:16" ht="12.75">
      <c r="N92">
        <v>0.03</v>
      </c>
      <c r="O92">
        <v>-0.03</v>
      </c>
      <c r="P92">
        <v>0.009068750000000002</v>
      </c>
    </row>
    <row r="93" spans="14:16" ht="12.75">
      <c r="N93">
        <v>0.03</v>
      </c>
      <c r="O93">
        <v>-0.03</v>
      </c>
      <c r="P93">
        <v>0.009068750000000002</v>
      </c>
    </row>
    <row r="94" spans="14:16" ht="12.75">
      <c r="N94">
        <v>0.03</v>
      </c>
      <c r="O94">
        <v>-0.03</v>
      </c>
      <c r="P94">
        <v>0.009068750000000002</v>
      </c>
    </row>
    <row r="95" spans="14:16" ht="12.75">
      <c r="N95">
        <v>0.03</v>
      </c>
      <c r="O95">
        <v>-0.03</v>
      </c>
      <c r="P95">
        <v>0.009068750000000002</v>
      </c>
    </row>
    <row r="96" spans="14:16" ht="12.75">
      <c r="N96">
        <v>0.03</v>
      </c>
      <c r="O96">
        <v>-0.03</v>
      </c>
      <c r="P96">
        <v>0.009068750000000002</v>
      </c>
    </row>
    <row r="97" spans="14:16" ht="12.75">
      <c r="N97">
        <v>0.03</v>
      </c>
      <c r="O97">
        <v>-0.03</v>
      </c>
      <c r="P97">
        <v>0.009068750000000002</v>
      </c>
    </row>
    <row r="98" spans="14:16" ht="12.75">
      <c r="N98">
        <v>0.03</v>
      </c>
      <c r="O98">
        <v>-0.03</v>
      </c>
      <c r="P98">
        <v>0.009068750000000002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2007-02-27T11:44:46Z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