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<sst xmlns="http://schemas.openxmlformats.org/spreadsheetml/2006/main" count="1658" uniqueCount="434">
  <si>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</si>
  <si>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</si>
  <si>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</si>
  <si>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</si>
  <si>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</si>
  <si>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</si>
  <si>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</si>
  <si>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</si>
  <si>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</si>
  <si>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</si>
  <si>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</si>
  <si>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</si>
  <si>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</si>
  <si>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</si>
  <si>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</si>
  <si>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</si>
  <si>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</si>
  <si>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</si>
  <si>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</si>
  <si>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</si>
  <si>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</si>
  <si>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</si>
  <si>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</si>
  <si>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</si>
  <si>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</si>
  <si>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</si>
  <si>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</si>
  <si>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</si>
  <si>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</si>
  <si>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</si>
  <si>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</si>
  <si>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</si>
  <si>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</si>
  <si>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</si>
  <si>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</si>
  <si>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</si>
  <si>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</si>
  <si>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</si>
  <si>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</si>
  <si>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</si>
  <si>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</si>
  <si>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</si>
  <si>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</si>
  <si>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</si>
  <si>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</si>
  <si>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</si>
  <si>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</si>
  <si>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N TO N1</t>
  </si>
  <si>
    <t>JOB NUMBER</t>
  </si>
  <si>
    <t>PART NUMBER</t>
  </si>
  <si>
    <t>PART NAME</t>
  </si>
  <si>
    <t>INSPECTOR</t>
  </si>
  <si>
    <t>65709-6</t>
  </si>
  <si>
    <t>SE141-114</t>
  </si>
  <si>
    <t>COIL WINDING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</si>
  <si>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</si>
  <si>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</si>
  <si>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</si>
  <si>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</si>
  <si>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</si>
  <si>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</si>
  <si>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</si>
  <si>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</si>
  <si>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</si>
  <si>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</si>
  <si>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</si>
  <si>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</si>
  <si>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</si>
  <si>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</si>
  <si>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</si>
  <si>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</si>
  <si>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</si>
  <si>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</si>
  <si>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</si>
  <si>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</si>
  <si>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</si>
  <si>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</si>
  <si>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</si>
  <si>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</si>
  <si>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</si>
  <si>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</si>
  <si>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</si>
  <si>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</si>
  <si>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</si>
  <si>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</si>
  <si>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</si>
  <si>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</si>
  <si>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</si>
  <si>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</si>
  <si>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</si>
  <si>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</si>
  <si>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</si>
  <si>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</si>
  <si>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</si>
  <si>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</si>
  <si>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</si>
  <si>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</si>
  <si>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</si>
  <si>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</si>
  <si>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</si>
  <si>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</si>
  <si>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</si>
  <si>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</si>
  <si>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</si>
  <si>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</si>
  <si>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</si>
  <si>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</si>
  <si>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</si>
  <si>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</si>
  <si>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</si>
  <si>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</si>
  <si>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</si>
  <si>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</si>
  <si>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</si>
  <si>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</si>
  <si>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</si>
  <si>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</si>
  <si>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</si>
  <si>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</si>
  <si>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</si>
  <si>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</si>
  <si>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</si>
  <si>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</si>
  <si>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</si>
  <si>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</si>
  <si>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</si>
  <si>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</si>
  <si>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</si>
  <si>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</si>
  <si>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</si>
  <si>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</si>
  <si>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</si>
  <si>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</si>
  <si>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</si>
  <si>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</si>
  <si>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</si>
  <si>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</si>
  <si>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</si>
  <si>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</si>
  <si>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</si>
  <si>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</si>
  <si>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</si>
  <si>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</si>
  <si>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</si>
  <si>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</si>
  <si>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</si>
  <si>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</si>
  <si>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</si>
  <si>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</si>
  <si>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</si>
  <si>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</si>
  <si>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</si>
  <si>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</si>
  <si>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</si>
  <si>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</si>
  <si>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</si>
  <si>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</si>
  <si>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</si>
  <si>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</si>
  <si>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</si>
  <si>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</si>
  <si>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</si>
  <si>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</si>
  <si>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</si>
  <si>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</si>
  <si>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</si>
  <si>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</si>
  <si>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</si>
  <si>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</si>
  <si>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</si>
  <si>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</si>
  <si>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</si>
  <si>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</si>
  <si>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</si>
  <si>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</si>
  <si>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</si>
  <si>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</si>
  <si>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</si>
  <si>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</si>
  <si>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</si>
  <si>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</si>
  <si>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</si>
  <si>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</si>
  <si>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</si>
  <si>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</si>
  <si>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</si>
  <si>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</si>
  <si>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</si>
  <si>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</si>
  <si>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</si>
  <si>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</si>
  <si>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</si>
  <si>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</si>
  <si>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</si>
  <si>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</si>
  <si>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</si>
  <si>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</si>
  <si>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</si>
  <si>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</si>
  <si>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</si>
  <si>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</si>
  <si>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</si>
  <si>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</si>
  <si>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</si>
  <si>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</si>
  <si>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</si>
  <si>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</si>
  <si>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</si>
  <si>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</si>
  <si>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</si>
  <si>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</si>
  <si>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</si>
  <si>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</si>
  <si>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</si>
  <si>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</si>
  <si>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</si>
  <si>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</si>
  <si>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</si>
  <si>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</si>
  <si>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</si>
  <si>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</si>
  <si>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</si>
  <si>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</si>
  <si>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</si>
  <si>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</si>
  <si>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</si>
  <si>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</si>
  <si>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</si>
  <si>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</si>
  <si>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</si>
  <si>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</si>
  <si>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</si>
  <si>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</si>
  <si>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</si>
  <si>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</si>
  <si>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</si>
  <si>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</si>
  <si>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</si>
  <si>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</si>
  <si>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</si>
  <si>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</si>
  <si>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</si>
  <si>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</si>
  <si>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</si>
  <si>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</si>
  <si>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</si>
  <si>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</si>
  <si>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</si>
  <si>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</si>
  <si>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</si>
  <si>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</si>
  <si>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</si>
  <si>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</si>
  <si>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</si>
  <si>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</si>
  <si>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</si>
  <si>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</si>
  <si>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</si>
  <si>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</si>
  <si>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</si>
  <si>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</si>
  <si>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</si>
  <si>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</si>
  <si>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</si>
  <si>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</si>
  <si>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</si>
  <si>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</si>
  <si>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</si>
  <si>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</si>
  <si>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</si>
  <si>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</si>
  <si>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</si>
  <si>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</si>
  <si>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</si>
  <si>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</si>
  <si>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</si>
  <si>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</si>
  <si>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</si>
  <si>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</si>
  <si>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</si>
  <si>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</si>
  <si>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</si>
  <si>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</si>
  <si>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</si>
  <si>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</si>
  <si>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</si>
  <si>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</si>
  <si>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</si>
  <si>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</si>
  <si>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</si>
  <si>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</si>
  <si>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</si>
  <si>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</si>
  <si>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</si>
  <si>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</si>
  <si>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</si>
  <si>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</si>
  <si>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</si>
  <si>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</si>
  <si>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</si>
  <si>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</si>
  <si>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</si>
  <si>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</si>
  <si>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</si>
  <si>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</si>
  <si>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</si>
  <si>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</si>
  <si>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</si>
  <si>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</si>
  <si>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</si>
  <si>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</si>
  <si>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</si>
  <si>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</si>
  <si>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</si>
  <si>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</si>
  <si>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</si>
  <si>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</si>
  <si>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</si>
  <si>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</si>
  <si>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</si>
  <si>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</si>
  <si>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</si>
  <si>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</si>
  <si>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</si>
  <si>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</si>
  <si>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</si>
  <si>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</si>
  <si>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</si>
  <si>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</si>
  <si>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</si>
  <si>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</si>
  <si>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</si>
  <si>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</si>
  <si>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</si>
  <si>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</si>
  <si>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</si>
  <si>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</si>
  <si>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</si>
  <si>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</si>
  <si>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</si>
  <si>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</si>
  <si>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</si>
  <si>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</si>
  <si>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</si>
  <si>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</si>
  <si>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</si>
  <si>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</si>
  <si>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</si>
  <si>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</si>
  <si>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</si>
  <si>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</si>
  <si>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</si>
  <si>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</si>
  <si>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</si>
  <si>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</si>
  <si>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</si>
  <si>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</si>
  <si>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</si>
  <si>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</si>
  <si>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</si>
  <si>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</si>
  <si>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</si>
  <si>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</si>
  <si>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</si>
  <si>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</si>
  <si>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</si>
  <si>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</si>
  <si>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</si>
  <si>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</si>
  <si>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</si>
  <si>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</si>
  <si>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</si>
  <si>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</si>
  <si>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</si>
  <si>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</si>
  <si>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</si>
  <si>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</si>
  <si>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</si>
  <si>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</si>
  <si>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</si>
  <si>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</si>
  <si>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</si>
  <si>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</si>
  <si>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</si>
  <si>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</si>
  <si>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</si>
  <si>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</si>
  <si>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</si>
  <si>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</si>
  <si>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</si>
  <si>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</si>
  <si>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</si>
  <si>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</si>
  <si>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</si>
  <si>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</si>
  <si>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</si>
  <si>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</si>
  <si>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</si>
  <si>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</si>
  <si>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</si>
  <si>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</si>
  <si>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</si>
  <si>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</si>
  <si>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</si>
  <si>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</si>
  <si>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</si>
  <si>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</si>
  <si>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</si>
  <si>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</si>
  <si>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</si>
  <si>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</si>
  <si>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</si>
  <si>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</si>
  <si>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</si>
  <si>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</si>
  <si>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</si>
  <si>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</si>
  <si>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</si>
  <si>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</si>
  <si>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</si>
  <si>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</si>
  <si>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</si>
  <si>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</si>
  <si>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</si>
  <si>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</si>
  <si>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</si>
  <si>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</si>
  <si>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</si>
  <si>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</si>
  <si>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</si>
  <si>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</si>
  <si>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</si>
  <si>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</si>
  <si>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5 x DEV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</si>
</sst>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Nominal!$F$47:$F$423</c:f>
              <c:numCache>
                <c:ptCount val="377"/>
                <c:pt idx="0">
                  <c:v>-0.0053</c:v>
                </c:pt>
                <c:pt idx="1">
                  <c:v>-0.0054</c:v>
                </c:pt>
                <c:pt idx="2">
                  <c:v>-0.0033</c:v>
                </c:pt>
                <c:pt idx="3">
                  <c:v>-0.001</c:v>
                </c:pt>
                <c:pt idx="4">
                  <c:v>0.0008</c:v>
                </c:pt>
                <c:pt idx="5">
                  <c:v>0.0036</c:v>
                </c:pt>
                <c:pt idx="6">
                  <c:v>0.0052</c:v>
                </c:pt>
                <c:pt idx="7">
                  <c:v>0.007</c:v>
                </c:pt>
                <c:pt idx="8">
                  <c:v>0.0063</c:v>
                </c:pt>
                <c:pt idx="9">
                  <c:v>0.0028</c:v>
                </c:pt>
                <c:pt idx="10">
                  <c:v>-0.0011</c:v>
                </c:pt>
                <c:pt idx="11">
                  <c:v>-0.0108</c:v>
                </c:pt>
                <c:pt idx="12">
                  <c:v>-0.016</c:v>
                </c:pt>
                <c:pt idx="13">
                  <c:v>-0.0186</c:v>
                </c:pt>
                <c:pt idx="14">
                  <c:v>-0.0135</c:v>
                </c:pt>
                <c:pt idx="15">
                  <c:v>-0.0113</c:v>
                </c:pt>
                <c:pt idx="16">
                  <c:v>-0.0102</c:v>
                </c:pt>
                <c:pt idx="17">
                  <c:v>-0.0082</c:v>
                </c:pt>
                <c:pt idx="18">
                  <c:v>0.0054</c:v>
                </c:pt>
                <c:pt idx="19">
                  <c:v>0.007</c:v>
                </c:pt>
                <c:pt idx="20">
                  <c:v>0.0067</c:v>
                </c:pt>
                <c:pt idx="21">
                  <c:v>0.0079</c:v>
                </c:pt>
                <c:pt idx="22">
                  <c:v>0.0085</c:v>
                </c:pt>
                <c:pt idx="23">
                  <c:v>0.0049</c:v>
                </c:pt>
                <c:pt idx="24">
                  <c:v>0.0066</c:v>
                </c:pt>
                <c:pt idx="25">
                  <c:v>0.0093</c:v>
                </c:pt>
                <c:pt idx="26">
                  <c:v>0.0112</c:v>
                </c:pt>
                <c:pt idx="27">
                  <c:v>0.0126</c:v>
                </c:pt>
                <c:pt idx="28">
                  <c:v>0.0127</c:v>
                </c:pt>
                <c:pt idx="29">
                  <c:v>0.01</c:v>
                </c:pt>
                <c:pt idx="30">
                  <c:v>0.006</c:v>
                </c:pt>
                <c:pt idx="31">
                  <c:v>0.0045</c:v>
                </c:pt>
                <c:pt idx="32">
                  <c:v>0.0013</c:v>
                </c:pt>
                <c:pt idx="33">
                  <c:v>-0.0018</c:v>
                </c:pt>
                <c:pt idx="34">
                  <c:v>-0.0033</c:v>
                </c:pt>
                <c:pt idx="35">
                  <c:v>-0.0039</c:v>
                </c:pt>
                <c:pt idx="36">
                  <c:v>-0.0009</c:v>
                </c:pt>
                <c:pt idx="37">
                  <c:v>0.0029</c:v>
                </c:pt>
                <c:pt idx="38">
                  <c:v>0.0055</c:v>
                </c:pt>
                <c:pt idx="39">
                  <c:v>0.0021</c:v>
                </c:pt>
                <c:pt idx="40">
                  <c:v>0.0028</c:v>
                </c:pt>
                <c:pt idx="41">
                  <c:v>0.0063</c:v>
                </c:pt>
                <c:pt idx="42">
                  <c:v>0.0073</c:v>
                </c:pt>
                <c:pt idx="43">
                  <c:v>0.0071</c:v>
                </c:pt>
                <c:pt idx="44">
                  <c:v>0.0057</c:v>
                </c:pt>
                <c:pt idx="45">
                  <c:v>0.0011</c:v>
                </c:pt>
                <c:pt idx="46">
                  <c:v>0.0012</c:v>
                </c:pt>
                <c:pt idx="47">
                  <c:v>-0.0003</c:v>
                </c:pt>
                <c:pt idx="48">
                  <c:v>0.0096</c:v>
                </c:pt>
                <c:pt idx="49">
                  <c:v>0.0095</c:v>
                </c:pt>
                <c:pt idx="50">
                  <c:v>0.0073</c:v>
                </c:pt>
                <c:pt idx="51">
                  <c:v>0.0068</c:v>
                </c:pt>
                <c:pt idx="52">
                  <c:v>0.0026</c:v>
                </c:pt>
                <c:pt idx="53">
                  <c:v>-0.0026</c:v>
                </c:pt>
                <c:pt idx="54">
                  <c:v>-0.0074</c:v>
                </c:pt>
                <c:pt idx="55">
                  <c:v>-0.0108</c:v>
                </c:pt>
                <c:pt idx="56">
                  <c:v>-0.0079</c:v>
                </c:pt>
                <c:pt idx="57">
                  <c:v>-0.0074</c:v>
                </c:pt>
                <c:pt idx="58">
                  <c:v>-0.0071</c:v>
                </c:pt>
                <c:pt idx="59">
                  <c:v>-0.0034</c:v>
                </c:pt>
                <c:pt idx="60">
                  <c:v>-0.0037</c:v>
                </c:pt>
                <c:pt idx="61">
                  <c:v>-0.0098</c:v>
                </c:pt>
                <c:pt idx="62">
                  <c:v>-0.0062</c:v>
                </c:pt>
                <c:pt idx="63">
                  <c:v>-0.006</c:v>
                </c:pt>
                <c:pt idx="64">
                  <c:v>-0.0051</c:v>
                </c:pt>
                <c:pt idx="65">
                  <c:v>-0.004</c:v>
                </c:pt>
                <c:pt idx="66">
                  <c:v>-0.0089</c:v>
                </c:pt>
                <c:pt idx="67">
                  <c:v>-0.0084</c:v>
                </c:pt>
                <c:pt idx="68">
                  <c:v>-0.0091</c:v>
                </c:pt>
                <c:pt idx="69">
                  <c:v>-0.0049</c:v>
                </c:pt>
                <c:pt idx="70">
                  <c:v>-0.0028</c:v>
                </c:pt>
                <c:pt idx="71">
                  <c:v>-0.002</c:v>
                </c:pt>
                <c:pt idx="72">
                  <c:v>0.0028</c:v>
                </c:pt>
                <c:pt idx="73">
                  <c:v>-0.0058</c:v>
                </c:pt>
                <c:pt idx="74">
                  <c:v>-0.008</c:v>
                </c:pt>
                <c:pt idx="75">
                  <c:v>-0.0086</c:v>
                </c:pt>
                <c:pt idx="76">
                  <c:v>-0.0078</c:v>
                </c:pt>
                <c:pt idx="77">
                  <c:v>-0.0096</c:v>
                </c:pt>
                <c:pt idx="78">
                  <c:v>-0.011</c:v>
                </c:pt>
                <c:pt idx="79">
                  <c:v>-0.0119</c:v>
                </c:pt>
                <c:pt idx="80">
                  <c:v>-0.0117</c:v>
                </c:pt>
                <c:pt idx="81">
                  <c:v>-0.0117</c:v>
                </c:pt>
                <c:pt idx="82">
                  <c:v>-0.0131</c:v>
                </c:pt>
                <c:pt idx="83">
                  <c:v>-0.0131</c:v>
                </c:pt>
                <c:pt idx="84">
                  <c:v>-0.0136</c:v>
                </c:pt>
                <c:pt idx="85">
                  <c:v>-0.0119</c:v>
                </c:pt>
                <c:pt idx="86">
                  <c:v>-0.0108</c:v>
                </c:pt>
                <c:pt idx="87">
                  <c:v>-0.0091</c:v>
                </c:pt>
                <c:pt idx="88">
                  <c:v>-0.008</c:v>
                </c:pt>
                <c:pt idx="89">
                  <c:v>-0.0061</c:v>
                </c:pt>
                <c:pt idx="90">
                  <c:v>-0.0058</c:v>
                </c:pt>
                <c:pt idx="91">
                  <c:v>-0.0044</c:v>
                </c:pt>
                <c:pt idx="92">
                  <c:v>-0.0036</c:v>
                </c:pt>
                <c:pt idx="93">
                  <c:v>0.0006</c:v>
                </c:pt>
                <c:pt idx="94">
                  <c:v>0.0025</c:v>
                </c:pt>
                <c:pt idx="95">
                  <c:v>0.0031</c:v>
                </c:pt>
                <c:pt idx="96">
                  <c:v>0.0047</c:v>
                </c:pt>
                <c:pt idx="97">
                  <c:v>0.0068</c:v>
                </c:pt>
                <c:pt idx="98">
                  <c:v>0.0102</c:v>
                </c:pt>
                <c:pt idx="99">
                  <c:v>0.0123</c:v>
                </c:pt>
                <c:pt idx="100">
                  <c:v>0.0128</c:v>
                </c:pt>
                <c:pt idx="101">
                  <c:v>0.0121</c:v>
                </c:pt>
                <c:pt idx="102">
                  <c:v>0.0089</c:v>
                </c:pt>
                <c:pt idx="103">
                  <c:v>0.0055</c:v>
                </c:pt>
                <c:pt idx="104">
                  <c:v>-0.0002</c:v>
                </c:pt>
                <c:pt idx="105">
                  <c:v>-0.0059</c:v>
                </c:pt>
                <c:pt idx="106">
                  <c:v>-0.0111</c:v>
                </c:pt>
                <c:pt idx="107">
                  <c:v>-0.0105</c:v>
                </c:pt>
                <c:pt idx="108">
                  <c:v>-0.0072</c:v>
                </c:pt>
                <c:pt idx="109">
                  <c:v>-0.0045</c:v>
                </c:pt>
                <c:pt idx="110">
                  <c:v>-0.0032</c:v>
                </c:pt>
                <c:pt idx="111">
                  <c:v>-0.0014</c:v>
                </c:pt>
                <c:pt idx="112">
                  <c:v>0.0085</c:v>
                </c:pt>
                <c:pt idx="113">
                  <c:v>0.0092</c:v>
                </c:pt>
                <c:pt idx="114">
                  <c:v>0.0091</c:v>
                </c:pt>
                <c:pt idx="115">
                  <c:v>0.0107</c:v>
                </c:pt>
                <c:pt idx="116">
                  <c:v>0.0098</c:v>
                </c:pt>
                <c:pt idx="117">
                  <c:v>0.0069</c:v>
                </c:pt>
                <c:pt idx="118">
                  <c:v>0.0069</c:v>
                </c:pt>
                <c:pt idx="119">
                  <c:v>0.0094</c:v>
                </c:pt>
                <c:pt idx="120">
                  <c:v>0.01</c:v>
                </c:pt>
                <c:pt idx="121">
                  <c:v>0.0118</c:v>
                </c:pt>
                <c:pt idx="122">
                  <c:v>0.012</c:v>
                </c:pt>
                <c:pt idx="123">
                  <c:v>0.01</c:v>
                </c:pt>
                <c:pt idx="124">
                  <c:v>0.0077</c:v>
                </c:pt>
                <c:pt idx="125">
                  <c:v>0.0074</c:v>
                </c:pt>
                <c:pt idx="126">
                  <c:v>0.004</c:v>
                </c:pt>
                <c:pt idx="127">
                  <c:v>-0.0006</c:v>
                </c:pt>
                <c:pt idx="128">
                  <c:v>-0.0019</c:v>
                </c:pt>
                <c:pt idx="129">
                  <c:v>-0.002</c:v>
                </c:pt>
                <c:pt idx="130">
                  <c:v>-0.0007</c:v>
                </c:pt>
                <c:pt idx="131">
                  <c:v>0.0032</c:v>
                </c:pt>
                <c:pt idx="132">
                  <c:v>0.0051</c:v>
                </c:pt>
                <c:pt idx="133">
                  <c:v>0</c:v>
                </c:pt>
                <c:pt idx="134">
                  <c:v>0.0006</c:v>
                </c:pt>
                <c:pt idx="135">
                  <c:v>0.0016</c:v>
                </c:pt>
                <c:pt idx="136">
                  <c:v>0.0045</c:v>
                </c:pt>
                <c:pt idx="137">
                  <c:v>0.0054</c:v>
                </c:pt>
                <c:pt idx="138">
                  <c:v>0.0047</c:v>
                </c:pt>
                <c:pt idx="139">
                  <c:v>0.0009</c:v>
                </c:pt>
                <c:pt idx="140">
                  <c:v>0.0016</c:v>
                </c:pt>
                <c:pt idx="141">
                  <c:v>0.0009</c:v>
                </c:pt>
                <c:pt idx="142">
                  <c:v>0.0102</c:v>
                </c:pt>
                <c:pt idx="143">
                  <c:v>0.0093</c:v>
                </c:pt>
                <c:pt idx="144">
                  <c:v>0.007</c:v>
                </c:pt>
                <c:pt idx="145">
                  <c:v>0.0069</c:v>
                </c:pt>
                <c:pt idx="146">
                  <c:v>0.0045</c:v>
                </c:pt>
                <c:pt idx="147">
                  <c:v>-0.003</c:v>
                </c:pt>
                <c:pt idx="148">
                  <c:v>-0.0062</c:v>
                </c:pt>
                <c:pt idx="149">
                  <c:v>-0.0082</c:v>
                </c:pt>
                <c:pt idx="150">
                  <c:v>-0.0072</c:v>
                </c:pt>
                <c:pt idx="151">
                  <c:v>-0.0072</c:v>
                </c:pt>
                <c:pt idx="152">
                  <c:v>-0.0098</c:v>
                </c:pt>
                <c:pt idx="153">
                  <c:v>-0.002</c:v>
                </c:pt>
                <c:pt idx="154">
                  <c:v>-0.0029</c:v>
                </c:pt>
                <c:pt idx="155">
                  <c:v>-0.0098</c:v>
                </c:pt>
                <c:pt idx="156">
                  <c:v>-0.0109</c:v>
                </c:pt>
                <c:pt idx="157">
                  <c:v>-0.006</c:v>
                </c:pt>
                <c:pt idx="158">
                  <c:v>-0.0055</c:v>
                </c:pt>
                <c:pt idx="159">
                  <c:v>-0.0047</c:v>
                </c:pt>
                <c:pt idx="160">
                  <c:v>-0.0019</c:v>
                </c:pt>
                <c:pt idx="161">
                  <c:v>-0.0094</c:v>
                </c:pt>
                <c:pt idx="162">
                  <c:v>-0.0112</c:v>
                </c:pt>
                <c:pt idx="163">
                  <c:v>-0.0086</c:v>
                </c:pt>
                <c:pt idx="164">
                  <c:v>-0.0047</c:v>
                </c:pt>
                <c:pt idx="165">
                  <c:v>-0.0023</c:v>
                </c:pt>
                <c:pt idx="166">
                  <c:v>-0.0017</c:v>
                </c:pt>
                <c:pt idx="167">
                  <c:v>0.0042</c:v>
                </c:pt>
                <c:pt idx="168">
                  <c:v>-0.0069</c:v>
                </c:pt>
                <c:pt idx="169">
                  <c:v>-0.0077</c:v>
                </c:pt>
                <c:pt idx="170">
                  <c:v>-0.0078</c:v>
                </c:pt>
                <c:pt idx="171">
                  <c:v>-0.0079</c:v>
                </c:pt>
                <c:pt idx="172">
                  <c:v>-0.009</c:v>
                </c:pt>
                <c:pt idx="173">
                  <c:v>-0.01</c:v>
                </c:pt>
                <c:pt idx="174">
                  <c:v>-0.011</c:v>
                </c:pt>
                <c:pt idx="175">
                  <c:v>-0.0104</c:v>
                </c:pt>
                <c:pt idx="176">
                  <c:v>-0.0095</c:v>
                </c:pt>
                <c:pt idx="177">
                  <c:v>-0.0105</c:v>
                </c:pt>
                <c:pt idx="178">
                  <c:v>-0.0115</c:v>
                </c:pt>
                <c:pt idx="179">
                  <c:v>-0.0117</c:v>
                </c:pt>
                <c:pt idx="180">
                  <c:v>-0.0113</c:v>
                </c:pt>
                <c:pt idx="181">
                  <c:v>-0.0085</c:v>
                </c:pt>
                <c:pt idx="182">
                  <c:v>-0.0074</c:v>
                </c:pt>
                <c:pt idx="183">
                  <c:v>-0.0062</c:v>
                </c:pt>
                <c:pt idx="184">
                  <c:v>-0.0048</c:v>
                </c:pt>
                <c:pt idx="185">
                  <c:v>-0.0036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-0.008</c:v>
                </c:pt>
                <c:pt idx="189">
                  <c:v>-0.0095</c:v>
                </c:pt>
                <c:pt idx="190">
                  <c:v>-0.0122</c:v>
                </c:pt>
                <c:pt idx="191">
                  <c:v>-0.0181</c:v>
                </c:pt>
                <c:pt idx="192">
                  <c:v>-0.0106</c:v>
                </c:pt>
                <c:pt idx="193">
                  <c:v>-0.0097</c:v>
                </c:pt>
                <c:pt idx="194">
                  <c:v>-0.0084</c:v>
                </c:pt>
                <c:pt idx="195">
                  <c:v>-0.0089</c:v>
                </c:pt>
                <c:pt idx="196">
                  <c:v>-0.0057</c:v>
                </c:pt>
                <c:pt idx="197">
                  <c:v>-0.0032</c:v>
                </c:pt>
                <c:pt idx="198">
                  <c:v>-0.0004</c:v>
                </c:pt>
                <c:pt idx="199">
                  <c:v>-0.0067</c:v>
                </c:pt>
                <c:pt idx="200">
                  <c:v>-0.0044</c:v>
                </c:pt>
                <c:pt idx="201">
                  <c:v>-0.0004</c:v>
                </c:pt>
                <c:pt idx="202">
                  <c:v>0.0003</c:v>
                </c:pt>
                <c:pt idx="203">
                  <c:v>0.0021</c:v>
                </c:pt>
                <c:pt idx="204">
                  <c:v>0.0037</c:v>
                </c:pt>
                <c:pt idx="205">
                  <c:v>0.0071</c:v>
                </c:pt>
                <c:pt idx="206">
                  <c:v>0.0102</c:v>
                </c:pt>
                <c:pt idx="207">
                  <c:v>0.0181</c:v>
                </c:pt>
                <c:pt idx="208">
                  <c:v>0.0206</c:v>
                </c:pt>
                <c:pt idx="209">
                  <c:v>0.0156</c:v>
                </c:pt>
                <c:pt idx="210">
                  <c:v>0.0193</c:v>
                </c:pt>
                <c:pt idx="211">
                  <c:v>0.0165</c:v>
                </c:pt>
                <c:pt idx="212">
                  <c:v>0.0116</c:v>
                </c:pt>
                <c:pt idx="213">
                  <c:v>0.0089</c:v>
                </c:pt>
                <c:pt idx="214">
                  <c:v>0.0093</c:v>
                </c:pt>
                <c:pt idx="215">
                  <c:v>0.0074</c:v>
                </c:pt>
                <c:pt idx="216">
                  <c:v>0.0077</c:v>
                </c:pt>
                <c:pt idx="217">
                  <c:v>0.0059</c:v>
                </c:pt>
                <c:pt idx="218">
                  <c:v>-0.001</c:v>
                </c:pt>
                <c:pt idx="219">
                  <c:v>-0.0009</c:v>
                </c:pt>
                <c:pt idx="220">
                  <c:v>-0.0007</c:v>
                </c:pt>
                <c:pt idx="221">
                  <c:v>-0.0016</c:v>
                </c:pt>
                <c:pt idx="222">
                  <c:v>-0.001</c:v>
                </c:pt>
                <c:pt idx="223">
                  <c:v>0.0013</c:v>
                </c:pt>
                <c:pt idx="224">
                  <c:v>0.0031</c:v>
                </c:pt>
                <c:pt idx="225">
                  <c:v>0.0036</c:v>
                </c:pt>
                <c:pt idx="226">
                  <c:v>0.0024</c:v>
                </c:pt>
                <c:pt idx="227">
                  <c:v>0.0037</c:v>
                </c:pt>
                <c:pt idx="228">
                  <c:v>0.0006</c:v>
                </c:pt>
                <c:pt idx="229">
                  <c:v>0.0057</c:v>
                </c:pt>
                <c:pt idx="230">
                  <c:v>0.0052</c:v>
                </c:pt>
                <c:pt idx="231">
                  <c:v>0.003</c:v>
                </c:pt>
                <c:pt idx="232">
                  <c:v>0.0012</c:v>
                </c:pt>
                <c:pt idx="233">
                  <c:v>0.0013</c:v>
                </c:pt>
                <c:pt idx="234">
                  <c:v>-0.0023</c:v>
                </c:pt>
                <c:pt idx="235">
                  <c:v>-0.0025</c:v>
                </c:pt>
                <c:pt idx="236">
                  <c:v>-0.0022</c:v>
                </c:pt>
                <c:pt idx="237">
                  <c:v>0.0054</c:v>
                </c:pt>
                <c:pt idx="238">
                  <c:v>0.0052</c:v>
                </c:pt>
                <c:pt idx="239">
                  <c:v>0.0054</c:v>
                </c:pt>
                <c:pt idx="240">
                  <c:v>0.0045</c:v>
                </c:pt>
                <c:pt idx="241">
                  <c:v>0.0011</c:v>
                </c:pt>
                <c:pt idx="242">
                  <c:v>0.001</c:v>
                </c:pt>
                <c:pt idx="243">
                  <c:v>0.0006</c:v>
                </c:pt>
                <c:pt idx="244">
                  <c:v>-0.0056</c:v>
                </c:pt>
                <c:pt idx="245">
                  <c:v>-0.0132</c:v>
                </c:pt>
                <c:pt idx="246">
                  <c:v>-0.0119</c:v>
                </c:pt>
                <c:pt idx="247">
                  <c:v>-0.0101</c:v>
                </c:pt>
                <c:pt idx="248">
                  <c:v>-0.009</c:v>
                </c:pt>
                <c:pt idx="249">
                  <c:v>-0.0052</c:v>
                </c:pt>
                <c:pt idx="250">
                  <c:v>-0.0049</c:v>
                </c:pt>
                <c:pt idx="251">
                  <c:v>-0.0052</c:v>
                </c:pt>
                <c:pt idx="252">
                  <c:v>-0.0038</c:v>
                </c:pt>
                <c:pt idx="253">
                  <c:v>-0.0057</c:v>
                </c:pt>
                <c:pt idx="254">
                  <c:v>-0.0082</c:v>
                </c:pt>
                <c:pt idx="255">
                  <c:v>-0.0083</c:v>
                </c:pt>
                <c:pt idx="256">
                  <c:v>-0.0124</c:v>
                </c:pt>
                <c:pt idx="257">
                  <c:v>-0.0052</c:v>
                </c:pt>
                <c:pt idx="258">
                  <c:v>-0.0131</c:v>
                </c:pt>
                <c:pt idx="259">
                  <c:v>-0.0078</c:v>
                </c:pt>
                <c:pt idx="260">
                  <c:v>-0.0105</c:v>
                </c:pt>
                <c:pt idx="261">
                  <c:v>-0.0046</c:v>
                </c:pt>
                <c:pt idx="262">
                  <c:v>-0.0031</c:v>
                </c:pt>
                <c:pt idx="263">
                  <c:v>-0.0064</c:v>
                </c:pt>
                <c:pt idx="264">
                  <c:v>0.0017</c:v>
                </c:pt>
                <c:pt idx="265">
                  <c:v>-0.0009</c:v>
                </c:pt>
                <c:pt idx="266">
                  <c:v>0.0028</c:v>
                </c:pt>
                <c:pt idx="267">
                  <c:v>-0.0035</c:v>
                </c:pt>
                <c:pt idx="268">
                  <c:v>-0.0036</c:v>
                </c:pt>
                <c:pt idx="269">
                  <c:v>-0.0036</c:v>
                </c:pt>
                <c:pt idx="270">
                  <c:v>-0.0025</c:v>
                </c:pt>
                <c:pt idx="271">
                  <c:v>-0.0037</c:v>
                </c:pt>
                <c:pt idx="272">
                  <c:v>-0.0112</c:v>
                </c:pt>
                <c:pt idx="273">
                  <c:v>-0.0093</c:v>
                </c:pt>
                <c:pt idx="274">
                  <c:v>-0.0102</c:v>
                </c:pt>
                <c:pt idx="275">
                  <c:v>-0.0182</c:v>
                </c:pt>
                <c:pt idx="276">
                  <c:v>-0.0177</c:v>
                </c:pt>
                <c:pt idx="277">
                  <c:v>-0.0169</c:v>
                </c:pt>
                <c:pt idx="278">
                  <c:v>-0.0175</c:v>
                </c:pt>
                <c:pt idx="279">
                  <c:v>-0.013</c:v>
                </c:pt>
                <c:pt idx="280">
                  <c:v>-0.0158</c:v>
                </c:pt>
                <c:pt idx="281">
                  <c:v>-0.0114</c:v>
                </c:pt>
                <c:pt idx="282">
                  <c:v>-0.0097</c:v>
                </c:pt>
                <c:pt idx="283">
                  <c:v>-0.0109</c:v>
                </c:pt>
                <c:pt idx="284">
                  <c:v>-0.01</c:v>
                </c:pt>
                <c:pt idx="285">
                  <c:v>-0.0111</c:v>
                </c:pt>
                <c:pt idx="286">
                  <c:v>-0.0108</c:v>
                </c:pt>
                <c:pt idx="287">
                  <c:v>-0.0089</c:v>
                </c:pt>
                <c:pt idx="288">
                  <c:v>-0.0133</c:v>
                </c:pt>
                <c:pt idx="289">
                  <c:v>-0.0114</c:v>
                </c:pt>
                <c:pt idx="290">
                  <c:v>-0.0094</c:v>
                </c:pt>
                <c:pt idx="291">
                  <c:v>-0.0064</c:v>
                </c:pt>
                <c:pt idx="292">
                  <c:v>-0.0046</c:v>
                </c:pt>
                <c:pt idx="293">
                  <c:v>-0.0034</c:v>
                </c:pt>
                <c:pt idx="294">
                  <c:v>-0.0066</c:v>
                </c:pt>
                <c:pt idx="295">
                  <c:v>-0.0041</c:v>
                </c:pt>
                <c:pt idx="296">
                  <c:v>0.0013</c:v>
                </c:pt>
                <c:pt idx="297">
                  <c:v>0.0015</c:v>
                </c:pt>
                <c:pt idx="298">
                  <c:v>0.0041</c:v>
                </c:pt>
                <c:pt idx="299">
                  <c:v>0.0042</c:v>
                </c:pt>
                <c:pt idx="300">
                  <c:v>0.0056</c:v>
                </c:pt>
                <c:pt idx="301">
                  <c:v>0.0078</c:v>
                </c:pt>
                <c:pt idx="302">
                  <c:v>0.0203</c:v>
                </c:pt>
                <c:pt idx="303">
                  <c:v>0.021</c:v>
                </c:pt>
                <c:pt idx="304">
                  <c:v>0.019</c:v>
                </c:pt>
                <c:pt idx="305">
                  <c:v>0.0207</c:v>
                </c:pt>
                <c:pt idx="306">
                  <c:v>0.0189</c:v>
                </c:pt>
                <c:pt idx="307">
                  <c:v>0.0124</c:v>
                </c:pt>
                <c:pt idx="308">
                  <c:v>0.01</c:v>
                </c:pt>
                <c:pt idx="309">
                  <c:v>0.009</c:v>
                </c:pt>
                <c:pt idx="310">
                  <c:v>0.0076</c:v>
                </c:pt>
                <c:pt idx="311">
                  <c:v>0.0058</c:v>
                </c:pt>
                <c:pt idx="312">
                  <c:v>-0.0005</c:v>
                </c:pt>
                <c:pt idx="313">
                  <c:v>-0.0015</c:v>
                </c:pt>
                <c:pt idx="314">
                  <c:v>-0.0005</c:v>
                </c:pt>
                <c:pt idx="315">
                  <c:v>-0.0016</c:v>
                </c:pt>
                <c:pt idx="316">
                  <c:v>-0.0007</c:v>
                </c:pt>
                <c:pt idx="317">
                  <c:v>0.0017</c:v>
                </c:pt>
                <c:pt idx="318">
                  <c:v>0.0033</c:v>
                </c:pt>
                <c:pt idx="319">
                  <c:v>0.004</c:v>
                </c:pt>
                <c:pt idx="320">
                  <c:v>0.0028</c:v>
                </c:pt>
                <c:pt idx="321">
                  <c:v>0.0038</c:v>
                </c:pt>
                <c:pt idx="322">
                  <c:v>0.0012</c:v>
                </c:pt>
                <c:pt idx="323">
                  <c:v>0.0078</c:v>
                </c:pt>
                <c:pt idx="324">
                  <c:v>0.0059</c:v>
                </c:pt>
                <c:pt idx="325">
                  <c:v>0.0031</c:v>
                </c:pt>
                <c:pt idx="326">
                  <c:v>0.0006</c:v>
                </c:pt>
                <c:pt idx="327">
                  <c:v>0.0011</c:v>
                </c:pt>
                <c:pt idx="328">
                  <c:v>0.0001</c:v>
                </c:pt>
                <c:pt idx="329">
                  <c:v>0.0047</c:v>
                </c:pt>
                <c:pt idx="330">
                  <c:v>0.003</c:v>
                </c:pt>
                <c:pt idx="331">
                  <c:v>0.0083</c:v>
                </c:pt>
                <c:pt idx="332">
                  <c:v>0.0093</c:v>
                </c:pt>
                <c:pt idx="333">
                  <c:v>0.0084</c:v>
                </c:pt>
                <c:pt idx="334">
                  <c:v>0.0077</c:v>
                </c:pt>
                <c:pt idx="335">
                  <c:v>0.0054</c:v>
                </c:pt>
                <c:pt idx="336">
                  <c:v>0.0054</c:v>
                </c:pt>
                <c:pt idx="337">
                  <c:v>0.0053</c:v>
                </c:pt>
                <c:pt idx="338">
                  <c:v>-0.0018</c:v>
                </c:pt>
                <c:pt idx="339">
                  <c:v>-0.0041</c:v>
                </c:pt>
                <c:pt idx="340">
                  <c:v>-0.0056</c:v>
                </c:pt>
                <c:pt idx="341">
                  <c:v>-0.0084</c:v>
                </c:pt>
                <c:pt idx="342">
                  <c:v>-0.007</c:v>
                </c:pt>
                <c:pt idx="343">
                  <c:v>-0.0025</c:v>
                </c:pt>
                <c:pt idx="344">
                  <c:v>-0.0026</c:v>
                </c:pt>
                <c:pt idx="345">
                  <c:v>-0.0034</c:v>
                </c:pt>
                <c:pt idx="346">
                  <c:v>-0.0037</c:v>
                </c:pt>
                <c:pt idx="347">
                  <c:v>-0.0049</c:v>
                </c:pt>
                <c:pt idx="348">
                  <c:v>-0.0055</c:v>
                </c:pt>
                <c:pt idx="349">
                  <c:v>-0.0038</c:v>
                </c:pt>
                <c:pt idx="350">
                  <c:v>-0.0095</c:v>
                </c:pt>
                <c:pt idx="351">
                  <c:v>-0.0037</c:v>
                </c:pt>
                <c:pt idx="352">
                  <c:v>-0.0067</c:v>
                </c:pt>
                <c:pt idx="353">
                  <c:v>-0.0041</c:v>
                </c:pt>
                <c:pt idx="354">
                  <c:v>-0.0044</c:v>
                </c:pt>
                <c:pt idx="355">
                  <c:v>-0.0039</c:v>
                </c:pt>
                <c:pt idx="356">
                  <c:v>-0.0026</c:v>
                </c:pt>
                <c:pt idx="357">
                  <c:v>-0.0061</c:v>
                </c:pt>
                <c:pt idx="358">
                  <c:v>-0.0009</c:v>
                </c:pt>
                <c:pt idx="359">
                  <c:v>-0.003</c:v>
                </c:pt>
                <c:pt idx="360">
                  <c:v>0.0001</c:v>
                </c:pt>
                <c:pt idx="361">
                  <c:v>-0.0025</c:v>
                </c:pt>
                <c:pt idx="362">
                  <c:v>-0.0006</c:v>
                </c:pt>
                <c:pt idx="363">
                  <c:v>-0.0036</c:v>
                </c:pt>
                <c:pt idx="364">
                  <c:v>-0.0026</c:v>
                </c:pt>
                <c:pt idx="365">
                  <c:v>-0.0034</c:v>
                </c:pt>
                <c:pt idx="366">
                  <c:v>-0.0094</c:v>
                </c:pt>
                <c:pt idx="367">
                  <c:v>-0.0086</c:v>
                </c:pt>
                <c:pt idx="368">
                  <c:v>-0.009</c:v>
                </c:pt>
                <c:pt idx="369">
                  <c:v>-0.0143</c:v>
                </c:pt>
                <c:pt idx="370">
                  <c:v>-0.0131</c:v>
                </c:pt>
                <c:pt idx="371">
                  <c:v>-0.0137</c:v>
                </c:pt>
                <c:pt idx="372">
                  <c:v>-0.0136</c:v>
                </c:pt>
                <c:pt idx="373">
                  <c:v>-0.0143</c:v>
                </c:pt>
                <c:pt idx="374">
                  <c:v>-0.0148</c:v>
                </c:pt>
                <c:pt idx="375">
                  <c:v>-0.011</c:v>
                </c:pt>
                <c:pt idx="376">
                  <c:v>-0.01</c:v>
                </c:pt>
              </c:numCache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1"/>
        <c:majorTickMark val="out"/>
        <c:minorTickMark val="none"/>
        <c:tickLblPos val="nextTo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26307834"/>
        <c:axId val="3544391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50559780"/>
        <c:axId val="52384837"/>
      </c:scatterChart>
      <c:val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43915"/>
        <c:crosses val="max"/>
        <c:crossBetween val="midCat"/>
        <c:dispUnits/>
      </c:valAx>
      <c:valAx>
        <c:axId val="354439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07834"/>
        <c:crosses val="max"/>
        <c:crossBetween val="midCat"/>
        <c:dispUnits/>
      </c:valAx>
      <c:valAx>
        <c:axId val="50559780"/>
        <c:scaling>
          <c:orientation val="minMax"/>
        </c:scaling>
        <c:axPos val="b"/>
        <c:delete val="1"/>
        <c:majorTickMark val="in"/>
        <c:minorTickMark val="none"/>
        <c:tickLblPos val="nextTo"/>
        <c:crossAx val="52384837"/>
        <c:crosses val="max"/>
        <c:crossBetween val="midCat"/>
        <c:dispUnits/>
      </c:valAx>
      <c:valAx>
        <c:axId val="52384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5978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61319874"/>
        <c:axId val="150079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853868"/>
        <c:axId val="7684813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007955"/>
        <c:crosses val="autoZero"/>
        <c:auto val="0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19874"/>
        <c:crossesAt val="1"/>
        <c:crossBetween val="between"/>
        <c:dispUnits/>
      </c:valAx>
      <c:catAx>
        <c:axId val="853868"/>
        <c:scaling>
          <c:orientation val="minMax"/>
        </c:scaling>
        <c:axPos val="b"/>
        <c:delete val="1"/>
        <c:majorTickMark val="in"/>
        <c:minorTickMark val="none"/>
        <c:tickLblPos val="nextTo"/>
        <c:crossAx val="7684813"/>
        <c:crosses val="autoZero"/>
        <c:auto val="0"/>
        <c:lblOffset val="100"/>
        <c:tickLblSkip val="1"/>
        <c:noMultiLvlLbl val="0"/>
      </c:catAx>
      <c:valAx>
        <c:axId val="768481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38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Nominal!$F$47:$F$423</c:f>
              <c:numCache/>
            </c:numRef>
          </c:val>
        </c:ser>
        <c:axId val="2054454"/>
        <c:axId val="18490087"/>
      </c:areaChart>
      <c:catAx>
        <c:axId val="2054454"/>
        <c:scaling>
          <c:orientation val="minMax"/>
        </c:scaling>
        <c:axPos val="b"/>
        <c:delete val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45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32193056"/>
        <c:axId val="213020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57500714"/>
        <c:axId val="4774437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302049"/>
        <c:crosses val="autoZero"/>
        <c:auto val="0"/>
        <c:lblOffset val="100"/>
        <c:tickLblSkip val="1"/>
        <c:noMultiLvlLbl val="0"/>
      </c:catAx>
      <c:valAx>
        <c:axId val="213020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193056"/>
        <c:crossesAt val="1"/>
        <c:crossBetween val="between"/>
        <c:dispUnits/>
      </c:valAx>
      <c:catAx>
        <c:axId val="57500714"/>
        <c:scaling>
          <c:orientation val="minMax"/>
        </c:scaling>
        <c:axPos val="b"/>
        <c:delete val="1"/>
        <c:majorTickMark val="in"/>
        <c:minorTickMark val="none"/>
        <c:tickLblPos val="nextTo"/>
        <c:crossAx val="47744379"/>
        <c:crosses val="autoZero"/>
        <c:auto val="0"/>
        <c:lblOffset val="100"/>
        <c:tickLblSkip val="1"/>
        <c:noMultiLvlLbl val="0"/>
      </c:catAx>
      <c:valAx>
        <c:axId val="477443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0071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Nominal!$F$47:$F$423</c:f>
              <c:numCache>
                <c:ptCount val="377"/>
                <c:pt idx="0">
                  <c:v>-0.0053</c:v>
                </c:pt>
                <c:pt idx="1">
                  <c:v>-0.0054</c:v>
                </c:pt>
                <c:pt idx="2">
                  <c:v>-0.0033</c:v>
                </c:pt>
                <c:pt idx="3">
                  <c:v>-0.001</c:v>
                </c:pt>
                <c:pt idx="4">
                  <c:v>0.0008</c:v>
                </c:pt>
                <c:pt idx="5">
                  <c:v>0.0036</c:v>
                </c:pt>
                <c:pt idx="6">
                  <c:v>0.0052</c:v>
                </c:pt>
                <c:pt idx="7">
                  <c:v>0.007</c:v>
                </c:pt>
                <c:pt idx="8">
                  <c:v>0.0063</c:v>
                </c:pt>
                <c:pt idx="9">
                  <c:v>0.0028</c:v>
                </c:pt>
                <c:pt idx="10">
                  <c:v>-0.0011</c:v>
                </c:pt>
                <c:pt idx="11">
                  <c:v>-0.0108</c:v>
                </c:pt>
                <c:pt idx="12">
                  <c:v>-0.016</c:v>
                </c:pt>
                <c:pt idx="13">
                  <c:v>-0.0186</c:v>
                </c:pt>
                <c:pt idx="14">
                  <c:v>-0.0135</c:v>
                </c:pt>
                <c:pt idx="15">
                  <c:v>-0.0113</c:v>
                </c:pt>
                <c:pt idx="16">
                  <c:v>-0.0102</c:v>
                </c:pt>
                <c:pt idx="17">
                  <c:v>-0.0082</c:v>
                </c:pt>
                <c:pt idx="18">
                  <c:v>0.0054</c:v>
                </c:pt>
                <c:pt idx="19">
                  <c:v>0.007</c:v>
                </c:pt>
                <c:pt idx="20">
                  <c:v>0.0067</c:v>
                </c:pt>
                <c:pt idx="21">
                  <c:v>0.0079</c:v>
                </c:pt>
                <c:pt idx="22">
                  <c:v>0.0085</c:v>
                </c:pt>
                <c:pt idx="23">
                  <c:v>0.0049</c:v>
                </c:pt>
                <c:pt idx="24">
                  <c:v>0.0066</c:v>
                </c:pt>
                <c:pt idx="25">
                  <c:v>0.0093</c:v>
                </c:pt>
                <c:pt idx="26">
                  <c:v>0.0112</c:v>
                </c:pt>
                <c:pt idx="27">
                  <c:v>0.0126</c:v>
                </c:pt>
                <c:pt idx="28">
                  <c:v>0.0127</c:v>
                </c:pt>
                <c:pt idx="29">
                  <c:v>0.01</c:v>
                </c:pt>
                <c:pt idx="30">
                  <c:v>0.006</c:v>
                </c:pt>
                <c:pt idx="31">
                  <c:v>0.0045</c:v>
                </c:pt>
                <c:pt idx="32">
                  <c:v>0.0013</c:v>
                </c:pt>
                <c:pt idx="33">
                  <c:v>-0.0018</c:v>
                </c:pt>
                <c:pt idx="34">
                  <c:v>-0.0033</c:v>
                </c:pt>
                <c:pt idx="35">
                  <c:v>-0.0039</c:v>
                </c:pt>
                <c:pt idx="36">
                  <c:v>-0.0009</c:v>
                </c:pt>
                <c:pt idx="37">
                  <c:v>0.0029</c:v>
                </c:pt>
                <c:pt idx="38">
                  <c:v>0.0055</c:v>
                </c:pt>
                <c:pt idx="39">
                  <c:v>0.0021</c:v>
                </c:pt>
                <c:pt idx="40">
                  <c:v>0.0028</c:v>
                </c:pt>
                <c:pt idx="41">
                  <c:v>0.0063</c:v>
                </c:pt>
                <c:pt idx="42">
                  <c:v>0.0073</c:v>
                </c:pt>
                <c:pt idx="43">
                  <c:v>0.0071</c:v>
                </c:pt>
                <c:pt idx="44">
                  <c:v>0.0057</c:v>
                </c:pt>
                <c:pt idx="45">
                  <c:v>0.0011</c:v>
                </c:pt>
                <c:pt idx="46">
                  <c:v>0.0012</c:v>
                </c:pt>
                <c:pt idx="47">
                  <c:v>-0.0003</c:v>
                </c:pt>
                <c:pt idx="48">
                  <c:v>0.0096</c:v>
                </c:pt>
                <c:pt idx="49">
                  <c:v>0.0095</c:v>
                </c:pt>
                <c:pt idx="50">
                  <c:v>0.0073</c:v>
                </c:pt>
                <c:pt idx="51">
                  <c:v>0.0068</c:v>
                </c:pt>
                <c:pt idx="52">
                  <c:v>0.0026</c:v>
                </c:pt>
                <c:pt idx="53">
                  <c:v>-0.0026</c:v>
                </c:pt>
                <c:pt idx="54">
                  <c:v>-0.0074</c:v>
                </c:pt>
                <c:pt idx="55">
                  <c:v>-0.0108</c:v>
                </c:pt>
                <c:pt idx="56">
                  <c:v>-0.0079</c:v>
                </c:pt>
                <c:pt idx="57">
                  <c:v>-0.0074</c:v>
                </c:pt>
                <c:pt idx="58">
                  <c:v>-0.0071</c:v>
                </c:pt>
                <c:pt idx="59">
                  <c:v>-0.0034</c:v>
                </c:pt>
                <c:pt idx="60">
                  <c:v>-0.0037</c:v>
                </c:pt>
                <c:pt idx="61">
                  <c:v>-0.0098</c:v>
                </c:pt>
                <c:pt idx="62">
                  <c:v>-0.0062</c:v>
                </c:pt>
                <c:pt idx="63">
                  <c:v>-0.006</c:v>
                </c:pt>
                <c:pt idx="64">
                  <c:v>-0.0051</c:v>
                </c:pt>
                <c:pt idx="65">
                  <c:v>-0.004</c:v>
                </c:pt>
                <c:pt idx="66">
                  <c:v>-0.0089</c:v>
                </c:pt>
                <c:pt idx="67">
                  <c:v>-0.0084</c:v>
                </c:pt>
                <c:pt idx="68">
                  <c:v>-0.0091</c:v>
                </c:pt>
                <c:pt idx="69">
                  <c:v>-0.0049</c:v>
                </c:pt>
                <c:pt idx="70">
                  <c:v>-0.0028</c:v>
                </c:pt>
                <c:pt idx="71">
                  <c:v>-0.002</c:v>
                </c:pt>
                <c:pt idx="72">
                  <c:v>0.0028</c:v>
                </c:pt>
                <c:pt idx="73">
                  <c:v>-0.0058</c:v>
                </c:pt>
                <c:pt idx="74">
                  <c:v>-0.008</c:v>
                </c:pt>
                <c:pt idx="75">
                  <c:v>-0.0086</c:v>
                </c:pt>
                <c:pt idx="76">
                  <c:v>-0.0078</c:v>
                </c:pt>
                <c:pt idx="77">
                  <c:v>-0.0096</c:v>
                </c:pt>
                <c:pt idx="78">
                  <c:v>-0.011</c:v>
                </c:pt>
                <c:pt idx="79">
                  <c:v>-0.0119</c:v>
                </c:pt>
                <c:pt idx="80">
                  <c:v>-0.0117</c:v>
                </c:pt>
                <c:pt idx="81">
                  <c:v>-0.0117</c:v>
                </c:pt>
                <c:pt idx="82">
                  <c:v>-0.0131</c:v>
                </c:pt>
                <c:pt idx="83">
                  <c:v>-0.0131</c:v>
                </c:pt>
                <c:pt idx="84">
                  <c:v>-0.0136</c:v>
                </c:pt>
                <c:pt idx="85">
                  <c:v>-0.0119</c:v>
                </c:pt>
                <c:pt idx="86">
                  <c:v>-0.0108</c:v>
                </c:pt>
                <c:pt idx="87">
                  <c:v>-0.0091</c:v>
                </c:pt>
                <c:pt idx="88">
                  <c:v>-0.008</c:v>
                </c:pt>
                <c:pt idx="89">
                  <c:v>-0.0061</c:v>
                </c:pt>
                <c:pt idx="90">
                  <c:v>-0.0058</c:v>
                </c:pt>
                <c:pt idx="91">
                  <c:v>-0.0044</c:v>
                </c:pt>
                <c:pt idx="92">
                  <c:v>-0.0036</c:v>
                </c:pt>
                <c:pt idx="93">
                  <c:v>0.0006</c:v>
                </c:pt>
                <c:pt idx="94">
                  <c:v>0.0025</c:v>
                </c:pt>
                <c:pt idx="95">
                  <c:v>0.0031</c:v>
                </c:pt>
                <c:pt idx="96">
                  <c:v>0.0047</c:v>
                </c:pt>
                <c:pt idx="97">
                  <c:v>0.0068</c:v>
                </c:pt>
                <c:pt idx="98">
                  <c:v>0.0102</c:v>
                </c:pt>
                <c:pt idx="99">
                  <c:v>0.0123</c:v>
                </c:pt>
                <c:pt idx="100">
                  <c:v>0.0128</c:v>
                </c:pt>
                <c:pt idx="101">
                  <c:v>0.0121</c:v>
                </c:pt>
                <c:pt idx="102">
                  <c:v>0.0089</c:v>
                </c:pt>
                <c:pt idx="103">
                  <c:v>0.0055</c:v>
                </c:pt>
                <c:pt idx="104">
                  <c:v>-0.0002</c:v>
                </c:pt>
                <c:pt idx="105">
                  <c:v>-0.0059</c:v>
                </c:pt>
                <c:pt idx="106">
                  <c:v>-0.0111</c:v>
                </c:pt>
                <c:pt idx="107">
                  <c:v>-0.0105</c:v>
                </c:pt>
                <c:pt idx="108">
                  <c:v>-0.0072</c:v>
                </c:pt>
                <c:pt idx="109">
                  <c:v>-0.0045</c:v>
                </c:pt>
                <c:pt idx="110">
                  <c:v>-0.0032</c:v>
                </c:pt>
                <c:pt idx="111">
                  <c:v>-0.0014</c:v>
                </c:pt>
                <c:pt idx="112">
                  <c:v>0.0085</c:v>
                </c:pt>
                <c:pt idx="113">
                  <c:v>0.0092</c:v>
                </c:pt>
                <c:pt idx="114">
                  <c:v>0.0091</c:v>
                </c:pt>
                <c:pt idx="115">
                  <c:v>0.0107</c:v>
                </c:pt>
                <c:pt idx="116">
                  <c:v>0.0098</c:v>
                </c:pt>
                <c:pt idx="117">
                  <c:v>0.0069</c:v>
                </c:pt>
                <c:pt idx="118">
                  <c:v>0.0069</c:v>
                </c:pt>
                <c:pt idx="119">
                  <c:v>0.0094</c:v>
                </c:pt>
                <c:pt idx="120">
                  <c:v>0.01</c:v>
                </c:pt>
                <c:pt idx="121">
                  <c:v>0.0118</c:v>
                </c:pt>
                <c:pt idx="122">
                  <c:v>0.012</c:v>
                </c:pt>
                <c:pt idx="123">
                  <c:v>0.01</c:v>
                </c:pt>
                <c:pt idx="124">
                  <c:v>0.0077</c:v>
                </c:pt>
                <c:pt idx="125">
                  <c:v>0.0074</c:v>
                </c:pt>
                <c:pt idx="126">
                  <c:v>0.004</c:v>
                </c:pt>
                <c:pt idx="127">
                  <c:v>-0.0006</c:v>
                </c:pt>
                <c:pt idx="128">
                  <c:v>-0.0019</c:v>
                </c:pt>
                <c:pt idx="129">
                  <c:v>-0.002</c:v>
                </c:pt>
                <c:pt idx="130">
                  <c:v>-0.0007</c:v>
                </c:pt>
                <c:pt idx="131">
                  <c:v>0.0032</c:v>
                </c:pt>
                <c:pt idx="132">
                  <c:v>0.0051</c:v>
                </c:pt>
                <c:pt idx="133">
                  <c:v>0</c:v>
                </c:pt>
                <c:pt idx="134">
                  <c:v>0.0006</c:v>
                </c:pt>
                <c:pt idx="135">
                  <c:v>0.0016</c:v>
                </c:pt>
                <c:pt idx="136">
                  <c:v>0.0045</c:v>
                </c:pt>
                <c:pt idx="137">
                  <c:v>0.0054</c:v>
                </c:pt>
                <c:pt idx="138">
                  <c:v>0.0047</c:v>
                </c:pt>
                <c:pt idx="139">
                  <c:v>0.0009</c:v>
                </c:pt>
                <c:pt idx="140">
                  <c:v>0.0016</c:v>
                </c:pt>
                <c:pt idx="141">
                  <c:v>0.0009</c:v>
                </c:pt>
                <c:pt idx="142">
                  <c:v>0.0102</c:v>
                </c:pt>
                <c:pt idx="143">
                  <c:v>0.0093</c:v>
                </c:pt>
                <c:pt idx="144">
                  <c:v>0.007</c:v>
                </c:pt>
                <c:pt idx="145">
                  <c:v>0.0069</c:v>
                </c:pt>
                <c:pt idx="146">
                  <c:v>0.0045</c:v>
                </c:pt>
                <c:pt idx="147">
                  <c:v>-0.003</c:v>
                </c:pt>
                <c:pt idx="148">
                  <c:v>-0.0062</c:v>
                </c:pt>
                <c:pt idx="149">
                  <c:v>-0.0082</c:v>
                </c:pt>
                <c:pt idx="150">
                  <c:v>-0.0072</c:v>
                </c:pt>
                <c:pt idx="151">
                  <c:v>-0.0072</c:v>
                </c:pt>
                <c:pt idx="152">
                  <c:v>-0.0098</c:v>
                </c:pt>
                <c:pt idx="153">
                  <c:v>-0.002</c:v>
                </c:pt>
                <c:pt idx="154">
                  <c:v>-0.0029</c:v>
                </c:pt>
                <c:pt idx="155">
                  <c:v>-0.0098</c:v>
                </c:pt>
                <c:pt idx="156">
                  <c:v>-0.0109</c:v>
                </c:pt>
                <c:pt idx="157">
                  <c:v>-0.006</c:v>
                </c:pt>
                <c:pt idx="158">
                  <c:v>-0.0055</c:v>
                </c:pt>
                <c:pt idx="159">
                  <c:v>-0.0047</c:v>
                </c:pt>
                <c:pt idx="160">
                  <c:v>-0.0019</c:v>
                </c:pt>
                <c:pt idx="161">
                  <c:v>-0.0094</c:v>
                </c:pt>
                <c:pt idx="162">
                  <c:v>-0.0112</c:v>
                </c:pt>
                <c:pt idx="163">
                  <c:v>-0.0086</c:v>
                </c:pt>
                <c:pt idx="164">
                  <c:v>-0.0047</c:v>
                </c:pt>
                <c:pt idx="165">
                  <c:v>-0.0023</c:v>
                </c:pt>
                <c:pt idx="166">
                  <c:v>-0.0017</c:v>
                </c:pt>
                <c:pt idx="167">
                  <c:v>0.0042</c:v>
                </c:pt>
                <c:pt idx="168">
                  <c:v>-0.0069</c:v>
                </c:pt>
                <c:pt idx="169">
                  <c:v>-0.0077</c:v>
                </c:pt>
                <c:pt idx="170">
                  <c:v>-0.0078</c:v>
                </c:pt>
                <c:pt idx="171">
                  <c:v>-0.0079</c:v>
                </c:pt>
                <c:pt idx="172">
                  <c:v>-0.009</c:v>
                </c:pt>
                <c:pt idx="173">
                  <c:v>-0.01</c:v>
                </c:pt>
                <c:pt idx="174">
                  <c:v>-0.011</c:v>
                </c:pt>
                <c:pt idx="175">
                  <c:v>-0.0104</c:v>
                </c:pt>
                <c:pt idx="176">
                  <c:v>-0.0095</c:v>
                </c:pt>
                <c:pt idx="177">
                  <c:v>-0.0105</c:v>
                </c:pt>
                <c:pt idx="178">
                  <c:v>-0.0115</c:v>
                </c:pt>
                <c:pt idx="179">
                  <c:v>-0.0117</c:v>
                </c:pt>
                <c:pt idx="180">
                  <c:v>-0.0113</c:v>
                </c:pt>
                <c:pt idx="181">
                  <c:v>-0.0085</c:v>
                </c:pt>
                <c:pt idx="182">
                  <c:v>-0.0074</c:v>
                </c:pt>
                <c:pt idx="183">
                  <c:v>-0.0062</c:v>
                </c:pt>
                <c:pt idx="184">
                  <c:v>-0.0048</c:v>
                </c:pt>
                <c:pt idx="185">
                  <c:v>-0.0036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-0.008</c:v>
                </c:pt>
                <c:pt idx="189">
                  <c:v>-0.0095</c:v>
                </c:pt>
                <c:pt idx="190">
                  <c:v>-0.0122</c:v>
                </c:pt>
                <c:pt idx="191">
                  <c:v>-0.0181</c:v>
                </c:pt>
                <c:pt idx="192">
                  <c:v>-0.0106</c:v>
                </c:pt>
                <c:pt idx="193">
                  <c:v>-0.0097</c:v>
                </c:pt>
                <c:pt idx="194">
                  <c:v>-0.0084</c:v>
                </c:pt>
                <c:pt idx="195">
                  <c:v>-0.0089</c:v>
                </c:pt>
                <c:pt idx="196">
                  <c:v>-0.0057</c:v>
                </c:pt>
                <c:pt idx="197">
                  <c:v>-0.0032</c:v>
                </c:pt>
                <c:pt idx="198">
                  <c:v>-0.0004</c:v>
                </c:pt>
                <c:pt idx="199">
                  <c:v>-0.0067</c:v>
                </c:pt>
                <c:pt idx="200">
                  <c:v>-0.0044</c:v>
                </c:pt>
                <c:pt idx="201">
                  <c:v>-0.0004</c:v>
                </c:pt>
                <c:pt idx="202">
                  <c:v>0.0003</c:v>
                </c:pt>
                <c:pt idx="203">
                  <c:v>0.0021</c:v>
                </c:pt>
                <c:pt idx="204">
                  <c:v>0.0037</c:v>
                </c:pt>
                <c:pt idx="205">
                  <c:v>0.0071</c:v>
                </c:pt>
                <c:pt idx="206">
                  <c:v>0.0102</c:v>
                </c:pt>
                <c:pt idx="207">
                  <c:v>0.0181</c:v>
                </c:pt>
                <c:pt idx="208">
                  <c:v>0.0206</c:v>
                </c:pt>
                <c:pt idx="209">
                  <c:v>0.0156</c:v>
                </c:pt>
                <c:pt idx="210">
                  <c:v>0.0193</c:v>
                </c:pt>
                <c:pt idx="211">
                  <c:v>0.0165</c:v>
                </c:pt>
                <c:pt idx="212">
                  <c:v>0.0116</c:v>
                </c:pt>
                <c:pt idx="213">
                  <c:v>0.0089</c:v>
                </c:pt>
                <c:pt idx="214">
                  <c:v>0.0093</c:v>
                </c:pt>
                <c:pt idx="215">
                  <c:v>0.0074</c:v>
                </c:pt>
                <c:pt idx="216">
                  <c:v>0.0077</c:v>
                </c:pt>
                <c:pt idx="217">
                  <c:v>0.0059</c:v>
                </c:pt>
                <c:pt idx="218">
                  <c:v>-0.001</c:v>
                </c:pt>
                <c:pt idx="219">
                  <c:v>-0.0009</c:v>
                </c:pt>
                <c:pt idx="220">
                  <c:v>-0.0007</c:v>
                </c:pt>
                <c:pt idx="221">
                  <c:v>-0.0016</c:v>
                </c:pt>
                <c:pt idx="222">
                  <c:v>-0.001</c:v>
                </c:pt>
                <c:pt idx="223">
                  <c:v>0.0013</c:v>
                </c:pt>
                <c:pt idx="224">
                  <c:v>0.0031</c:v>
                </c:pt>
                <c:pt idx="225">
                  <c:v>0.0036</c:v>
                </c:pt>
                <c:pt idx="226">
                  <c:v>0.0024</c:v>
                </c:pt>
                <c:pt idx="227">
                  <c:v>0.0037</c:v>
                </c:pt>
                <c:pt idx="228">
                  <c:v>0.0006</c:v>
                </c:pt>
                <c:pt idx="229">
                  <c:v>0.0057</c:v>
                </c:pt>
                <c:pt idx="230">
                  <c:v>0.0052</c:v>
                </c:pt>
                <c:pt idx="231">
                  <c:v>0.003</c:v>
                </c:pt>
                <c:pt idx="232">
                  <c:v>0.0012</c:v>
                </c:pt>
                <c:pt idx="233">
                  <c:v>0.0013</c:v>
                </c:pt>
                <c:pt idx="234">
                  <c:v>-0.0023</c:v>
                </c:pt>
                <c:pt idx="235">
                  <c:v>-0.0025</c:v>
                </c:pt>
                <c:pt idx="236">
                  <c:v>-0.0022</c:v>
                </c:pt>
                <c:pt idx="237">
                  <c:v>0.0054</c:v>
                </c:pt>
                <c:pt idx="238">
                  <c:v>0.0052</c:v>
                </c:pt>
                <c:pt idx="239">
                  <c:v>0.0054</c:v>
                </c:pt>
                <c:pt idx="240">
                  <c:v>0.0045</c:v>
                </c:pt>
                <c:pt idx="241">
                  <c:v>0.0011</c:v>
                </c:pt>
                <c:pt idx="242">
                  <c:v>0.001</c:v>
                </c:pt>
                <c:pt idx="243">
                  <c:v>0.0006</c:v>
                </c:pt>
                <c:pt idx="244">
                  <c:v>-0.0056</c:v>
                </c:pt>
                <c:pt idx="245">
                  <c:v>-0.0132</c:v>
                </c:pt>
                <c:pt idx="246">
                  <c:v>-0.0119</c:v>
                </c:pt>
                <c:pt idx="247">
                  <c:v>-0.0101</c:v>
                </c:pt>
                <c:pt idx="248">
                  <c:v>-0.009</c:v>
                </c:pt>
                <c:pt idx="249">
                  <c:v>-0.0052</c:v>
                </c:pt>
                <c:pt idx="250">
                  <c:v>-0.0049</c:v>
                </c:pt>
                <c:pt idx="251">
                  <c:v>-0.0052</c:v>
                </c:pt>
                <c:pt idx="252">
                  <c:v>-0.0038</c:v>
                </c:pt>
                <c:pt idx="253">
                  <c:v>-0.0057</c:v>
                </c:pt>
                <c:pt idx="254">
                  <c:v>-0.0082</c:v>
                </c:pt>
                <c:pt idx="255">
                  <c:v>-0.0083</c:v>
                </c:pt>
                <c:pt idx="256">
                  <c:v>-0.0124</c:v>
                </c:pt>
                <c:pt idx="257">
                  <c:v>-0.0052</c:v>
                </c:pt>
                <c:pt idx="258">
                  <c:v>-0.0131</c:v>
                </c:pt>
                <c:pt idx="259">
                  <c:v>-0.0078</c:v>
                </c:pt>
                <c:pt idx="260">
                  <c:v>-0.0105</c:v>
                </c:pt>
                <c:pt idx="261">
                  <c:v>-0.0046</c:v>
                </c:pt>
                <c:pt idx="262">
                  <c:v>-0.0031</c:v>
                </c:pt>
                <c:pt idx="263">
                  <c:v>-0.0064</c:v>
                </c:pt>
                <c:pt idx="264">
                  <c:v>0.0017</c:v>
                </c:pt>
                <c:pt idx="265">
                  <c:v>-0.0009</c:v>
                </c:pt>
                <c:pt idx="266">
                  <c:v>0.0028</c:v>
                </c:pt>
                <c:pt idx="267">
                  <c:v>-0.0035</c:v>
                </c:pt>
                <c:pt idx="268">
                  <c:v>-0.0036</c:v>
                </c:pt>
                <c:pt idx="269">
                  <c:v>-0.0036</c:v>
                </c:pt>
                <c:pt idx="270">
                  <c:v>-0.0025</c:v>
                </c:pt>
                <c:pt idx="271">
                  <c:v>-0.0037</c:v>
                </c:pt>
                <c:pt idx="272">
                  <c:v>-0.0112</c:v>
                </c:pt>
                <c:pt idx="273">
                  <c:v>-0.0093</c:v>
                </c:pt>
                <c:pt idx="274">
                  <c:v>-0.0102</c:v>
                </c:pt>
                <c:pt idx="275">
                  <c:v>-0.0182</c:v>
                </c:pt>
                <c:pt idx="276">
                  <c:v>-0.0177</c:v>
                </c:pt>
                <c:pt idx="277">
                  <c:v>-0.0169</c:v>
                </c:pt>
                <c:pt idx="278">
                  <c:v>-0.0175</c:v>
                </c:pt>
                <c:pt idx="279">
                  <c:v>-0.013</c:v>
                </c:pt>
                <c:pt idx="280">
                  <c:v>-0.0158</c:v>
                </c:pt>
                <c:pt idx="281">
                  <c:v>-0.0114</c:v>
                </c:pt>
                <c:pt idx="282">
                  <c:v>-0.0097</c:v>
                </c:pt>
                <c:pt idx="283">
                  <c:v>-0.0109</c:v>
                </c:pt>
                <c:pt idx="284">
                  <c:v>-0.01</c:v>
                </c:pt>
                <c:pt idx="285">
                  <c:v>-0.0111</c:v>
                </c:pt>
                <c:pt idx="286">
                  <c:v>-0.0108</c:v>
                </c:pt>
                <c:pt idx="287">
                  <c:v>-0.0089</c:v>
                </c:pt>
                <c:pt idx="288">
                  <c:v>-0.0133</c:v>
                </c:pt>
                <c:pt idx="289">
                  <c:v>-0.0114</c:v>
                </c:pt>
                <c:pt idx="290">
                  <c:v>-0.0094</c:v>
                </c:pt>
                <c:pt idx="291">
                  <c:v>-0.0064</c:v>
                </c:pt>
                <c:pt idx="292">
                  <c:v>-0.0046</c:v>
                </c:pt>
                <c:pt idx="293">
                  <c:v>-0.0034</c:v>
                </c:pt>
                <c:pt idx="294">
                  <c:v>-0.0066</c:v>
                </c:pt>
                <c:pt idx="295">
                  <c:v>-0.0041</c:v>
                </c:pt>
                <c:pt idx="296">
                  <c:v>0.0013</c:v>
                </c:pt>
                <c:pt idx="297">
                  <c:v>0.0015</c:v>
                </c:pt>
                <c:pt idx="298">
                  <c:v>0.0041</c:v>
                </c:pt>
                <c:pt idx="299">
                  <c:v>0.0042</c:v>
                </c:pt>
                <c:pt idx="300">
                  <c:v>0.0056</c:v>
                </c:pt>
                <c:pt idx="301">
                  <c:v>0.0078</c:v>
                </c:pt>
                <c:pt idx="302">
                  <c:v>0.0203</c:v>
                </c:pt>
                <c:pt idx="303">
                  <c:v>0.021</c:v>
                </c:pt>
                <c:pt idx="304">
                  <c:v>0.019</c:v>
                </c:pt>
                <c:pt idx="305">
                  <c:v>0.0207</c:v>
                </c:pt>
                <c:pt idx="306">
                  <c:v>0.0189</c:v>
                </c:pt>
                <c:pt idx="307">
                  <c:v>0.0124</c:v>
                </c:pt>
                <c:pt idx="308">
                  <c:v>0.01</c:v>
                </c:pt>
                <c:pt idx="309">
                  <c:v>0.009</c:v>
                </c:pt>
                <c:pt idx="310">
                  <c:v>0.0076</c:v>
                </c:pt>
                <c:pt idx="311">
                  <c:v>0.0058</c:v>
                </c:pt>
                <c:pt idx="312">
                  <c:v>-0.0005</c:v>
                </c:pt>
                <c:pt idx="313">
                  <c:v>-0.0015</c:v>
                </c:pt>
                <c:pt idx="314">
                  <c:v>-0.0005</c:v>
                </c:pt>
                <c:pt idx="315">
                  <c:v>-0.0016</c:v>
                </c:pt>
                <c:pt idx="316">
                  <c:v>-0.0007</c:v>
                </c:pt>
                <c:pt idx="317">
                  <c:v>0.0017</c:v>
                </c:pt>
                <c:pt idx="318">
                  <c:v>0.0033</c:v>
                </c:pt>
                <c:pt idx="319">
                  <c:v>0.004</c:v>
                </c:pt>
                <c:pt idx="320">
                  <c:v>0.0028</c:v>
                </c:pt>
                <c:pt idx="321">
                  <c:v>0.0038</c:v>
                </c:pt>
                <c:pt idx="322">
                  <c:v>0.0012</c:v>
                </c:pt>
                <c:pt idx="323">
                  <c:v>0.0078</c:v>
                </c:pt>
                <c:pt idx="324">
                  <c:v>0.0059</c:v>
                </c:pt>
                <c:pt idx="325">
                  <c:v>0.0031</c:v>
                </c:pt>
                <c:pt idx="326">
                  <c:v>0.0006</c:v>
                </c:pt>
                <c:pt idx="327">
                  <c:v>0.0011</c:v>
                </c:pt>
                <c:pt idx="328">
                  <c:v>0.0001</c:v>
                </c:pt>
                <c:pt idx="329">
                  <c:v>0.0047</c:v>
                </c:pt>
                <c:pt idx="330">
                  <c:v>0.003</c:v>
                </c:pt>
                <c:pt idx="331">
                  <c:v>0.0083</c:v>
                </c:pt>
                <c:pt idx="332">
                  <c:v>0.0093</c:v>
                </c:pt>
                <c:pt idx="333">
                  <c:v>0.0084</c:v>
                </c:pt>
                <c:pt idx="334">
                  <c:v>0.0077</c:v>
                </c:pt>
                <c:pt idx="335">
                  <c:v>0.0054</c:v>
                </c:pt>
                <c:pt idx="336">
                  <c:v>0.0054</c:v>
                </c:pt>
                <c:pt idx="337">
                  <c:v>0.0053</c:v>
                </c:pt>
                <c:pt idx="338">
                  <c:v>-0.0018</c:v>
                </c:pt>
                <c:pt idx="339">
                  <c:v>-0.0041</c:v>
                </c:pt>
                <c:pt idx="340">
                  <c:v>-0.0056</c:v>
                </c:pt>
                <c:pt idx="341">
                  <c:v>-0.0084</c:v>
                </c:pt>
                <c:pt idx="342">
                  <c:v>-0.007</c:v>
                </c:pt>
                <c:pt idx="343">
                  <c:v>-0.0025</c:v>
                </c:pt>
                <c:pt idx="344">
                  <c:v>-0.0026</c:v>
                </c:pt>
                <c:pt idx="345">
                  <c:v>-0.0034</c:v>
                </c:pt>
                <c:pt idx="346">
                  <c:v>-0.0037</c:v>
                </c:pt>
                <c:pt idx="347">
                  <c:v>-0.0049</c:v>
                </c:pt>
                <c:pt idx="348">
                  <c:v>-0.0055</c:v>
                </c:pt>
                <c:pt idx="349">
                  <c:v>-0.0038</c:v>
                </c:pt>
                <c:pt idx="350">
                  <c:v>-0.0095</c:v>
                </c:pt>
                <c:pt idx="351">
                  <c:v>-0.0037</c:v>
                </c:pt>
                <c:pt idx="352">
                  <c:v>-0.0067</c:v>
                </c:pt>
                <c:pt idx="353">
                  <c:v>-0.0041</c:v>
                </c:pt>
                <c:pt idx="354">
                  <c:v>-0.0044</c:v>
                </c:pt>
                <c:pt idx="355">
                  <c:v>-0.0039</c:v>
                </c:pt>
                <c:pt idx="356">
                  <c:v>-0.0026</c:v>
                </c:pt>
                <c:pt idx="357">
                  <c:v>-0.0061</c:v>
                </c:pt>
                <c:pt idx="358">
                  <c:v>-0.0009</c:v>
                </c:pt>
                <c:pt idx="359">
                  <c:v>-0.003</c:v>
                </c:pt>
                <c:pt idx="360">
                  <c:v>0.0001</c:v>
                </c:pt>
                <c:pt idx="361">
                  <c:v>-0.0025</c:v>
                </c:pt>
                <c:pt idx="362">
                  <c:v>-0.0006</c:v>
                </c:pt>
                <c:pt idx="363">
                  <c:v>-0.0036</c:v>
                </c:pt>
                <c:pt idx="364">
                  <c:v>-0.0026</c:v>
                </c:pt>
                <c:pt idx="365">
                  <c:v>-0.0034</c:v>
                </c:pt>
                <c:pt idx="366">
                  <c:v>-0.0094</c:v>
                </c:pt>
                <c:pt idx="367">
                  <c:v>-0.0086</c:v>
                </c:pt>
                <c:pt idx="368">
                  <c:v>-0.009</c:v>
                </c:pt>
                <c:pt idx="369">
                  <c:v>-0.0143</c:v>
                </c:pt>
                <c:pt idx="370">
                  <c:v>-0.0131</c:v>
                </c:pt>
                <c:pt idx="371">
                  <c:v>-0.0137</c:v>
                </c:pt>
                <c:pt idx="372">
                  <c:v>-0.0136</c:v>
                </c:pt>
                <c:pt idx="373">
                  <c:v>-0.0143</c:v>
                </c:pt>
                <c:pt idx="374">
                  <c:v>-0.0148</c:v>
                </c:pt>
                <c:pt idx="375">
                  <c:v>-0.011</c:v>
                </c:pt>
                <c:pt idx="376">
                  <c:v>-0.01</c:v>
                </c:pt>
              </c:numCache>
            </c:numRef>
          </c:val>
          <c:smooth val="1"/>
        </c:ser>
        <c:axId val="27046228"/>
        <c:axId val="42089461"/>
      </c:lineChart>
      <c:catAx>
        <c:axId val="2704622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2089461"/>
        <c:crosses val="autoZero"/>
        <c:auto val="0"/>
        <c:lblOffset val="100"/>
        <c:tickLblSkip val="1"/>
        <c:noMultiLvlLbl val="0"/>
      </c:catAx>
      <c:valAx>
        <c:axId val="42089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70462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43260830"/>
        <c:axId val="538031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14466312"/>
        <c:axId val="63087945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803151"/>
        <c:crosses val="autoZero"/>
        <c:auto val="0"/>
        <c:lblOffset val="100"/>
        <c:tickLblSkip val="1"/>
        <c:noMultiLvlLbl val="0"/>
      </c:catAx>
      <c:valAx>
        <c:axId val="538031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60830"/>
        <c:crossesAt val="1"/>
        <c:crossBetween val="between"/>
        <c:dispUnits/>
      </c:valAx>
      <c:catAx>
        <c:axId val="14466312"/>
        <c:scaling>
          <c:orientation val="minMax"/>
        </c:scaling>
        <c:axPos val="b"/>
        <c:delete val="1"/>
        <c:majorTickMark val="in"/>
        <c:minorTickMark val="none"/>
        <c:tickLblPos val="nextTo"/>
        <c:crossAx val="63087945"/>
        <c:crosses val="autoZero"/>
        <c:auto val="0"/>
        <c:lblOffset val="100"/>
        <c:tickLblSkip val="1"/>
        <c:noMultiLvlLbl val="0"/>
      </c:catAx>
      <c:valAx>
        <c:axId val="630879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4663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Nominal!$F$47:$F$423</c:f>
              <c:numCache>
                <c:ptCount val="377"/>
                <c:pt idx="0">
                  <c:v>-0.0053</c:v>
                </c:pt>
                <c:pt idx="1">
                  <c:v>-0.0054</c:v>
                </c:pt>
                <c:pt idx="2">
                  <c:v>-0.0033</c:v>
                </c:pt>
                <c:pt idx="3">
                  <c:v>-0.001</c:v>
                </c:pt>
                <c:pt idx="4">
                  <c:v>0.0008</c:v>
                </c:pt>
                <c:pt idx="5">
                  <c:v>0.0036</c:v>
                </c:pt>
                <c:pt idx="6">
                  <c:v>0.0052</c:v>
                </c:pt>
                <c:pt idx="7">
                  <c:v>0.007</c:v>
                </c:pt>
                <c:pt idx="8">
                  <c:v>0.0063</c:v>
                </c:pt>
                <c:pt idx="9">
                  <c:v>0.0028</c:v>
                </c:pt>
                <c:pt idx="10">
                  <c:v>-0.0011</c:v>
                </c:pt>
                <c:pt idx="11">
                  <c:v>-0.0108</c:v>
                </c:pt>
                <c:pt idx="12">
                  <c:v>-0.016</c:v>
                </c:pt>
                <c:pt idx="13">
                  <c:v>-0.0186</c:v>
                </c:pt>
                <c:pt idx="14">
                  <c:v>-0.0135</c:v>
                </c:pt>
                <c:pt idx="15">
                  <c:v>-0.0113</c:v>
                </c:pt>
                <c:pt idx="16">
                  <c:v>-0.0102</c:v>
                </c:pt>
                <c:pt idx="17">
                  <c:v>-0.0082</c:v>
                </c:pt>
                <c:pt idx="18">
                  <c:v>0.0054</c:v>
                </c:pt>
                <c:pt idx="19">
                  <c:v>0.007</c:v>
                </c:pt>
                <c:pt idx="20">
                  <c:v>0.0067</c:v>
                </c:pt>
                <c:pt idx="21">
                  <c:v>0.0079</c:v>
                </c:pt>
                <c:pt idx="22">
                  <c:v>0.0085</c:v>
                </c:pt>
                <c:pt idx="23">
                  <c:v>0.0049</c:v>
                </c:pt>
                <c:pt idx="24">
                  <c:v>0.0066</c:v>
                </c:pt>
                <c:pt idx="25">
                  <c:v>0.0093</c:v>
                </c:pt>
                <c:pt idx="26">
                  <c:v>0.0112</c:v>
                </c:pt>
                <c:pt idx="27">
                  <c:v>0.0126</c:v>
                </c:pt>
                <c:pt idx="28">
                  <c:v>0.0127</c:v>
                </c:pt>
                <c:pt idx="29">
                  <c:v>0.01</c:v>
                </c:pt>
                <c:pt idx="30">
                  <c:v>0.006</c:v>
                </c:pt>
                <c:pt idx="31">
                  <c:v>0.0045</c:v>
                </c:pt>
                <c:pt idx="32">
                  <c:v>0.0013</c:v>
                </c:pt>
                <c:pt idx="33">
                  <c:v>-0.0018</c:v>
                </c:pt>
                <c:pt idx="34">
                  <c:v>-0.0033</c:v>
                </c:pt>
                <c:pt idx="35">
                  <c:v>-0.0039</c:v>
                </c:pt>
                <c:pt idx="36">
                  <c:v>-0.0009</c:v>
                </c:pt>
                <c:pt idx="37">
                  <c:v>0.0029</c:v>
                </c:pt>
                <c:pt idx="38">
                  <c:v>0.0055</c:v>
                </c:pt>
                <c:pt idx="39">
                  <c:v>0.0021</c:v>
                </c:pt>
                <c:pt idx="40">
                  <c:v>0.0028</c:v>
                </c:pt>
                <c:pt idx="41">
                  <c:v>0.0063</c:v>
                </c:pt>
                <c:pt idx="42">
                  <c:v>0.0073</c:v>
                </c:pt>
                <c:pt idx="43">
                  <c:v>0.0071</c:v>
                </c:pt>
                <c:pt idx="44">
                  <c:v>0.0057</c:v>
                </c:pt>
                <c:pt idx="45">
                  <c:v>0.0011</c:v>
                </c:pt>
                <c:pt idx="46">
                  <c:v>0.0012</c:v>
                </c:pt>
                <c:pt idx="47">
                  <c:v>-0.0003</c:v>
                </c:pt>
                <c:pt idx="48">
                  <c:v>0.0096</c:v>
                </c:pt>
                <c:pt idx="49">
                  <c:v>0.0095</c:v>
                </c:pt>
                <c:pt idx="50">
                  <c:v>0.0073</c:v>
                </c:pt>
                <c:pt idx="51">
                  <c:v>0.0068</c:v>
                </c:pt>
                <c:pt idx="52">
                  <c:v>0.0026</c:v>
                </c:pt>
                <c:pt idx="53">
                  <c:v>-0.0026</c:v>
                </c:pt>
                <c:pt idx="54">
                  <c:v>-0.0074</c:v>
                </c:pt>
                <c:pt idx="55">
                  <c:v>-0.0108</c:v>
                </c:pt>
                <c:pt idx="56">
                  <c:v>-0.0079</c:v>
                </c:pt>
                <c:pt idx="57">
                  <c:v>-0.0074</c:v>
                </c:pt>
                <c:pt idx="58">
                  <c:v>-0.0071</c:v>
                </c:pt>
                <c:pt idx="59">
                  <c:v>-0.0034</c:v>
                </c:pt>
                <c:pt idx="60">
                  <c:v>-0.0037</c:v>
                </c:pt>
                <c:pt idx="61">
                  <c:v>-0.0098</c:v>
                </c:pt>
                <c:pt idx="62">
                  <c:v>-0.0062</c:v>
                </c:pt>
                <c:pt idx="63">
                  <c:v>-0.006</c:v>
                </c:pt>
                <c:pt idx="64">
                  <c:v>-0.0051</c:v>
                </c:pt>
                <c:pt idx="65">
                  <c:v>-0.004</c:v>
                </c:pt>
                <c:pt idx="66">
                  <c:v>-0.0089</c:v>
                </c:pt>
                <c:pt idx="67">
                  <c:v>-0.0084</c:v>
                </c:pt>
                <c:pt idx="68">
                  <c:v>-0.0091</c:v>
                </c:pt>
                <c:pt idx="69">
                  <c:v>-0.0049</c:v>
                </c:pt>
                <c:pt idx="70">
                  <c:v>-0.0028</c:v>
                </c:pt>
                <c:pt idx="71">
                  <c:v>-0.002</c:v>
                </c:pt>
                <c:pt idx="72">
                  <c:v>0.0028</c:v>
                </c:pt>
                <c:pt idx="73">
                  <c:v>-0.0058</c:v>
                </c:pt>
                <c:pt idx="74">
                  <c:v>-0.008</c:v>
                </c:pt>
                <c:pt idx="75">
                  <c:v>-0.0086</c:v>
                </c:pt>
                <c:pt idx="76">
                  <c:v>-0.0078</c:v>
                </c:pt>
                <c:pt idx="77">
                  <c:v>-0.0096</c:v>
                </c:pt>
                <c:pt idx="78">
                  <c:v>-0.011</c:v>
                </c:pt>
                <c:pt idx="79">
                  <c:v>-0.0119</c:v>
                </c:pt>
                <c:pt idx="80">
                  <c:v>-0.0117</c:v>
                </c:pt>
                <c:pt idx="81">
                  <c:v>-0.0117</c:v>
                </c:pt>
                <c:pt idx="82">
                  <c:v>-0.0131</c:v>
                </c:pt>
                <c:pt idx="83">
                  <c:v>-0.0131</c:v>
                </c:pt>
                <c:pt idx="84">
                  <c:v>-0.0136</c:v>
                </c:pt>
                <c:pt idx="85">
                  <c:v>-0.0119</c:v>
                </c:pt>
                <c:pt idx="86">
                  <c:v>-0.0108</c:v>
                </c:pt>
                <c:pt idx="87">
                  <c:v>-0.0091</c:v>
                </c:pt>
                <c:pt idx="88">
                  <c:v>-0.008</c:v>
                </c:pt>
                <c:pt idx="89">
                  <c:v>-0.0061</c:v>
                </c:pt>
                <c:pt idx="90">
                  <c:v>-0.0058</c:v>
                </c:pt>
                <c:pt idx="91">
                  <c:v>-0.0044</c:v>
                </c:pt>
                <c:pt idx="92">
                  <c:v>-0.0036</c:v>
                </c:pt>
                <c:pt idx="93">
                  <c:v>0.0006</c:v>
                </c:pt>
                <c:pt idx="94">
                  <c:v>0.0025</c:v>
                </c:pt>
                <c:pt idx="95">
                  <c:v>0.0031</c:v>
                </c:pt>
                <c:pt idx="96">
                  <c:v>0.0047</c:v>
                </c:pt>
                <c:pt idx="97">
                  <c:v>0.0068</c:v>
                </c:pt>
                <c:pt idx="98">
                  <c:v>0.0102</c:v>
                </c:pt>
                <c:pt idx="99">
                  <c:v>0.0123</c:v>
                </c:pt>
                <c:pt idx="100">
                  <c:v>0.0128</c:v>
                </c:pt>
                <c:pt idx="101">
                  <c:v>0.0121</c:v>
                </c:pt>
                <c:pt idx="102">
                  <c:v>0.0089</c:v>
                </c:pt>
                <c:pt idx="103">
                  <c:v>0.0055</c:v>
                </c:pt>
                <c:pt idx="104">
                  <c:v>-0.0002</c:v>
                </c:pt>
                <c:pt idx="105">
                  <c:v>-0.0059</c:v>
                </c:pt>
                <c:pt idx="106">
                  <c:v>-0.0111</c:v>
                </c:pt>
                <c:pt idx="107">
                  <c:v>-0.0105</c:v>
                </c:pt>
                <c:pt idx="108">
                  <c:v>-0.0072</c:v>
                </c:pt>
                <c:pt idx="109">
                  <c:v>-0.0045</c:v>
                </c:pt>
                <c:pt idx="110">
                  <c:v>-0.0032</c:v>
                </c:pt>
                <c:pt idx="111">
                  <c:v>-0.0014</c:v>
                </c:pt>
                <c:pt idx="112">
                  <c:v>0.0085</c:v>
                </c:pt>
                <c:pt idx="113">
                  <c:v>0.0092</c:v>
                </c:pt>
                <c:pt idx="114">
                  <c:v>0.0091</c:v>
                </c:pt>
                <c:pt idx="115">
                  <c:v>0.0107</c:v>
                </c:pt>
                <c:pt idx="116">
                  <c:v>0.0098</c:v>
                </c:pt>
                <c:pt idx="117">
                  <c:v>0.0069</c:v>
                </c:pt>
                <c:pt idx="118">
                  <c:v>0.0069</c:v>
                </c:pt>
                <c:pt idx="119">
                  <c:v>0.0094</c:v>
                </c:pt>
                <c:pt idx="120">
                  <c:v>0.01</c:v>
                </c:pt>
                <c:pt idx="121">
                  <c:v>0.0118</c:v>
                </c:pt>
                <c:pt idx="122">
                  <c:v>0.012</c:v>
                </c:pt>
                <c:pt idx="123">
                  <c:v>0.01</c:v>
                </c:pt>
                <c:pt idx="124">
                  <c:v>0.0077</c:v>
                </c:pt>
                <c:pt idx="125">
                  <c:v>0.0074</c:v>
                </c:pt>
                <c:pt idx="126">
                  <c:v>0.004</c:v>
                </c:pt>
                <c:pt idx="127">
                  <c:v>-0.0006</c:v>
                </c:pt>
                <c:pt idx="128">
                  <c:v>-0.0019</c:v>
                </c:pt>
                <c:pt idx="129">
                  <c:v>-0.002</c:v>
                </c:pt>
                <c:pt idx="130">
                  <c:v>-0.0007</c:v>
                </c:pt>
                <c:pt idx="131">
                  <c:v>0.0032</c:v>
                </c:pt>
                <c:pt idx="132">
                  <c:v>0.0051</c:v>
                </c:pt>
                <c:pt idx="133">
                  <c:v>0</c:v>
                </c:pt>
                <c:pt idx="134">
                  <c:v>0.0006</c:v>
                </c:pt>
                <c:pt idx="135">
                  <c:v>0.0016</c:v>
                </c:pt>
                <c:pt idx="136">
                  <c:v>0.0045</c:v>
                </c:pt>
                <c:pt idx="137">
                  <c:v>0.0054</c:v>
                </c:pt>
                <c:pt idx="138">
                  <c:v>0.0047</c:v>
                </c:pt>
                <c:pt idx="139">
                  <c:v>0.0009</c:v>
                </c:pt>
                <c:pt idx="140">
                  <c:v>0.0016</c:v>
                </c:pt>
                <c:pt idx="141">
                  <c:v>0.0009</c:v>
                </c:pt>
                <c:pt idx="142">
                  <c:v>0.0102</c:v>
                </c:pt>
                <c:pt idx="143">
                  <c:v>0.0093</c:v>
                </c:pt>
                <c:pt idx="144">
                  <c:v>0.007</c:v>
                </c:pt>
                <c:pt idx="145">
                  <c:v>0.0069</c:v>
                </c:pt>
                <c:pt idx="146">
                  <c:v>0.0045</c:v>
                </c:pt>
                <c:pt idx="147">
                  <c:v>-0.003</c:v>
                </c:pt>
                <c:pt idx="148">
                  <c:v>-0.0062</c:v>
                </c:pt>
                <c:pt idx="149">
                  <c:v>-0.0082</c:v>
                </c:pt>
                <c:pt idx="150">
                  <c:v>-0.0072</c:v>
                </c:pt>
                <c:pt idx="151">
                  <c:v>-0.0072</c:v>
                </c:pt>
                <c:pt idx="152">
                  <c:v>-0.0098</c:v>
                </c:pt>
                <c:pt idx="153">
                  <c:v>-0.002</c:v>
                </c:pt>
                <c:pt idx="154">
                  <c:v>-0.0029</c:v>
                </c:pt>
                <c:pt idx="155">
                  <c:v>-0.0098</c:v>
                </c:pt>
                <c:pt idx="156">
                  <c:v>-0.0109</c:v>
                </c:pt>
                <c:pt idx="157">
                  <c:v>-0.006</c:v>
                </c:pt>
                <c:pt idx="158">
                  <c:v>-0.0055</c:v>
                </c:pt>
                <c:pt idx="159">
                  <c:v>-0.0047</c:v>
                </c:pt>
                <c:pt idx="160">
                  <c:v>-0.0019</c:v>
                </c:pt>
                <c:pt idx="161">
                  <c:v>-0.0094</c:v>
                </c:pt>
                <c:pt idx="162">
                  <c:v>-0.0112</c:v>
                </c:pt>
                <c:pt idx="163">
                  <c:v>-0.0086</c:v>
                </c:pt>
                <c:pt idx="164">
                  <c:v>-0.0047</c:v>
                </c:pt>
                <c:pt idx="165">
                  <c:v>-0.0023</c:v>
                </c:pt>
                <c:pt idx="166">
                  <c:v>-0.0017</c:v>
                </c:pt>
                <c:pt idx="167">
                  <c:v>0.0042</c:v>
                </c:pt>
                <c:pt idx="168">
                  <c:v>-0.0069</c:v>
                </c:pt>
                <c:pt idx="169">
                  <c:v>-0.0077</c:v>
                </c:pt>
                <c:pt idx="170">
                  <c:v>-0.0078</c:v>
                </c:pt>
                <c:pt idx="171">
                  <c:v>-0.0079</c:v>
                </c:pt>
                <c:pt idx="172">
                  <c:v>-0.009</c:v>
                </c:pt>
                <c:pt idx="173">
                  <c:v>-0.01</c:v>
                </c:pt>
                <c:pt idx="174">
                  <c:v>-0.011</c:v>
                </c:pt>
                <c:pt idx="175">
                  <c:v>-0.0104</c:v>
                </c:pt>
                <c:pt idx="176">
                  <c:v>-0.0095</c:v>
                </c:pt>
                <c:pt idx="177">
                  <c:v>-0.0105</c:v>
                </c:pt>
                <c:pt idx="178">
                  <c:v>-0.0115</c:v>
                </c:pt>
                <c:pt idx="179">
                  <c:v>-0.0117</c:v>
                </c:pt>
                <c:pt idx="180">
                  <c:v>-0.0113</c:v>
                </c:pt>
                <c:pt idx="181">
                  <c:v>-0.0085</c:v>
                </c:pt>
                <c:pt idx="182">
                  <c:v>-0.0074</c:v>
                </c:pt>
                <c:pt idx="183">
                  <c:v>-0.0062</c:v>
                </c:pt>
                <c:pt idx="184">
                  <c:v>-0.0048</c:v>
                </c:pt>
                <c:pt idx="185">
                  <c:v>-0.0036</c:v>
                </c:pt>
                <c:pt idx="186">
                  <c:v>-0.0016</c:v>
                </c:pt>
                <c:pt idx="187">
                  <c:v>-0.0003</c:v>
                </c:pt>
                <c:pt idx="188">
                  <c:v>-0.008</c:v>
                </c:pt>
                <c:pt idx="189">
                  <c:v>-0.0095</c:v>
                </c:pt>
                <c:pt idx="190">
                  <c:v>-0.0122</c:v>
                </c:pt>
                <c:pt idx="191">
                  <c:v>-0.0181</c:v>
                </c:pt>
                <c:pt idx="192">
                  <c:v>-0.0106</c:v>
                </c:pt>
                <c:pt idx="193">
                  <c:v>-0.0097</c:v>
                </c:pt>
                <c:pt idx="194">
                  <c:v>-0.0084</c:v>
                </c:pt>
                <c:pt idx="195">
                  <c:v>-0.0089</c:v>
                </c:pt>
                <c:pt idx="196">
                  <c:v>-0.0057</c:v>
                </c:pt>
                <c:pt idx="197">
                  <c:v>-0.0032</c:v>
                </c:pt>
                <c:pt idx="198">
                  <c:v>-0.0004</c:v>
                </c:pt>
                <c:pt idx="199">
                  <c:v>-0.0067</c:v>
                </c:pt>
                <c:pt idx="200">
                  <c:v>-0.0044</c:v>
                </c:pt>
                <c:pt idx="201">
                  <c:v>-0.0004</c:v>
                </c:pt>
                <c:pt idx="202">
                  <c:v>0.0003</c:v>
                </c:pt>
                <c:pt idx="203">
                  <c:v>0.0021</c:v>
                </c:pt>
                <c:pt idx="204">
                  <c:v>0.0037</c:v>
                </c:pt>
                <c:pt idx="205">
                  <c:v>0.0071</c:v>
                </c:pt>
                <c:pt idx="206">
                  <c:v>0.0102</c:v>
                </c:pt>
                <c:pt idx="207">
                  <c:v>0.0181</c:v>
                </c:pt>
                <c:pt idx="208">
                  <c:v>0.0206</c:v>
                </c:pt>
                <c:pt idx="209">
                  <c:v>0.0156</c:v>
                </c:pt>
                <c:pt idx="210">
                  <c:v>0.0193</c:v>
                </c:pt>
                <c:pt idx="211">
                  <c:v>0.0165</c:v>
                </c:pt>
                <c:pt idx="212">
                  <c:v>0.0116</c:v>
                </c:pt>
                <c:pt idx="213">
                  <c:v>0.0089</c:v>
                </c:pt>
                <c:pt idx="214">
                  <c:v>0.0093</c:v>
                </c:pt>
                <c:pt idx="215">
                  <c:v>0.0074</c:v>
                </c:pt>
                <c:pt idx="216">
                  <c:v>0.0077</c:v>
                </c:pt>
                <c:pt idx="217">
                  <c:v>0.0059</c:v>
                </c:pt>
                <c:pt idx="218">
                  <c:v>-0.001</c:v>
                </c:pt>
                <c:pt idx="219">
                  <c:v>-0.0009</c:v>
                </c:pt>
                <c:pt idx="220">
                  <c:v>-0.0007</c:v>
                </c:pt>
                <c:pt idx="221">
                  <c:v>-0.0016</c:v>
                </c:pt>
                <c:pt idx="222">
                  <c:v>-0.001</c:v>
                </c:pt>
                <c:pt idx="223">
                  <c:v>0.0013</c:v>
                </c:pt>
                <c:pt idx="224">
                  <c:v>0.0031</c:v>
                </c:pt>
                <c:pt idx="225">
                  <c:v>0.0036</c:v>
                </c:pt>
                <c:pt idx="226">
                  <c:v>0.0024</c:v>
                </c:pt>
                <c:pt idx="227">
                  <c:v>0.0037</c:v>
                </c:pt>
                <c:pt idx="228">
                  <c:v>0.0006</c:v>
                </c:pt>
                <c:pt idx="229">
                  <c:v>0.0057</c:v>
                </c:pt>
                <c:pt idx="230">
                  <c:v>0.0052</c:v>
                </c:pt>
                <c:pt idx="231">
                  <c:v>0.003</c:v>
                </c:pt>
                <c:pt idx="232">
                  <c:v>0.0012</c:v>
                </c:pt>
                <c:pt idx="233">
                  <c:v>0.0013</c:v>
                </c:pt>
                <c:pt idx="234">
                  <c:v>-0.0023</c:v>
                </c:pt>
                <c:pt idx="235">
                  <c:v>-0.0025</c:v>
                </c:pt>
                <c:pt idx="236">
                  <c:v>-0.0022</c:v>
                </c:pt>
                <c:pt idx="237">
                  <c:v>0.0054</c:v>
                </c:pt>
                <c:pt idx="238">
                  <c:v>0.0052</c:v>
                </c:pt>
                <c:pt idx="239">
                  <c:v>0.0054</c:v>
                </c:pt>
                <c:pt idx="240">
                  <c:v>0.0045</c:v>
                </c:pt>
                <c:pt idx="241">
                  <c:v>0.0011</c:v>
                </c:pt>
                <c:pt idx="242">
                  <c:v>0.001</c:v>
                </c:pt>
                <c:pt idx="243">
                  <c:v>0.0006</c:v>
                </c:pt>
                <c:pt idx="244">
                  <c:v>-0.0056</c:v>
                </c:pt>
                <c:pt idx="245">
                  <c:v>-0.0132</c:v>
                </c:pt>
                <c:pt idx="246">
                  <c:v>-0.0119</c:v>
                </c:pt>
                <c:pt idx="247">
                  <c:v>-0.0101</c:v>
                </c:pt>
                <c:pt idx="248">
                  <c:v>-0.009</c:v>
                </c:pt>
                <c:pt idx="249">
                  <c:v>-0.0052</c:v>
                </c:pt>
                <c:pt idx="250">
                  <c:v>-0.0049</c:v>
                </c:pt>
                <c:pt idx="251">
                  <c:v>-0.0052</c:v>
                </c:pt>
                <c:pt idx="252">
                  <c:v>-0.0038</c:v>
                </c:pt>
                <c:pt idx="253">
                  <c:v>-0.0057</c:v>
                </c:pt>
                <c:pt idx="254">
                  <c:v>-0.0082</c:v>
                </c:pt>
                <c:pt idx="255">
                  <c:v>-0.0083</c:v>
                </c:pt>
                <c:pt idx="256">
                  <c:v>-0.0124</c:v>
                </c:pt>
                <c:pt idx="257">
                  <c:v>-0.0052</c:v>
                </c:pt>
                <c:pt idx="258">
                  <c:v>-0.0131</c:v>
                </c:pt>
                <c:pt idx="259">
                  <c:v>-0.0078</c:v>
                </c:pt>
                <c:pt idx="260">
                  <c:v>-0.0105</c:v>
                </c:pt>
                <c:pt idx="261">
                  <c:v>-0.0046</c:v>
                </c:pt>
                <c:pt idx="262">
                  <c:v>-0.0031</c:v>
                </c:pt>
                <c:pt idx="263">
                  <c:v>-0.0064</c:v>
                </c:pt>
                <c:pt idx="264">
                  <c:v>0.0017</c:v>
                </c:pt>
                <c:pt idx="265">
                  <c:v>-0.0009</c:v>
                </c:pt>
                <c:pt idx="266">
                  <c:v>0.0028</c:v>
                </c:pt>
                <c:pt idx="267">
                  <c:v>-0.0035</c:v>
                </c:pt>
                <c:pt idx="268">
                  <c:v>-0.0036</c:v>
                </c:pt>
                <c:pt idx="269">
                  <c:v>-0.0036</c:v>
                </c:pt>
                <c:pt idx="270">
                  <c:v>-0.0025</c:v>
                </c:pt>
                <c:pt idx="271">
                  <c:v>-0.0037</c:v>
                </c:pt>
                <c:pt idx="272">
                  <c:v>-0.0112</c:v>
                </c:pt>
                <c:pt idx="273">
                  <c:v>-0.0093</c:v>
                </c:pt>
                <c:pt idx="274">
                  <c:v>-0.0102</c:v>
                </c:pt>
                <c:pt idx="275">
                  <c:v>-0.0182</c:v>
                </c:pt>
                <c:pt idx="276">
                  <c:v>-0.0177</c:v>
                </c:pt>
                <c:pt idx="277">
                  <c:v>-0.0169</c:v>
                </c:pt>
                <c:pt idx="278">
                  <c:v>-0.0175</c:v>
                </c:pt>
                <c:pt idx="279">
                  <c:v>-0.013</c:v>
                </c:pt>
                <c:pt idx="280">
                  <c:v>-0.0158</c:v>
                </c:pt>
                <c:pt idx="281">
                  <c:v>-0.0114</c:v>
                </c:pt>
                <c:pt idx="282">
                  <c:v>-0.0097</c:v>
                </c:pt>
                <c:pt idx="283">
                  <c:v>-0.0109</c:v>
                </c:pt>
                <c:pt idx="284">
                  <c:v>-0.01</c:v>
                </c:pt>
                <c:pt idx="285">
                  <c:v>-0.0111</c:v>
                </c:pt>
                <c:pt idx="286">
                  <c:v>-0.0108</c:v>
                </c:pt>
                <c:pt idx="287">
                  <c:v>-0.0089</c:v>
                </c:pt>
                <c:pt idx="288">
                  <c:v>-0.0133</c:v>
                </c:pt>
                <c:pt idx="289">
                  <c:v>-0.0114</c:v>
                </c:pt>
                <c:pt idx="290">
                  <c:v>-0.0094</c:v>
                </c:pt>
                <c:pt idx="291">
                  <c:v>-0.0064</c:v>
                </c:pt>
                <c:pt idx="292">
                  <c:v>-0.0046</c:v>
                </c:pt>
                <c:pt idx="293">
                  <c:v>-0.0034</c:v>
                </c:pt>
                <c:pt idx="294">
                  <c:v>-0.0066</c:v>
                </c:pt>
                <c:pt idx="295">
                  <c:v>-0.0041</c:v>
                </c:pt>
                <c:pt idx="296">
                  <c:v>0.0013</c:v>
                </c:pt>
                <c:pt idx="297">
                  <c:v>0.0015</c:v>
                </c:pt>
                <c:pt idx="298">
                  <c:v>0.0041</c:v>
                </c:pt>
                <c:pt idx="299">
                  <c:v>0.0042</c:v>
                </c:pt>
                <c:pt idx="300">
                  <c:v>0.0056</c:v>
                </c:pt>
                <c:pt idx="301">
                  <c:v>0.0078</c:v>
                </c:pt>
                <c:pt idx="302">
                  <c:v>0.0203</c:v>
                </c:pt>
                <c:pt idx="303">
                  <c:v>0.021</c:v>
                </c:pt>
                <c:pt idx="304">
                  <c:v>0.019</c:v>
                </c:pt>
                <c:pt idx="305">
                  <c:v>0.0207</c:v>
                </c:pt>
                <c:pt idx="306">
                  <c:v>0.0189</c:v>
                </c:pt>
                <c:pt idx="307">
                  <c:v>0.0124</c:v>
                </c:pt>
                <c:pt idx="308">
                  <c:v>0.01</c:v>
                </c:pt>
                <c:pt idx="309">
                  <c:v>0.009</c:v>
                </c:pt>
                <c:pt idx="310">
                  <c:v>0.0076</c:v>
                </c:pt>
                <c:pt idx="311">
                  <c:v>0.0058</c:v>
                </c:pt>
                <c:pt idx="312">
                  <c:v>-0.0005</c:v>
                </c:pt>
                <c:pt idx="313">
                  <c:v>-0.0015</c:v>
                </c:pt>
                <c:pt idx="314">
                  <c:v>-0.0005</c:v>
                </c:pt>
                <c:pt idx="315">
                  <c:v>-0.0016</c:v>
                </c:pt>
                <c:pt idx="316">
                  <c:v>-0.0007</c:v>
                </c:pt>
                <c:pt idx="317">
                  <c:v>0.0017</c:v>
                </c:pt>
                <c:pt idx="318">
                  <c:v>0.0033</c:v>
                </c:pt>
                <c:pt idx="319">
                  <c:v>0.004</c:v>
                </c:pt>
                <c:pt idx="320">
                  <c:v>0.0028</c:v>
                </c:pt>
                <c:pt idx="321">
                  <c:v>0.0038</c:v>
                </c:pt>
                <c:pt idx="322">
                  <c:v>0.0012</c:v>
                </c:pt>
                <c:pt idx="323">
                  <c:v>0.0078</c:v>
                </c:pt>
                <c:pt idx="324">
                  <c:v>0.0059</c:v>
                </c:pt>
                <c:pt idx="325">
                  <c:v>0.0031</c:v>
                </c:pt>
                <c:pt idx="326">
                  <c:v>0.0006</c:v>
                </c:pt>
                <c:pt idx="327">
                  <c:v>0.0011</c:v>
                </c:pt>
                <c:pt idx="328">
                  <c:v>0.0001</c:v>
                </c:pt>
                <c:pt idx="329">
                  <c:v>0.0047</c:v>
                </c:pt>
                <c:pt idx="330">
                  <c:v>0.003</c:v>
                </c:pt>
                <c:pt idx="331">
                  <c:v>0.0083</c:v>
                </c:pt>
                <c:pt idx="332">
                  <c:v>0.0093</c:v>
                </c:pt>
                <c:pt idx="333">
                  <c:v>0.0084</c:v>
                </c:pt>
                <c:pt idx="334">
                  <c:v>0.0077</c:v>
                </c:pt>
                <c:pt idx="335">
                  <c:v>0.0054</c:v>
                </c:pt>
                <c:pt idx="336">
                  <c:v>0.0054</c:v>
                </c:pt>
                <c:pt idx="337">
                  <c:v>0.0053</c:v>
                </c:pt>
                <c:pt idx="338">
                  <c:v>-0.0018</c:v>
                </c:pt>
                <c:pt idx="339">
                  <c:v>-0.0041</c:v>
                </c:pt>
                <c:pt idx="340">
                  <c:v>-0.0056</c:v>
                </c:pt>
                <c:pt idx="341">
                  <c:v>-0.0084</c:v>
                </c:pt>
                <c:pt idx="342">
                  <c:v>-0.007</c:v>
                </c:pt>
                <c:pt idx="343">
                  <c:v>-0.0025</c:v>
                </c:pt>
                <c:pt idx="344">
                  <c:v>-0.0026</c:v>
                </c:pt>
                <c:pt idx="345">
                  <c:v>-0.0034</c:v>
                </c:pt>
                <c:pt idx="346">
                  <c:v>-0.0037</c:v>
                </c:pt>
                <c:pt idx="347">
                  <c:v>-0.0049</c:v>
                </c:pt>
                <c:pt idx="348">
                  <c:v>-0.0055</c:v>
                </c:pt>
                <c:pt idx="349">
                  <c:v>-0.0038</c:v>
                </c:pt>
                <c:pt idx="350">
                  <c:v>-0.0095</c:v>
                </c:pt>
                <c:pt idx="351">
                  <c:v>-0.0037</c:v>
                </c:pt>
                <c:pt idx="352">
                  <c:v>-0.0067</c:v>
                </c:pt>
                <c:pt idx="353">
                  <c:v>-0.0041</c:v>
                </c:pt>
                <c:pt idx="354">
                  <c:v>-0.0044</c:v>
                </c:pt>
                <c:pt idx="355">
                  <c:v>-0.0039</c:v>
                </c:pt>
                <c:pt idx="356">
                  <c:v>-0.0026</c:v>
                </c:pt>
                <c:pt idx="357">
                  <c:v>-0.0061</c:v>
                </c:pt>
                <c:pt idx="358">
                  <c:v>-0.0009</c:v>
                </c:pt>
                <c:pt idx="359">
                  <c:v>-0.003</c:v>
                </c:pt>
                <c:pt idx="360">
                  <c:v>0.0001</c:v>
                </c:pt>
                <c:pt idx="361">
                  <c:v>-0.0025</c:v>
                </c:pt>
                <c:pt idx="362">
                  <c:v>-0.0006</c:v>
                </c:pt>
                <c:pt idx="363">
                  <c:v>-0.0036</c:v>
                </c:pt>
                <c:pt idx="364">
                  <c:v>-0.0026</c:v>
                </c:pt>
                <c:pt idx="365">
                  <c:v>-0.0034</c:v>
                </c:pt>
                <c:pt idx="366">
                  <c:v>-0.0094</c:v>
                </c:pt>
                <c:pt idx="367">
                  <c:v>-0.0086</c:v>
                </c:pt>
                <c:pt idx="368">
                  <c:v>-0.009</c:v>
                </c:pt>
                <c:pt idx="369">
                  <c:v>-0.0143</c:v>
                </c:pt>
                <c:pt idx="370">
                  <c:v>-0.0131</c:v>
                </c:pt>
                <c:pt idx="371">
                  <c:v>-0.0137</c:v>
                </c:pt>
                <c:pt idx="372">
                  <c:v>-0.0136</c:v>
                </c:pt>
                <c:pt idx="373">
                  <c:v>-0.0143</c:v>
                </c:pt>
                <c:pt idx="374">
                  <c:v>-0.0148</c:v>
                </c:pt>
                <c:pt idx="375">
                  <c:v>-0.011</c:v>
                </c:pt>
                <c:pt idx="376">
                  <c:v>-0.01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Gauss!$N$3:$N$379</c:f>
              <c:numCache>
                <c:ptCount val="37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Gauss!$O$3:$O$379</c:f>
              <c:numCache>
                <c:ptCount val="377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Gauss!$P$3:$P$379</c:f>
              <c:numCache>
                <c:ptCount val="377"/>
                <c:pt idx="0">
                  <c:v>-0.0014801061007957562</c:v>
                </c:pt>
                <c:pt idx="1">
                  <c:v>-0.0014801061007957562</c:v>
                </c:pt>
                <c:pt idx="2">
                  <c:v>-0.0014801061007957562</c:v>
                </c:pt>
                <c:pt idx="3">
                  <c:v>-0.0014801061007957562</c:v>
                </c:pt>
                <c:pt idx="4">
                  <c:v>-0.0014801061007957562</c:v>
                </c:pt>
                <c:pt idx="5">
                  <c:v>-0.0014801061007957562</c:v>
                </c:pt>
                <c:pt idx="6">
                  <c:v>-0.0014801061007957562</c:v>
                </c:pt>
                <c:pt idx="7">
                  <c:v>-0.0014801061007957562</c:v>
                </c:pt>
                <c:pt idx="8">
                  <c:v>-0.0014801061007957562</c:v>
                </c:pt>
                <c:pt idx="9">
                  <c:v>-0.0014801061007957562</c:v>
                </c:pt>
                <c:pt idx="10">
                  <c:v>-0.0014801061007957562</c:v>
                </c:pt>
                <c:pt idx="11">
                  <c:v>-0.0014801061007957562</c:v>
                </c:pt>
                <c:pt idx="12">
                  <c:v>-0.0014801061007957562</c:v>
                </c:pt>
                <c:pt idx="13">
                  <c:v>-0.0014801061007957562</c:v>
                </c:pt>
                <c:pt idx="14">
                  <c:v>-0.0014801061007957562</c:v>
                </c:pt>
                <c:pt idx="15">
                  <c:v>-0.0014801061007957562</c:v>
                </c:pt>
                <c:pt idx="16">
                  <c:v>-0.0014801061007957562</c:v>
                </c:pt>
                <c:pt idx="17">
                  <c:v>-0.0014801061007957562</c:v>
                </c:pt>
                <c:pt idx="18">
                  <c:v>-0.0014801061007957562</c:v>
                </c:pt>
                <c:pt idx="19">
                  <c:v>-0.0014801061007957562</c:v>
                </c:pt>
                <c:pt idx="20">
                  <c:v>-0.0014801061007957562</c:v>
                </c:pt>
                <c:pt idx="21">
                  <c:v>-0.0014801061007957562</c:v>
                </c:pt>
                <c:pt idx="22">
                  <c:v>-0.0014801061007957562</c:v>
                </c:pt>
                <c:pt idx="23">
                  <c:v>-0.0014801061007957562</c:v>
                </c:pt>
                <c:pt idx="24">
                  <c:v>-0.0014801061007957562</c:v>
                </c:pt>
                <c:pt idx="25">
                  <c:v>-0.0014801061007957562</c:v>
                </c:pt>
                <c:pt idx="26">
                  <c:v>-0.0014801061007957562</c:v>
                </c:pt>
                <c:pt idx="27">
                  <c:v>-0.0014801061007957562</c:v>
                </c:pt>
                <c:pt idx="28">
                  <c:v>-0.0014801061007957562</c:v>
                </c:pt>
                <c:pt idx="29">
                  <c:v>-0.0014801061007957562</c:v>
                </c:pt>
                <c:pt idx="30">
                  <c:v>-0.0014801061007957562</c:v>
                </c:pt>
                <c:pt idx="31">
                  <c:v>-0.0014801061007957562</c:v>
                </c:pt>
                <c:pt idx="32">
                  <c:v>-0.0014801061007957562</c:v>
                </c:pt>
                <c:pt idx="33">
                  <c:v>-0.0014801061007957562</c:v>
                </c:pt>
                <c:pt idx="34">
                  <c:v>-0.0014801061007957562</c:v>
                </c:pt>
                <c:pt idx="35">
                  <c:v>-0.0014801061007957562</c:v>
                </c:pt>
                <c:pt idx="36">
                  <c:v>-0.0014801061007957562</c:v>
                </c:pt>
                <c:pt idx="37">
                  <c:v>-0.0014801061007957562</c:v>
                </c:pt>
                <c:pt idx="38">
                  <c:v>-0.0014801061007957562</c:v>
                </c:pt>
                <c:pt idx="39">
                  <c:v>-0.0014801061007957562</c:v>
                </c:pt>
                <c:pt idx="40">
                  <c:v>-0.0014801061007957562</c:v>
                </c:pt>
                <c:pt idx="41">
                  <c:v>-0.0014801061007957562</c:v>
                </c:pt>
                <c:pt idx="42">
                  <c:v>-0.0014801061007957562</c:v>
                </c:pt>
                <c:pt idx="43">
                  <c:v>-0.0014801061007957562</c:v>
                </c:pt>
                <c:pt idx="44">
                  <c:v>-0.0014801061007957562</c:v>
                </c:pt>
                <c:pt idx="45">
                  <c:v>-0.0014801061007957562</c:v>
                </c:pt>
                <c:pt idx="46">
                  <c:v>-0.0014801061007957562</c:v>
                </c:pt>
                <c:pt idx="47">
                  <c:v>-0.0014801061007957562</c:v>
                </c:pt>
                <c:pt idx="48">
                  <c:v>-0.0014801061007957562</c:v>
                </c:pt>
                <c:pt idx="49">
                  <c:v>-0.0014801061007957562</c:v>
                </c:pt>
                <c:pt idx="50">
                  <c:v>-0.0014801061007957562</c:v>
                </c:pt>
                <c:pt idx="51">
                  <c:v>-0.0014801061007957562</c:v>
                </c:pt>
                <c:pt idx="52">
                  <c:v>-0.0014801061007957562</c:v>
                </c:pt>
                <c:pt idx="53">
                  <c:v>-0.0014801061007957562</c:v>
                </c:pt>
                <c:pt idx="54">
                  <c:v>-0.0014801061007957562</c:v>
                </c:pt>
                <c:pt idx="55">
                  <c:v>-0.0014801061007957562</c:v>
                </c:pt>
                <c:pt idx="56">
                  <c:v>-0.0014801061007957562</c:v>
                </c:pt>
                <c:pt idx="57">
                  <c:v>-0.0014801061007957562</c:v>
                </c:pt>
                <c:pt idx="58">
                  <c:v>-0.0014801061007957562</c:v>
                </c:pt>
                <c:pt idx="59">
                  <c:v>-0.0014801061007957562</c:v>
                </c:pt>
                <c:pt idx="60">
                  <c:v>-0.0014801061007957562</c:v>
                </c:pt>
                <c:pt idx="61">
                  <c:v>-0.0014801061007957562</c:v>
                </c:pt>
                <c:pt idx="62">
                  <c:v>-0.0014801061007957562</c:v>
                </c:pt>
                <c:pt idx="63">
                  <c:v>-0.0014801061007957562</c:v>
                </c:pt>
                <c:pt idx="64">
                  <c:v>-0.0014801061007957562</c:v>
                </c:pt>
                <c:pt idx="65">
                  <c:v>-0.0014801061007957562</c:v>
                </c:pt>
                <c:pt idx="66">
                  <c:v>-0.0014801061007957562</c:v>
                </c:pt>
                <c:pt idx="67">
                  <c:v>-0.0014801061007957562</c:v>
                </c:pt>
                <c:pt idx="68">
                  <c:v>-0.0014801061007957562</c:v>
                </c:pt>
                <c:pt idx="69">
                  <c:v>-0.0014801061007957562</c:v>
                </c:pt>
                <c:pt idx="70">
                  <c:v>-0.0014801061007957562</c:v>
                </c:pt>
                <c:pt idx="71">
                  <c:v>-0.0014801061007957562</c:v>
                </c:pt>
                <c:pt idx="72">
                  <c:v>-0.0014801061007957562</c:v>
                </c:pt>
                <c:pt idx="73">
                  <c:v>-0.0014801061007957562</c:v>
                </c:pt>
                <c:pt idx="74">
                  <c:v>-0.0014801061007957562</c:v>
                </c:pt>
                <c:pt idx="75">
                  <c:v>-0.0014801061007957562</c:v>
                </c:pt>
                <c:pt idx="76">
                  <c:v>-0.0014801061007957562</c:v>
                </c:pt>
                <c:pt idx="77">
                  <c:v>-0.0014801061007957562</c:v>
                </c:pt>
                <c:pt idx="78">
                  <c:v>-0.0014801061007957562</c:v>
                </c:pt>
                <c:pt idx="79">
                  <c:v>-0.0014801061007957562</c:v>
                </c:pt>
                <c:pt idx="80">
                  <c:v>-0.0014801061007957562</c:v>
                </c:pt>
                <c:pt idx="81">
                  <c:v>-0.0014801061007957562</c:v>
                </c:pt>
                <c:pt idx="82">
                  <c:v>-0.0014801061007957562</c:v>
                </c:pt>
                <c:pt idx="83">
                  <c:v>-0.0014801061007957562</c:v>
                </c:pt>
                <c:pt idx="84">
                  <c:v>-0.0014801061007957562</c:v>
                </c:pt>
                <c:pt idx="85">
                  <c:v>-0.0014801061007957562</c:v>
                </c:pt>
                <c:pt idx="86">
                  <c:v>-0.0014801061007957562</c:v>
                </c:pt>
                <c:pt idx="87">
                  <c:v>-0.0014801061007957562</c:v>
                </c:pt>
                <c:pt idx="88">
                  <c:v>-0.0014801061007957562</c:v>
                </c:pt>
                <c:pt idx="89">
                  <c:v>-0.0014801061007957562</c:v>
                </c:pt>
                <c:pt idx="90">
                  <c:v>-0.0014801061007957562</c:v>
                </c:pt>
                <c:pt idx="91">
                  <c:v>-0.0014801061007957562</c:v>
                </c:pt>
                <c:pt idx="92">
                  <c:v>-0.0014801061007957562</c:v>
                </c:pt>
                <c:pt idx="93">
                  <c:v>-0.0014801061007957562</c:v>
                </c:pt>
                <c:pt idx="94">
                  <c:v>-0.0014801061007957562</c:v>
                </c:pt>
                <c:pt idx="95">
                  <c:v>-0.0014801061007957562</c:v>
                </c:pt>
                <c:pt idx="96">
                  <c:v>-0.0014801061007957562</c:v>
                </c:pt>
                <c:pt idx="97">
                  <c:v>-0.0014801061007957562</c:v>
                </c:pt>
                <c:pt idx="98">
                  <c:v>-0.0014801061007957562</c:v>
                </c:pt>
                <c:pt idx="99">
                  <c:v>-0.0014801061007957562</c:v>
                </c:pt>
                <c:pt idx="100">
                  <c:v>-0.0014801061007957562</c:v>
                </c:pt>
                <c:pt idx="101">
                  <c:v>-0.0014801061007957562</c:v>
                </c:pt>
                <c:pt idx="102">
                  <c:v>-0.0014801061007957562</c:v>
                </c:pt>
                <c:pt idx="103">
                  <c:v>-0.0014801061007957562</c:v>
                </c:pt>
                <c:pt idx="104">
                  <c:v>-0.0014801061007957562</c:v>
                </c:pt>
                <c:pt idx="105">
                  <c:v>-0.0014801061007957562</c:v>
                </c:pt>
                <c:pt idx="106">
                  <c:v>-0.0014801061007957562</c:v>
                </c:pt>
                <c:pt idx="107">
                  <c:v>-0.0014801061007957562</c:v>
                </c:pt>
                <c:pt idx="108">
                  <c:v>-0.0014801061007957562</c:v>
                </c:pt>
                <c:pt idx="109">
                  <c:v>-0.0014801061007957562</c:v>
                </c:pt>
                <c:pt idx="110">
                  <c:v>-0.0014801061007957562</c:v>
                </c:pt>
                <c:pt idx="111">
                  <c:v>-0.0014801061007957562</c:v>
                </c:pt>
                <c:pt idx="112">
                  <c:v>-0.0014801061007957562</c:v>
                </c:pt>
                <c:pt idx="113">
                  <c:v>-0.0014801061007957562</c:v>
                </c:pt>
                <c:pt idx="114">
                  <c:v>-0.0014801061007957562</c:v>
                </c:pt>
                <c:pt idx="115">
                  <c:v>-0.0014801061007957562</c:v>
                </c:pt>
                <c:pt idx="116">
                  <c:v>-0.0014801061007957562</c:v>
                </c:pt>
                <c:pt idx="117">
                  <c:v>-0.0014801061007957562</c:v>
                </c:pt>
                <c:pt idx="118">
                  <c:v>-0.0014801061007957562</c:v>
                </c:pt>
                <c:pt idx="119">
                  <c:v>-0.0014801061007957562</c:v>
                </c:pt>
                <c:pt idx="120">
                  <c:v>-0.0014801061007957562</c:v>
                </c:pt>
                <c:pt idx="121">
                  <c:v>-0.0014801061007957562</c:v>
                </c:pt>
                <c:pt idx="122">
                  <c:v>-0.0014801061007957562</c:v>
                </c:pt>
                <c:pt idx="123">
                  <c:v>-0.0014801061007957562</c:v>
                </c:pt>
                <c:pt idx="124">
                  <c:v>-0.0014801061007957562</c:v>
                </c:pt>
                <c:pt idx="125">
                  <c:v>-0.0014801061007957562</c:v>
                </c:pt>
                <c:pt idx="126">
                  <c:v>-0.0014801061007957562</c:v>
                </c:pt>
                <c:pt idx="127">
                  <c:v>-0.0014801061007957562</c:v>
                </c:pt>
                <c:pt idx="128">
                  <c:v>-0.0014801061007957562</c:v>
                </c:pt>
                <c:pt idx="129">
                  <c:v>-0.0014801061007957562</c:v>
                </c:pt>
                <c:pt idx="130">
                  <c:v>-0.0014801061007957562</c:v>
                </c:pt>
                <c:pt idx="131">
                  <c:v>-0.0014801061007957562</c:v>
                </c:pt>
                <c:pt idx="132">
                  <c:v>-0.0014801061007957562</c:v>
                </c:pt>
                <c:pt idx="133">
                  <c:v>-0.0014801061007957562</c:v>
                </c:pt>
                <c:pt idx="134">
                  <c:v>-0.0014801061007957562</c:v>
                </c:pt>
                <c:pt idx="135">
                  <c:v>-0.0014801061007957562</c:v>
                </c:pt>
                <c:pt idx="136">
                  <c:v>-0.0014801061007957562</c:v>
                </c:pt>
                <c:pt idx="137">
                  <c:v>-0.0014801061007957562</c:v>
                </c:pt>
                <c:pt idx="138">
                  <c:v>-0.0014801061007957562</c:v>
                </c:pt>
                <c:pt idx="139">
                  <c:v>-0.0014801061007957562</c:v>
                </c:pt>
                <c:pt idx="140">
                  <c:v>-0.0014801061007957562</c:v>
                </c:pt>
                <c:pt idx="141">
                  <c:v>-0.0014801061007957562</c:v>
                </c:pt>
                <c:pt idx="142">
                  <c:v>-0.0014801061007957562</c:v>
                </c:pt>
                <c:pt idx="143">
                  <c:v>-0.0014801061007957562</c:v>
                </c:pt>
                <c:pt idx="144">
                  <c:v>-0.0014801061007957562</c:v>
                </c:pt>
                <c:pt idx="145">
                  <c:v>-0.0014801061007957562</c:v>
                </c:pt>
                <c:pt idx="146">
                  <c:v>-0.0014801061007957562</c:v>
                </c:pt>
                <c:pt idx="147">
                  <c:v>-0.0014801061007957562</c:v>
                </c:pt>
                <c:pt idx="148">
                  <c:v>-0.0014801061007957562</c:v>
                </c:pt>
                <c:pt idx="149">
                  <c:v>-0.0014801061007957562</c:v>
                </c:pt>
                <c:pt idx="150">
                  <c:v>-0.0014801061007957562</c:v>
                </c:pt>
                <c:pt idx="151">
                  <c:v>-0.0014801061007957562</c:v>
                </c:pt>
                <c:pt idx="152">
                  <c:v>-0.0014801061007957562</c:v>
                </c:pt>
                <c:pt idx="153">
                  <c:v>-0.0014801061007957562</c:v>
                </c:pt>
                <c:pt idx="154">
                  <c:v>-0.0014801061007957562</c:v>
                </c:pt>
                <c:pt idx="155">
                  <c:v>-0.0014801061007957562</c:v>
                </c:pt>
                <c:pt idx="156">
                  <c:v>-0.0014801061007957562</c:v>
                </c:pt>
                <c:pt idx="157">
                  <c:v>-0.0014801061007957562</c:v>
                </c:pt>
                <c:pt idx="158">
                  <c:v>-0.0014801061007957562</c:v>
                </c:pt>
                <c:pt idx="159">
                  <c:v>-0.0014801061007957562</c:v>
                </c:pt>
                <c:pt idx="160">
                  <c:v>-0.0014801061007957562</c:v>
                </c:pt>
                <c:pt idx="161">
                  <c:v>-0.0014801061007957562</c:v>
                </c:pt>
                <c:pt idx="162">
                  <c:v>-0.0014801061007957562</c:v>
                </c:pt>
                <c:pt idx="163">
                  <c:v>-0.0014801061007957562</c:v>
                </c:pt>
                <c:pt idx="164">
                  <c:v>-0.0014801061007957562</c:v>
                </c:pt>
                <c:pt idx="165">
                  <c:v>-0.0014801061007957562</c:v>
                </c:pt>
                <c:pt idx="166">
                  <c:v>-0.0014801061007957562</c:v>
                </c:pt>
                <c:pt idx="167">
                  <c:v>-0.0014801061007957562</c:v>
                </c:pt>
                <c:pt idx="168">
                  <c:v>-0.0014801061007957562</c:v>
                </c:pt>
                <c:pt idx="169">
                  <c:v>-0.0014801061007957562</c:v>
                </c:pt>
                <c:pt idx="170">
                  <c:v>-0.0014801061007957562</c:v>
                </c:pt>
                <c:pt idx="171">
                  <c:v>-0.0014801061007957562</c:v>
                </c:pt>
                <c:pt idx="172">
                  <c:v>-0.0014801061007957562</c:v>
                </c:pt>
                <c:pt idx="173">
                  <c:v>-0.0014801061007957562</c:v>
                </c:pt>
                <c:pt idx="174">
                  <c:v>-0.0014801061007957562</c:v>
                </c:pt>
                <c:pt idx="175">
                  <c:v>-0.0014801061007957562</c:v>
                </c:pt>
                <c:pt idx="176">
                  <c:v>-0.0014801061007957562</c:v>
                </c:pt>
                <c:pt idx="177">
                  <c:v>-0.0014801061007957562</c:v>
                </c:pt>
                <c:pt idx="178">
                  <c:v>-0.0014801061007957562</c:v>
                </c:pt>
                <c:pt idx="179">
                  <c:v>-0.0014801061007957562</c:v>
                </c:pt>
                <c:pt idx="180">
                  <c:v>-0.0014801061007957562</c:v>
                </c:pt>
                <c:pt idx="181">
                  <c:v>-0.0014801061007957562</c:v>
                </c:pt>
                <c:pt idx="182">
                  <c:v>-0.0014801061007957562</c:v>
                </c:pt>
                <c:pt idx="183">
                  <c:v>-0.0014801061007957562</c:v>
                </c:pt>
                <c:pt idx="184">
                  <c:v>-0.0014801061007957562</c:v>
                </c:pt>
                <c:pt idx="185">
                  <c:v>-0.0014801061007957562</c:v>
                </c:pt>
                <c:pt idx="186">
                  <c:v>-0.0014801061007957562</c:v>
                </c:pt>
                <c:pt idx="187">
                  <c:v>-0.0014801061007957562</c:v>
                </c:pt>
                <c:pt idx="188">
                  <c:v>-0.0014801061007957562</c:v>
                </c:pt>
                <c:pt idx="189">
                  <c:v>-0.0014801061007957562</c:v>
                </c:pt>
                <c:pt idx="190">
                  <c:v>-0.0014801061007957562</c:v>
                </c:pt>
                <c:pt idx="191">
                  <c:v>-0.0014801061007957562</c:v>
                </c:pt>
                <c:pt idx="192">
                  <c:v>-0.0014801061007957562</c:v>
                </c:pt>
                <c:pt idx="193">
                  <c:v>-0.0014801061007957562</c:v>
                </c:pt>
                <c:pt idx="194">
                  <c:v>-0.0014801061007957562</c:v>
                </c:pt>
                <c:pt idx="195">
                  <c:v>-0.0014801061007957562</c:v>
                </c:pt>
                <c:pt idx="196">
                  <c:v>-0.0014801061007957562</c:v>
                </c:pt>
                <c:pt idx="197">
                  <c:v>-0.0014801061007957562</c:v>
                </c:pt>
                <c:pt idx="198">
                  <c:v>-0.0014801061007957562</c:v>
                </c:pt>
                <c:pt idx="199">
                  <c:v>-0.0014801061007957562</c:v>
                </c:pt>
                <c:pt idx="200">
                  <c:v>-0.0014801061007957562</c:v>
                </c:pt>
                <c:pt idx="201">
                  <c:v>-0.0014801061007957562</c:v>
                </c:pt>
                <c:pt idx="202">
                  <c:v>-0.0014801061007957562</c:v>
                </c:pt>
                <c:pt idx="203">
                  <c:v>-0.0014801061007957562</c:v>
                </c:pt>
                <c:pt idx="204">
                  <c:v>-0.0014801061007957562</c:v>
                </c:pt>
                <c:pt idx="205">
                  <c:v>-0.0014801061007957562</c:v>
                </c:pt>
                <c:pt idx="206">
                  <c:v>-0.0014801061007957562</c:v>
                </c:pt>
                <c:pt idx="207">
                  <c:v>-0.0014801061007957562</c:v>
                </c:pt>
                <c:pt idx="208">
                  <c:v>-0.0014801061007957562</c:v>
                </c:pt>
                <c:pt idx="209">
                  <c:v>-0.0014801061007957562</c:v>
                </c:pt>
                <c:pt idx="210">
                  <c:v>-0.0014801061007957562</c:v>
                </c:pt>
                <c:pt idx="211">
                  <c:v>-0.0014801061007957562</c:v>
                </c:pt>
                <c:pt idx="212">
                  <c:v>-0.0014801061007957562</c:v>
                </c:pt>
                <c:pt idx="213">
                  <c:v>-0.0014801061007957562</c:v>
                </c:pt>
                <c:pt idx="214">
                  <c:v>-0.0014801061007957562</c:v>
                </c:pt>
                <c:pt idx="215">
                  <c:v>-0.0014801061007957562</c:v>
                </c:pt>
                <c:pt idx="216">
                  <c:v>-0.0014801061007957562</c:v>
                </c:pt>
                <c:pt idx="217">
                  <c:v>-0.0014801061007957562</c:v>
                </c:pt>
                <c:pt idx="218">
                  <c:v>-0.0014801061007957562</c:v>
                </c:pt>
                <c:pt idx="219">
                  <c:v>-0.0014801061007957562</c:v>
                </c:pt>
                <c:pt idx="220">
                  <c:v>-0.0014801061007957562</c:v>
                </c:pt>
                <c:pt idx="221">
                  <c:v>-0.0014801061007957562</c:v>
                </c:pt>
                <c:pt idx="222">
                  <c:v>-0.0014801061007957562</c:v>
                </c:pt>
                <c:pt idx="223">
                  <c:v>-0.0014801061007957562</c:v>
                </c:pt>
                <c:pt idx="224">
                  <c:v>-0.0014801061007957562</c:v>
                </c:pt>
                <c:pt idx="225">
                  <c:v>-0.0014801061007957562</c:v>
                </c:pt>
                <c:pt idx="226">
                  <c:v>-0.0014801061007957562</c:v>
                </c:pt>
                <c:pt idx="227">
                  <c:v>-0.0014801061007957562</c:v>
                </c:pt>
                <c:pt idx="228">
                  <c:v>-0.0014801061007957562</c:v>
                </c:pt>
                <c:pt idx="229">
                  <c:v>-0.0014801061007957562</c:v>
                </c:pt>
                <c:pt idx="230">
                  <c:v>-0.0014801061007957562</c:v>
                </c:pt>
                <c:pt idx="231">
                  <c:v>-0.0014801061007957562</c:v>
                </c:pt>
                <c:pt idx="232">
                  <c:v>-0.0014801061007957562</c:v>
                </c:pt>
                <c:pt idx="233">
                  <c:v>-0.0014801061007957562</c:v>
                </c:pt>
                <c:pt idx="234">
                  <c:v>-0.0014801061007957562</c:v>
                </c:pt>
                <c:pt idx="235">
                  <c:v>-0.0014801061007957562</c:v>
                </c:pt>
                <c:pt idx="236">
                  <c:v>-0.0014801061007957562</c:v>
                </c:pt>
                <c:pt idx="237">
                  <c:v>-0.0014801061007957562</c:v>
                </c:pt>
                <c:pt idx="238">
                  <c:v>-0.0014801061007957562</c:v>
                </c:pt>
                <c:pt idx="239">
                  <c:v>-0.0014801061007957562</c:v>
                </c:pt>
                <c:pt idx="240">
                  <c:v>-0.0014801061007957562</c:v>
                </c:pt>
                <c:pt idx="241">
                  <c:v>-0.0014801061007957562</c:v>
                </c:pt>
                <c:pt idx="242">
                  <c:v>-0.0014801061007957562</c:v>
                </c:pt>
                <c:pt idx="243">
                  <c:v>-0.0014801061007957562</c:v>
                </c:pt>
                <c:pt idx="244">
                  <c:v>-0.0014801061007957562</c:v>
                </c:pt>
                <c:pt idx="245">
                  <c:v>-0.0014801061007957562</c:v>
                </c:pt>
                <c:pt idx="246">
                  <c:v>-0.0014801061007957562</c:v>
                </c:pt>
                <c:pt idx="247">
                  <c:v>-0.0014801061007957562</c:v>
                </c:pt>
                <c:pt idx="248">
                  <c:v>-0.0014801061007957562</c:v>
                </c:pt>
                <c:pt idx="249">
                  <c:v>-0.0014801061007957562</c:v>
                </c:pt>
                <c:pt idx="250">
                  <c:v>-0.0014801061007957562</c:v>
                </c:pt>
                <c:pt idx="251">
                  <c:v>-0.0014801061007957562</c:v>
                </c:pt>
                <c:pt idx="252">
                  <c:v>-0.0014801061007957562</c:v>
                </c:pt>
                <c:pt idx="253">
                  <c:v>-0.0014801061007957562</c:v>
                </c:pt>
                <c:pt idx="254">
                  <c:v>-0.0014801061007957562</c:v>
                </c:pt>
                <c:pt idx="255">
                  <c:v>-0.0014801061007957562</c:v>
                </c:pt>
                <c:pt idx="256">
                  <c:v>-0.0014801061007957562</c:v>
                </c:pt>
                <c:pt idx="257">
                  <c:v>-0.0014801061007957562</c:v>
                </c:pt>
                <c:pt idx="258">
                  <c:v>-0.0014801061007957562</c:v>
                </c:pt>
                <c:pt idx="259">
                  <c:v>-0.0014801061007957562</c:v>
                </c:pt>
                <c:pt idx="260">
                  <c:v>-0.0014801061007957562</c:v>
                </c:pt>
                <c:pt idx="261">
                  <c:v>-0.0014801061007957562</c:v>
                </c:pt>
                <c:pt idx="262">
                  <c:v>-0.0014801061007957562</c:v>
                </c:pt>
                <c:pt idx="263">
                  <c:v>-0.0014801061007957562</c:v>
                </c:pt>
                <c:pt idx="264">
                  <c:v>-0.0014801061007957562</c:v>
                </c:pt>
                <c:pt idx="265">
                  <c:v>-0.0014801061007957562</c:v>
                </c:pt>
                <c:pt idx="266">
                  <c:v>-0.0014801061007957562</c:v>
                </c:pt>
                <c:pt idx="267">
                  <c:v>-0.0014801061007957562</c:v>
                </c:pt>
                <c:pt idx="268">
                  <c:v>-0.0014801061007957562</c:v>
                </c:pt>
                <c:pt idx="269">
                  <c:v>-0.0014801061007957562</c:v>
                </c:pt>
                <c:pt idx="270">
                  <c:v>-0.0014801061007957562</c:v>
                </c:pt>
                <c:pt idx="271">
                  <c:v>-0.0014801061007957562</c:v>
                </c:pt>
                <c:pt idx="272">
                  <c:v>-0.0014801061007957562</c:v>
                </c:pt>
                <c:pt idx="273">
                  <c:v>-0.0014801061007957562</c:v>
                </c:pt>
                <c:pt idx="274">
                  <c:v>-0.0014801061007957562</c:v>
                </c:pt>
                <c:pt idx="275">
                  <c:v>-0.0014801061007957562</c:v>
                </c:pt>
                <c:pt idx="276">
                  <c:v>-0.0014801061007957562</c:v>
                </c:pt>
                <c:pt idx="277">
                  <c:v>-0.0014801061007957562</c:v>
                </c:pt>
                <c:pt idx="278">
                  <c:v>-0.0014801061007957562</c:v>
                </c:pt>
                <c:pt idx="279">
                  <c:v>-0.0014801061007957562</c:v>
                </c:pt>
                <c:pt idx="280">
                  <c:v>-0.0014801061007957562</c:v>
                </c:pt>
                <c:pt idx="281">
                  <c:v>-0.0014801061007957562</c:v>
                </c:pt>
                <c:pt idx="282">
                  <c:v>-0.0014801061007957562</c:v>
                </c:pt>
                <c:pt idx="283">
                  <c:v>-0.0014801061007957562</c:v>
                </c:pt>
                <c:pt idx="284">
                  <c:v>-0.0014801061007957562</c:v>
                </c:pt>
                <c:pt idx="285">
                  <c:v>-0.0014801061007957562</c:v>
                </c:pt>
                <c:pt idx="286">
                  <c:v>-0.0014801061007957562</c:v>
                </c:pt>
                <c:pt idx="287">
                  <c:v>-0.0014801061007957562</c:v>
                </c:pt>
                <c:pt idx="288">
                  <c:v>-0.0014801061007957562</c:v>
                </c:pt>
                <c:pt idx="289">
                  <c:v>-0.0014801061007957562</c:v>
                </c:pt>
                <c:pt idx="290">
                  <c:v>-0.0014801061007957562</c:v>
                </c:pt>
                <c:pt idx="291">
                  <c:v>-0.0014801061007957562</c:v>
                </c:pt>
                <c:pt idx="292">
                  <c:v>-0.0014801061007957562</c:v>
                </c:pt>
                <c:pt idx="293">
                  <c:v>-0.0014801061007957562</c:v>
                </c:pt>
                <c:pt idx="294">
                  <c:v>-0.0014801061007957562</c:v>
                </c:pt>
                <c:pt idx="295">
                  <c:v>-0.0014801061007957562</c:v>
                </c:pt>
                <c:pt idx="296">
                  <c:v>-0.0014801061007957562</c:v>
                </c:pt>
                <c:pt idx="297">
                  <c:v>-0.0014801061007957562</c:v>
                </c:pt>
                <c:pt idx="298">
                  <c:v>-0.0014801061007957562</c:v>
                </c:pt>
                <c:pt idx="299">
                  <c:v>-0.0014801061007957562</c:v>
                </c:pt>
                <c:pt idx="300">
                  <c:v>-0.0014801061007957562</c:v>
                </c:pt>
                <c:pt idx="301">
                  <c:v>-0.0014801061007957562</c:v>
                </c:pt>
                <c:pt idx="302">
                  <c:v>-0.0014801061007957562</c:v>
                </c:pt>
                <c:pt idx="303">
                  <c:v>-0.0014801061007957562</c:v>
                </c:pt>
                <c:pt idx="304">
                  <c:v>-0.0014801061007957562</c:v>
                </c:pt>
                <c:pt idx="305">
                  <c:v>-0.0014801061007957562</c:v>
                </c:pt>
                <c:pt idx="306">
                  <c:v>-0.0014801061007957562</c:v>
                </c:pt>
                <c:pt idx="307">
                  <c:v>-0.0014801061007957562</c:v>
                </c:pt>
                <c:pt idx="308">
                  <c:v>-0.0014801061007957562</c:v>
                </c:pt>
                <c:pt idx="309">
                  <c:v>-0.0014801061007957562</c:v>
                </c:pt>
                <c:pt idx="310">
                  <c:v>-0.0014801061007957562</c:v>
                </c:pt>
                <c:pt idx="311">
                  <c:v>-0.0014801061007957562</c:v>
                </c:pt>
                <c:pt idx="312">
                  <c:v>-0.0014801061007957562</c:v>
                </c:pt>
                <c:pt idx="313">
                  <c:v>-0.0014801061007957562</c:v>
                </c:pt>
                <c:pt idx="314">
                  <c:v>-0.0014801061007957562</c:v>
                </c:pt>
                <c:pt idx="315">
                  <c:v>-0.0014801061007957562</c:v>
                </c:pt>
                <c:pt idx="316">
                  <c:v>-0.0014801061007957562</c:v>
                </c:pt>
                <c:pt idx="317">
                  <c:v>-0.0014801061007957562</c:v>
                </c:pt>
                <c:pt idx="318">
                  <c:v>-0.0014801061007957562</c:v>
                </c:pt>
                <c:pt idx="319">
                  <c:v>-0.0014801061007957562</c:v>
                </c:pt>
                <c:pt idx="320">
                  <c:v>-0.0014801061007957562</c:v>
                </c:pt>
                <c:pt idx="321">
                  <c:v>-0.0014801061007957562</c:v>
                </c:pt>
                <c:pt idx="322">
                  <c:v>-0.0014801061007957562</c:v>
                </c:pt>
                <c:pt idx="323">
                  <c:v>-0.0014801061007957562</c:v>
                </c:pt>
                <c:pt idx="324">
                  <c:v>-0.0014801061007957562</c:v>
                </c:pt>
                <c:pt idx="325">
                  <c:v>-0.0014801061007957562</c:v>
                </c:pt>
                <c:pt idx="326">
                  <c:v>-0.0014801061007957562</c:v>
                </c:pt>
                <c:pt idx="327">
                  <c:v>-0.0014801061007957562</c:v>
                </c:pt>
                <c:pt idx="328">
                  <c:v>-0.0014801061007957562</c:v>
                </c:pt>
                <c:pt idx="329">
                  <c:v>-0.0014801061007957562</c:v>
                </c:pt>
                <c:pt idx="330">
                  <c:v>-0.0014801061007957562</c:v>
                </c:pt>
                <c:pt idx="331">
                  <c:v>-0.0014801061007957562</c:v>
                </c:pt>
                <c:pt idx="332">
                  <c:v>-0.0014801061007957562</c:v>
                </c:pt>
                <c:pt idx="333">
                  <c:v>-0.0014801061007957562</c:v>
                </c:pt>
                <c:pt idx="334">
                  <c:v>-0.0014801061007957562</c:v>
                </c:pt>
                <c:pt idx="335">
                  <c:v>-0.0014801061007957562</c:v>
                </c:pt>
                <c:pt idx="336">
                  <c:v>-0.0014801061007957562</c:v>
                </c:pt>
                <c:pt idx="337">
                  <c:v>-0.0014801061007957562</c:v>
                </c:pt>
                <c:pt idx="338">
                  <c:v>-0.0014801061007957562</c:v>
                </c:pt>
                <c:pt idx="339">
                  <c:v>-0.0014801061007957562</c:v>
                </c:pt>
                <c:pt idx="340">
                  <c:v>-0.0014801061007957562</c:v>
                </c:pt>
                <c:pt idx="341">
                  <c:v>-0.0014801061007957562</c:v>
                </c:pt>
                <c:pt idx="342">
                  <c:v>-0.0014801061007957562</c:v>
                </c:pt>
                <c:pt idx="343">
                  <c:v>-0.0014801061007957562</c:v>
                </c:pt>
                <c:pt idx="344">
                  <c:v>-0.0014801061007957562</c:v>
                </c:pt>
                <c:pt idx="345">
                  <c:v>-0.0014801061007957562</c:v>
                </c:pt>
                <c:pt idx="346">
                  <c:v>-0.0014801061007957562</c:v>
                </c:pt>
                <c:pt idx="347">
                  <c:v>-0.0014801061007957562</c:v>
                </c:pt>
                <c:pt idx="348">
                  <c:v>-0.0014801061007957562</c:v>
                </c:pt>
                <c:pt idx="349">
                  <c:v>-0.0014801061007957562</c:v>
                </c:pt>
                <c:pt idx="350">
                  <c:v>-0.0014801061007957562</c:v>
                </c:pt>
                <c:pt idx="351">
                  <c:v>-0.0014801061007957562</c:v>
                </c:pt>
                <c:pt idx="352">
                  <c:v>-0.0014801061007957562</c:v>
                </c:pt>
                <c:pt idx="353">
                  <c:v>-0.0014801061007957562</c:v>
                </c:pt>
                <c:pt idx="354">
                  <c:v>-0.0014801061007957562</c:v>
                </c:pt>
                <c:pt idx="355">
                  <c:v>-0.0014801061007957562</c:v>
                </c:pt>
                <c:pt idx="356">
                  <c:v>-0.0014801061007957562</c:v>
                </c:pt>
                <c:pt idx="357">
                  <c:v>-0.0014801061007957562</c:v>
                </c:pt>
                <c:pt idx="358">
                  <c:v>-0.0014801061007957562</c:v>
                </c:pt>
                <c:pt idx="359">
                  <c:v>-0.0014801061007957562</c:v>
                </c:pt>
                <c:pt idx="360">
                  <c:v>-0.0014801061007957562</c:v>
                </c:pt>
                <c:pt idx="361">
                  <c:v>-0.0014801061007957562</c:v>
                </c:pt>
                <c:pt idx="362">
                  <c:v>-0.0014801061007957562</c:v>
                </c:pt>
                <c:pt idx="363">
                  <c:v>-0.0014801061007957562</c:v>
                </c:pt>
                <c:pt idx="364">
                  <c:v>-0.0014801061007957562</c:v>
                </c:pt>
                <c:pt idx="365">
                  <c:v>-0.0014801061007957562</c:v>
                </c:pt>
                <c:pt idx="366">
                  <c:v>-0.0014801061007957562</c:v>
                </c:pt>
                <c:pt idx="367">
                  <c:v>-0.0014801061007957562</c:v>
                </c:pt>
                <c:pt idx="368">
                  <c:v>-0.0014801061007957562</c:v>
                </c:pt>
                <c:pt idx="369">
                  <c:v>-0.0014801061007957562</c:v>
                </c:pt>
                <c:pt idx="370">
                  <c:v>-0.0014801061007957562</c:v>
                </c:pt>
                <c:pt idx="371">
                  <c:v>-0.0014801061007957562</c:v>
                </c:pt>
                <c:pt idx="372">
                  <c:v>-0.0014801061007957562</c:v>
                </c:pt>
                <c:pt idx="373">
                  <c:v>-0.0014801061007957562</c:v>
                </c:pt>
                <c:pt idx="374">
                  <c:v>-0.0014801061007957562</c:v>
                </c:pt>
                <c:pt idx="375">
                  <c:v>-0.0014801061007957562</c:v>
                </c:pt>
                <c:pt idx="376">
                  <c:v>-0.0014801061007957562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1"/>
        <c:majorTickMark val="out"/>
        <c:minorTickMark val="none"/>
        <c:tickLblPos val="nextTo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50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0"/>
        <c:axId val="21540156"/>
        <c:axId val="596436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val>
          <c:smooth val="0"/>
        </c:ser>
        <c:axId val="67031046"/>
        <c:axId val="66408503"/>
      </c:lineChart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643677"/>
        <c:crosses val="autoZero"/>
        <c:auto val="0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540156"/>
        <c:crossesAt val="1"/>
        <c:crossBetween val="between"/>
        <c:dispUnits/>
      </c:valAx>
      <c:catAx>
        <c:axId val="67031046"/>
        <c:scaling>
          <c:orientation val="minMax"/>
        </c:scaling>
        <c:axPos val="b"/>
        <c:delete val="1"/>
        <c:majorTickMark val="in"/>
        <c:minorTickMark val="none"/>
        <c:tickLblPos val="nextTo"/>
        <c:crossAx val="66408503"/>
        <c:crosses val="autoZero"/>
        <c:auto val="0"/>
        <c:lblOffset val="100"/>
        <c:tickLblSkip val="1"/>
        <c:noMultiLvlLbl val="0"/>
      </c:catAx>
      <c:valAx>
        <c:axId val="6640850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0310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-0.0253258407634255</c:v>
                </c:pt>
                <c:pt idx="1">
                  <c:v>-0.023736125119250183</c:v>
                </c:pt>
                <c:pt idx="2">
                  <c:v>-0.022146409475074867</c:v>
                </c:pt>
                <c:pt idx="3">
                  <c:v>-0.02055669383089955</c:v>
                </c:pt>
                <c:pt idx="4">
                  <c:v>-0.018966978186724232</c:v>
                </c:pt>
                <c:pt idx="5">
                  <c:v>-0.017377262542548916</c:v>
                </c:pt>
                <c:pt idx="6">
                  <c:v>-0.0157875468983736</c:v>
                </c:pt>
                <c:pt idx="7">
                  <c:v>-0.014197831254198285</c:v>
                </c:pt>
                <c:pt idx="8">
                  <c:v>-0.01260811561002297</c:v>
                </c:pt>
                <c:pt idx="9">
                  <c:v>-0.011018399965847653</c:v>
                </c:pt>
                <c:pt idx="10">
                  <c:v>-0.009428684321672336</c:v>
                </c:pt>
                <c:pt idx="11">
                  <c:v>-0.00783896867749702</c:v>
                </c:pt>
                <c:pt idx="12">
                  <c:v>-0.006249253033321705</c:v>
                </c:pt>
                <c:pt idx="13">
                  <c:v>-0.004659537389146389</c:v>
                </c:pt>
                <c:pt idx="14">
                  <c:v>-0.003069821744971072</c:v>
                </c:pt>
                <c:pt idx="15">
                  <c:v>-0.0014801061007957562</c:v>
                </c:pt>
                <c:pt idx="16">
                  <c:v>0.00010960954337955998</c:v>
                </c:pt>
                <c:pt idx="17">
                  <c:v>0.0016993251875548762</c:v>
                </c:pt>
                <c:pt idx="18">
                  <c:v>0.0032890408317301926</c:v>
                </c:pt>
                <c:pt idx="19">
                  <c:v>0.004878756475905508</c:v>
                </c:pt>
                <c:pt idx="20">
                  <c:v>0.006468472120080824</c:v>
                </c:pt>
                <c:pt idx="21">
                  <c:v>0.008058187764256142</c:v>
                </c:pt>
                <c:pt idx="22">
                  <c:v>0.009647903408431458</c:v>
                </c:pt>
                <c:pt idx="23">
                  <c:v>0.011237619052606774</c:v>
                </c:pt>
                <c:pt idx="24">
                  <c:v>0.01282733469678209</c:v>
                </c:pt>
                <c:pt idx="25">
                  <c:v>0.014417050340957405</c:v>
                </c:pt>
                <c:pt idx="26">
                  <c:v>0.01600676598513272</c:v>
                </c:pt>
                <c:pt idx="27">
                  <c:v>0.01759648162930804</c:v>
                </c:pt>
                <c:pt idx="28">
                  <c:v>0.019186197273483356</c:v>
                </c:pt>
                <c:pt idx="29">
                  <c:v>0.020775912917658672</c:v>
                </c:pt>
                <c:pt idx="30">
                  <c:v>0.022365628561833988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0.3341613702601254</c:v>
                </c:pt>
                <c:pt idx="1">
                  <c:v>0.5968250493566888</c:v>
                </c:pt>
                <c:pt idx="2">
                  <c:v>1.0241558802198942</c:v>
                </c:pt>
                <c:pt idx="3">
                  <c:v>1.6885475842311513</c:v>
                </c:pt>
                <c:pt idx="4">
                  <c:v>2.6747843006058494</c:v>
                </c:pt>
                <c:pt idx="5">
                  <c:v>4.070918875094378</c:v>
                </c:pt>
                <c:pt idx="6">
                  <c:v>5.952841935887418</c:v>
                </c:pt>
                <c:pt idx="7">
                  <c:v>8.363430934830948</c:v>
                </c:pt>
                <c:pt idx="8">
                  <c:v>11.289450908935159</c:v>
                </c:pt>
                <c:pt idx="9">
                  <c:v>14.641628545734244</c:v>
                </c:pt>
                <c:pt idx="10">
                  <c:v>18.2445926287434</c:v>
                </c:pt>
                <c:pt idx="11">
                  <c:v>21.842743078215793</c:v>
                </c:pt>
                <c:pt idx="12">
                  <c:v>25.125135058041682</c:v>
                </c:pt>
                <c:pt idx="13">
                  <c:v>27.76756857887057</c:v>
                </c:pt>
                <c:pt idx="14">
                  <c:v>29.484619125749365</c:v>
                </c:pt>
                <c:pt idx="15">
                  <c:v>30.080247942268016</c:v>
                </c:pt>
                <c:pt idx="16">
                  <c:v>29.484619125749365</c:v>
                </c:pt>
                <c:pt idx="17">
                  <c:v>27.76756857887057</c:v>
                </c:pt>
                <c:pt idx="18">
                  <c:v>25.125135058041682</c:v>
                </c:pt>
                <c:pt idx="19">
                  <c:v>21.842743078215786</c:v>
                </c:pt>
                <c:pt idx="20">
                  <c:v>18.2445926287434</c:v>
                </c:pt>
                <c:pt idx="21">
                  <c:v>14.641628545734244</c:v>
                </c:pt>
                <c:pt idx="22">
                  <c:v>11.289450908935159</c:v>
                </c:pt>
                <c:pt idx="23">
                  <c:v>8.363430934830948</c:v>
                </c:pt>
                <c:pt idx="24">
                  <c:v>5.952841935887418</c:v>
                </c:pt>
                <c:pt idx="25">
                  <c:v>4.070918875094378</c:v>
                </c:pt>
                <c:pt idx="26">
                  <c:v>2.6747843006058494</c:v>
                </c:pt>
                <c:pt idx="27">
                  <c:v>1.6885475842311513</c:v>
                </c:pt>
                <c:pt idx="28">
                  <c:v>1.0241558802198942</c:v>
                </c:pt>
                <c:pt idx="29">
                  <c:v>0.5968250493566888</c:v>
                </c:pt>
                <c:pt idx="30">
                  <c:v>0.3341613702601254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-0.0253258407634255</c:v>
                </c:pt>
                <c:pt idx="1">
                  <c:v>-0.023736125119250183</c:v>
                </c:pt>
                <c:pt idx="2">
                  <c:v>-0.022146409475074867</c:v>
                </c:pt>
                <c:pt idx="3">
                  <c:v>-0.02055669383089955</c:v>
                </c:pt>
                <c:pt idx="4">
                  <c:v>-0.018966978186724232</c:v>
                </c:pt>
                <c:pt idx="5">
                  <c:v>-0.017377262542548916</c:v>
                </c:pt>
                <c:pt idx="6">
                  <c:v>-0.0157875468983736</c:v>
                </c:pt>
                <c:pt idx="7">
                  <c:v>-0.014197831254198285</c:v>
                </c:pt>
                <c:pt idx="8">
                  <c:v>-0.01260811561002297</c:v>
                </c:pt>
                <c:pt idx="9">
                  <c:v>-0.011018399965847653</c:v>
                </c:pt>
                <c:pt idx="10">
                  <c:v>-0.009428684321672336</c:v>
                </c:pt>
                <c:pt idx="11">
                  <c:v>-0.00783896867749702</c:v>
                </c:pt>
                <c:pt idx="12">
                  <c:v>-0.006249253033321705</c:v>
                </c:pt>
                <c:pt idx="13">
                  <c:v>-0.004659537389146389</c:v>
                </c:pt>
                <c:pt idx="14">
                  <c:v>-0.003069821744971072</c:v>
                </c:pt>
                <c:pt idx="15">
                  <c:v>-0.0014801061007957562</c:v>
                </c:pt>
                <c:pt idx="16">
                  <c:v>0.00010960954337955998</c:v>
                </c:pt>
                <c:pt idx="17">
                  <c:v>0.0016993251875548762</c:v>
                </c:pt>
                <c:pt idx="18">
                  <c:v>0.0032890408317301926</c:v>
                </c:pt>
                <c:pt idx="19">
                  <c:v>0.004878756475905508</c:v>
                </c:pt>
                <c:pt idx="20">
                  <c:v>0.006468472120080824</c:v>
                </c:pt>
                <c:pt idx="21">
                  <c:v>0.008058187764256142</c:v>
                </c:pt>
                <c:pt idx="22">
                  <c:v>0.009647903408431458</c:v>
                </c:pt>
                <c:pt idx="23">
                  <c:v>0.011237619052606774</c:v>
                </c:pt>
                <c:pt idx="24">
                  <c:v>0.01282733469678209</c:v>
                </c:pt>
                <c:pt idx="25">
                  <c:v>0.014417050340957405</c:v>
                </c:pt>
                <c:pt idx="26">
                  <c:v>0.01600676598513272</c:v>
                </c:pt>
                <c:pt idx="27">
                  <c:v>0.01759648162930804</c:v>
                </c:pt>
                <c:pt idx="28">
                  <c:v>0.019186197273483356</c:v>
                </c:pt>
                <c:pt idx="29">
                  <c:v>0.020775912917658672</c:v>
                </c:pt>
                <c:pt idx="30">
                  <c:v>0.022365628561833988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11</c:v>
                </c:pt>
                <c:pt idx="8">
                  <c:v>17</c:v>
                </c:pt>
                <c:pt idx="9">
                  <c:v>29</c:v>
                </c:pt>
                <c:pt idx="10">
                  <c:v>28</c:v>
                </c:pt>
                <c:pt idx="11">
                  <c:v>18</c:v>
                </c:pt>
                <c:pt idx="12">
                  <c:v>28</c:v>
                </c:pt>
                <c:pt idx="13">
                  <c:v>33</c:v>
                </c:pt>
                <c:pt idx="14">
                  <c:v>27</c:v>
                </c:pt>
                <c:pt idx="15">
                  <c:v>24</c:v>
                </c:pt>
                <c:pt idx="16">
                  <c:v>23</c:v>
                </c:pt>
                <c:pt idx="17">
                  <c:v>19</c:v>
                </c:pt>
                <c:pt idx="18">
                  <c:v>18</c:v>
                </c:pt>
                <c:pt idx="19">
                  <c:v>23</c:v>
                </c:pt>
                <c:pt idx="20">
                  <c:v>23</c:v>
                </c:pt>
                <c:pt idx="21">
                  <c:v>16</c:v>
                </c:pt>
                <c:pt idx="22">
                  <c:v>10</c:v>
                </c:pt>
                <c:pt idx="23">
                  <c:v>9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32</c:v>
                </c:pt>
              </c:numCache>
            </c:numRef>
          </c:yVal>
          <c:smooth val="0"/>
        </c:ser>
        <c:axId val="60805616"/>
        <c:axId val="10379633"/>
      </c:scatterChart>
      <c:valAx>
        <c:axId val="6080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79633"/>
        <c:crosses val="max"/>
        <c:crossBetween val="midCat"/>
        <c:dispUnits/>
      </c:val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056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172825" cy="6419850"/>
    <xdr:graphicFrame>
      <xdr:nvGraphicFramePr>
        <xdr:cNvPr id="1" name="Shape 1025"/>
        <xdr:cNvGraphicFramePr/>
      </xdr:nvGraphicFramePr>
      <xdr:xfrm>
        <a:off x="0" y="0"/>
        <a:ext cx="111728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423"/>
  <sheetViews>
    <sheetView tabSelected="1" workbookViewId="0" topLeftCell="E40">
      <selection activeCell="J44" sqref="J4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9.00390625" style="1" customWidth="1"/>
    <col min="12" max="14" width="13.7109375" style="1" customWidth="1"/>
    <col min="15" max="15" width="10.8515625" style="1" customWidth="1"/>
    <col min="16" max="16" width="11.7109375" style="1" customWidth="1"/>
    <col min="17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39164.27413194445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377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80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-0.0014801061007957562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0.021</v>
      </c>
      <c r="H8" s="5"/>
    </row>
    <row r="9" spans="5:8" ht="13.5">
      <c r="E9" s="64" t="s">
        <v>13</v>
      </c>
      <c r="F9" s="64"/>
      <c r="G9" s="35">
        <v>-0.01863398677865384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0.039633986778653846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167</v>
      </c>
      <c r="L12" s="44">
        <v>1</v>
      </c>
      <c r="M12" s="44">
        <v>129</v>
      </c>
      <c r="N12" s="44">
        <v>297</v>
      </c>
      <c r="O12" s="45">
        <v>78.77984084880637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56</v>
      </c>
      <c r="L13" s="44"/>
      <c r="M13" s="44">
        <v>24</v>
      </c>
      <c r="N13" s="44">
        <v>80</v>
      </c>
      <c r="O13" s="45">
        <v>21.220159151193634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223</v>
      </c>
      <c r="L15" s="44">
        <v>1</v>
      </c>
      <c r="M15" s="44">
        <v>153</v>
      </c>
      <c r="N15" s="44">
        <v>377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0.014955748106501687</v>
      </c>
      <c r="L18" s="42">
        <v>0.005342767136014004</v>
      </c>
      <c r="M18" s="42">
        <v>0.015378939372869382</v>
      </c>
      <c r="N18" s="51">
        <v>0.021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-0.014677149742311713</v>
      </c>
      <c r="L19" s="42">
        <v>-0.016413180954110373</v>
      </c>
      <c r="M19" s="42">
        <v>-0.01164907355369138</v>
      </c>
      <c r="N19" s="51">
        <v>-0.01863398677865384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0.0296328978488134</v>
      </c>
      <c r="L20" s="42">
        <v>0.021755948090124377</v>
      </c>
      <c r="M20" s="42">
        <v>0.027028012926560763</v>
      </c>
      <c r="N20" s="51">
        <v>0.039633986778653846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-0.00021787233554844656</v>
      </c>
      <c r="L22" s="42">
        <v>-0.002180261569032681</v>
      </c>
      <c r="M22" s="42">
        <v>0.0005934134145447292</v>
      </c>
      <c r="N22" s="51">
        <v>-0.0014801061007957562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0.004463768006859192</v>
      </c>
      <c r="L23" s="42">
        <v>0.00434647987519972</v>
      </c>
      <c r="M23" s="42">
        <v>0.005136513429102107</v>
      </c>
      <c r="N23" s="51">
        <v>0.0080747063310019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0.00446437261415734</v>
      </c>
      <c r="L24" s="42">
        <v>0.003765096118597134</v>
      </c>
      <c r="M24" s="42">
        <v>0.0051089004479661</v>
      </c>
      <c r="N24" s="51">
        <v>0.00794857822087658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25"/>
      <c r="L45" s="13" t="s">
        <v>7</v>
      </c>
      <c r="M45" s="13" t="s">
        <v>8</v>
      </c>
      <c r="N45" s="13" t="s">
        <v>9</v>
      </c>
      <c r="O45" s="80" t="s">
        <v>433</v>
      </c>
      <c r="P45" s="13" t="s">
        <v>10</v>
      </c>
      <c r="Q45" s="13" t="s">
        <v>0</v>
      </c>
    </row>
    <row r="46" spans="2:17" ht="13.5" customHeight="1">
      <c r="B46" s="26"/>
      <c r="C46" s="23"/>
      <c r="D46" s="23"/>
      <c r="E46" s="23"/>
      <c r="F46" s="38"/>
      <c r="G46" s="38"/>
      <c r="H46" s="14"/>
      <c r="J46" s="26"/>
      <c r="K46" s="26"/>
      <c r="L46" s="23"/>
      <c r="M46" s="23"/>
      <c r="N46" s="23"/>
      <c r="O46" s="23"/>
      <c r="P46" s="38"/>
      <c r="Q46" s="38"/>
    </row>
    <row r="47" spans="2:17" ht="13.5">
      <c r="B47" s="27" t="s">
        <v>56</v>
      </c>
      <c r="C47" s="24">
        <v>86.637565</v>
      </c>
      <c r="D47" s="24">
        <v>-26.592116</v>
      </c>
      <c r="E47" s="24">
        <v>-7.572091</v>
      </c>
      <c r="F47" s="60">
        <v>-0.0053</v>
      </c>
      <c r="J47" s="27" t="s">
        <v>359</v>
      </c>
      <c r="K47" s="27">
        <v>1</v>
      </c>
      <c r="L47" s="24">
        <v>86.516062</v>
      </c>
      <c r="M47" s="24">
        <v>25.89258</v>
      </c>
      <c r="N47" s="24">
        <v>-18.125515</v>
      </c>
      <c r="O47" s="24">
        <f>5*P47</f>
        <v>0.10500000000000001</v>
      </c>
      <c r="P47" s="60">
        <v>0.021</v>
      </c>
      <c r="Q47" s="60">
        <v>0.011000000000000001</v>
      </c>
    </row>
    <row r="48" spans="2:17" ht="13.5">
      <c r="B48" s="27" t="s">
        <v>57</v>
      </c>
      <c r="C48" s="24">
        <v>88.533129</v>
      </c>
      <c r="D48" s="24">
        <v>-24.372178</v>
      </c>
      <c r="E48" s="24">
        <v>-7.753772</v>
      </c>
      <c r="F48" s="60">
        <v>-0.0054</v>
      </c>
      <c r="J48" s="27" t="s">
        <v>361</v>
      </c>
      <c r="K48" s="27">
        <f>K47+1</f>
        <v>2</v>
      </c>
      <c r="L48" s="24">
        <v>82.545304</v>
      </c>
      <c r="M48" s="24">
        <v>29.823012</v>
      </c>
      <c r="N48" s="24">
        <v>-18.539292</v>
      </c>
      <c r="O48" s="24">
        <f aca="true" t="shared" si="0" ref="O48:O54">5*P48</f>
        <v>0.1035</v>
      </c>
      <c r="P48" s="60">
        <v>0.0207</v>
      </c>
      <c r="Q48" s="60">
        <v>0.0107</v>
      </c>
    </row>
    <row r="49" spans="2:17" ht="13.5">
      <c r="B49" s="27" t="s">
        <v>58</v>
      </c>
      <c r="C49" s="24">
        <v>90.267798</v>
      </c>
      <c r="D49" s="24">
        <v>-22.067311</v>
      </c>
      <c r="E49" s="24">
        <v>-8.138635</v>
      </c>
      <c r="F49" s="60">
        <v>-0.0033</v>
      </c>
      <c r="J49" s="27" t="s">
        <v>264</v>
      </c>
      <c r="K49" s="27">
        <f aca="true" t="shared" si="1" ref="K49:K54">K48+1</f>
        <v>3</v>
      </c>
      <c r="L49" s="24">
        <v>86.673191</v>
      </c>
      <c r="M49" s="24">
        <v>26.034442</v>
      </c>
      <c r="N49" s="24">
        <v>-17.638132</v>
      </c>
      <c r="O49" s="24">
        <f t="shared" si="0"/>
        <v>0.10300000000000001</v>
      </c>
      <c r="P49" s="60">
        <v>0.0206</v>
      </c>
      <c r="Q49" s="60">
        <v>0.0106</v>
      </c>
    </row>
    <row r="50" spans="2:17" ht="13.5">
      <c r="B50" s="27" t="s">
        <v>59</v>
      </c>
      <c r="C50" s="24">
        <v>91.786924</v>
      </c>
      <c r="D50" s="24">
        <v>-19.693652</v>
      </c>
      <c r="E50" s="24">
        <v>-8.774125</v>
      </c>
      <c r="F50" s="60">
        <v>-0.001</v>
      </c>
      <c r="J50" s="27" t="s">
        <v>358</v>
      </c>
      <c r="K50" s="27">
        <f t="shared" si="1"/>
        <v>4</v>
      </c>
      <c r="L50" s="24">
        <v>87.924176</v>
      </c>
      <c r="M50" s="24">
        <v>24.13718</v>
      </c>
      <c r="N50" s="24">
        <v>-18.192544</v>
      </c>
      <c r="O50" s="24">
        <f t="shared" si="0"/>
        <v>0.10149999999999999</v>
      </c>
      <c r="P50" s="60">
        <v>0.0203</v>
      </c>
      <c r="Q50" s="60">
        <v>0.010299999999999998</v>
      </c>
    </row>
    <row r="51" spans="2:17" ht="13.5">
      <c r="B51" s="27" t="s">
        <v>60</v>
      </c>
      <c r="C51" s="24">
        <v>93.017167</v>
      </c>
      <c r="D51" s="24">
        <v>-17.280397</v>
      </c>
      <c r="E51" s="24">
        <v>-9.702843</v>
      </c>
      <c r="F51" s="60">
        <v>0.0008</v>
      </c>
      <c r="J51" s="27" t="s">
        <v>266</v>
      </c>
      <c r="K51" s="27">
        <f t="shared" si="1"/>
        <v>5</v>
      </c>
      <c r="L51" s="24">
        <v>82.641619</v>
      </c>
      <c r="M51" s="24">
        <v>30.022798</v>
      </c>
      <c r="N51" s="24">
        <v>-18.05624</v>
      </c>
      <c r="O51" s="24">
        <f t="shared" si="0"/>
        <v>0.0965</v>
      </c>
      <c r="P51" s="60">
        <v>0.0193</v>
      </c>
      <c r="Q51" s="60">
        <v>0.009300000000000001</v>
      </c>
    </row>
    <row r="52" spans="2:17" ht="13.5">
      <c r="B52" s="27" t="s">
        <v>61</v>
      </c>
      <c r="C52" s="24">
        <v>93.880774</v>
      </c>
      <c r="D52" s="24">
        <v>-14.871276</v>
      </c>
      <c r="E52" s="24">
        <v>-10.943717</v>
      </c>
      <c r="F52" s="60">
        <v>0.0036</v>
      </c>
      <c r="J52" s="27" t="s">
        <v>360</v>
      </c>
      <c r="K52" s="27">
        <f t="shared" si="1"/>
        <v>6</v>
      </c>
      <c r="L52" s="24">
        <v>84.744527</v>
      </c>
      <c r="M52" s="24">
        <v>27.790306</v>
      </c>
      <c r="N52" s="24">
        <v>-18.238755</v>
      </c>
      <c r="O52" s="24">
        <f t="shared" si="0"/>
        <v>0.095</v>
      </c>
      <c r="P52" s="60">
        <v>0.019</v>
      </c>
      <c r="Q52" s="60">
        <v>0.009</v>
      </c>
    </row>
    <row r="53" spans="2:17" ht="13.5">
      <c r="B53" s="27" t="s">
        <v>62</v>
      </c>
      <c r="C53" s="24">
        <v>94.338146</v>
      </c>
      <c r="D53" s="24">
        <v>-12.505055</v>
      </c>
      <c r="E53" s="24">
        <v>-12.455556</v>
      </c>
      <c r="F53" s="60">
        <v>0.0052</v>
      </c>
      <c r="J53" s="27" t="s">
        <v>362</v>
      </c>
      <c r="K53" s="27">
        <f t="shared" si="1"/>
        <v>7</v>
      </c>
      <c r="L53" s="24">
        <v>80.183134</v>
      </c>
      <c r="M53" s="24">
        <v>31.769123</v>
      </c>
      <c r="N53" s="24">
        <v>-18.901978</v>
      </c>
      <c r="O53" s="24">
        <f t="shared" si="0"/>
        <v>0.0945</v>
      </c>
      <c r="P53" s="60">
        <v>0.0189</v>
      </c>
      <c r="Q53" s="60">
        <v>0.0089</v>
      </c>
    </row>
    <row r="54" spans="2:17" ht="13.5">
      <c r="B54" s="27" t="s">
        <v>63</v>
      </c>
      <c r="C54" s="24">
        <v>94.415877</v>
      </c>
      <c r="D54" s="24">
        <v>-10.185117</v>
      </c>
      <c r="E54" s="24">
        <v>-14.142466</v>
      </c>
      <c r="F54" s="60">
        <v>0.007</v>
      </c>
      <c r="J54" s="27" t="s">
        <v>263</v>
      </c>
      <c r="K54" s="27">
        <f t="shared" si="1"/>
        <v>8</v>
      </c>
      <c r="L54" s="24">
        <v>88.11635</v>
      </c>
      <c r="M54" s="24">
        <v>24.240305</v>
      </c>
      <c r="N54" s="24">
        <v>-17.707914</v>
      </c>
      <c r="O54" s="24">
        <f t="shared" si="0"/>
        <v>0.09050000000000001</v>
      </c>
      <c r="P54" s="60">
        <v>0.0181</v>
      </c>
      <c r="Q54" s="60">
        <v>0.008100000000000001</v>
      </c>
    </row>
    <row r="55" spans="2:17" ht="13.5">
      <c r="B55" s="27" t="s">
        <v>64</v>
      </c>
      <c r="C55" s="24">
        <v>94.194482</v>
      </c>
      <c r="D55" s="24">
        <v>-7.862143</v>
      </c>
      <c r="E55" s="24">
        <v>-15.874525</v>
      </c>
      <c r="F55" s="60">
        <v>0.0063</v>
      </c>
      <c r="J55" s="27" t="s">
        <v>267</v>
      </c>
      <c r="K55" s="27"/>
      <c r="L55" s="24">
        <v>80.272564</v>
      </c>
      <c r="M55" s="24">
        <v>31.973464</v>
      </c>
      <c r="N55" s="24">
        <v>-18.419711</v>
      </c>
      <c r="O55" s="24"/>
      <c r="P55" s="60">
        <v>0.0165</v>
      </c>
      <c r="Q55" s="60">
        <v>0.006500000000000001</v>
      </c>
    </row>
    <row r="56" spans="2:17" ht="13.5">
      <c r="B56" s="27" t="s">
        <v>65</v>
      </c>
      <c r="C56" s="24">
        <v>93.781323</v>
      </c>
      <c r="D56" s="24">
        <v>-5.44833</v>
      </c>
      <c r="E56" s="24">
        <v>-17.497056</v>
      </c>
      <c r="F56" s="60">
        <v>0.0028</v>
      </c>
      <c r="J56" s="27" t="s">
        <v>265</v>
      </c>
      <c r="K56" s="27"/>
      <c r="L56" s="24">
        <v>84.868466</v>
      </c>
      <c r="M56" s="24">
        <v>27.969508</v>
      </c>
      <c r="N56" s="24">
        <v>-17.753738</v>
      </c>
      <c r="O56" s="24"/>
      <c r="P56" s="60">
        <v>0.0156</v>
      </c>
      <c r="Q56" s="60">
        <v>0.005599999999999999</v>
      </c>
    </row>
    <row r="57" spans="2:17" ht="13.5">
      <c r="B57" s="27" t="s">
        <v>66</v>
      </c>
      <c r="C57" s="24">
        <v>93.250558</v>
      </c>
      <c r="D57" s="24">
        <v>-2.892571</v>
      </c>
      <c r="E57" s="24">
        <v>-18.87844</v>
      </c>
      <c r="F57" s="60">
        <v>-0.0011</v>
      </c>
      <c r="J57" s="27" t="s">
        <v>156</v>
      </c>
      <c r="K57" s="27"/>
      <c r="L57" s="24">
        <v>96.229659</v>
      </c>
      <c r="M57" s="24">
        <v>-10.645724</v>
      </c>
      <c r="N57" s="24">
        <v>-14.847978</v>
      </c>
      <c r="O57" s="24"/>
      <c r="P57" s="60">
        <v>0.0128</v>
      </c>
      <c r="Q57" s="60">
        <v>0.0028000000000000004</v>
      </c>
    </row>
    <row r="58" spans="2:17" ht="13.5">
      <c r="B58" s="27" t="s">
        <v>67</v>
      </c>
      <c r="C58" s="24">
        <v>92.135611</v>
      </c>
      <c r="D58" s="24">
        <v>2.749858</v>
      </c>
      <c r="E58" s="24">
        <v>-20.316278</v>
      </c>
      <c r="F58" s="60">
        <v>-0.0108</v>
      </c>
      <c r="G58" s="60">
        <v>-0.0008000000000000004</v>
      </c>
      <c r="J58" s="27" t="s">
        <v>84</v>
      </c>
      <c r="K58" s="27"/>
      <c r="L58" s="24">
        <v>63.206276</v>
      </c>
      <c r="M58" s="24">
        <v>38.699087</v>
      </c>
      <c r="N58" s="24">
        <v>-17.579739</v>
      </c>
      <c r="O58" s="24"/>
      <c r="P58" s="60">
        <v>0.0127</v>
      </c>
      <c r="Q58" s="60">
        <v>0.0026999999999999993</v>
      </c>
    </row>
    <row r="59" spans="2:17" ht="13.5">
      <c r="B59" s="27" t="s">
        <v>68</v>
      </c>
      <c r="C59" s="24">
        <v>91.713438</v>
      </c>
      <c r="D59" s="24">
        <v>5.69832</v>
      </c>
      <c r="E59" s="24">
        <v>-20.113043</v>
      </c>
      <c r="F59" s="60">
        <v>-0.016</v>
      </c>
      <c r="G59" s="60">
        <v>-0.006</v>
      </c>
      <c r="J59" s="27" t="s">
        <v>83</v>
      </c>
      <c r="K59" s="27"/>
      <c r="L59" s="24">
        <v>65.915416</v>
      </c>
      <c r="M59" s="24">
        <v>37.603137</v>
      </c>
      <c r="N59" s="24">
        <v>-17.4298</v>
      </c>
      <c r="O59" s="24"/>
      <c r="P59" s="60">
        <v>0.0126</v>
      </c>
      <c r="Q59" s="60">
        <v>0.0026</v>
      </c>
    </row>
    <row r="60" spans="2:17" ht="13.5">
      <c r="B60" s="27" t="s">
        <v>69</v>
      </c>
      <c r="C60" s="24">
        <v>91.341133</v>
      </c>
      <c r="D60" s="24">
        <v>8.562539</v>
      </c>
      <c r="E60" s="24">
        <v>-19.454418</v>
      </c>
      <c r="F60" s="60">
        <v>-0.0186</v>
      </c>
      <c r="G60" s="60">
        <v>-0.008599999999999998</v>
      </c>
      <c r="J60" s="27" t="s">
        <v>363</v>
      </c>
      <c r="K60" s="27"/>
      <c r="L60" s="24">
        <v>77.701135</v>
      </c>
      <c r="M60" s="24">
        <v>33.649957</v>
      </c>
      <c r="N60" s="24">
        <v>-19.206764</v>
      </c>
      <c r="O60" s="24"/>
      <c r="P60" s="60">
        <v>0.0124</v>
      </c>
      <c r="Q60" s="60">
        <v>0.0023999999999999994</v>
      </c>
    </row>
    <row r="61" spans="2:17" ht="13.5">
      <c r="B61" s="27" t="s">
        <v>70</v>
      </c>
      <c r="C61" s="24">
        <v>90.876676</v>
      </c>
      <c r="D61" s="24">
        <v>11.329307</v>
      </c>
      <c r="E61" s="24">
        <v>-18.60767</v>
      </c>
      <c r="F61" s="60">
        <v>-0.0135</v>
      </c>
      <c r="G61" s="60">
        <v>-0.0034999999999999996</v>
      </c>
      <c r="J61" s="27" t="s">
        <v>155</v>
      </c>
      <c r="K61" s="27"/>
      <c r="L61" s="24">
        <v>96.146447</v>
      </c>
      <c r="M61" s="24">
        <v>-13.117145</v>
      </c>
      <c r="N61" s="24">
        <v>-13.051501</v>
      </c>
      <c r="O61" s="24"/>
      <c r="P61" s="60">
        <v>0.0123</v>
      </c>
      <c r="Q61" s="60">
        <v>0.0023</v>
      </c>
    </row>
    <row r="62" spans="2:17" ht="13.5">
      <c r="B62" s="27" t="s">
        <v>71</v>
      </c>
      <c r="C62" s="24">
        <v>90.203591</v>
      </c>
      <c r="D62" s="24">
        <v>14.0243</v>
      </c>
      <c r="E62" s="24">
        <v>-17.753018</v>
      </c>
      <c r="F62" s="60">
        <v>-0.0113</v>
      </c>
      <c r="G62" s="60">
        <v>-0.001299999999999999</v>
      </c>
      <c r="J62" s="27" t="s">
        <v>157</v>
      </c>
      <c r="K62" s="27"/>
      <c r="L62" s="24">
        <v>95.995397</v>
      </c>
      <c r="M62" s="24">
        <v>-8.189501</v>
      </c>
      <c r="N62" s="24">
        <v>-16.680321</v>
      </c>
      <c r="O62" s="24"/>
      <c r="P62" s="60">
        <v>0.0121</v>
      </c>
      <c r="Q62" s="60">
        <v>0.0020999999999999994</v>
      </c>
    </row>
    <row r="63" spans="2:17" ht="13.5">
      <c r="B63" s="27" t="s">
        <v>72</v>
      </c>
      <c r="C63" s="24">
        <v>89.259665</v>
      </c>
      <c r="D63" s="24">
        <v>16.65566</v>
      </c>
      <c r="E63" s="24">
        <v>-16.991481</v>
      </c>
      <c r="F63" s="60">
        <v>-0.0102</v>
      </c>
      <c r="G63" s="60">
        <v>-0.00020000000000000052</v>
      </c>
      <c r="J63" s="27" t="s">
        <v>178</v>
      </c>
      <c r="K63" s="27"/>
      <c r="L63" s="24">
        <v>63.879755</v>
      </c>
      <c r="M63" s="24">
        <v>40.403959</v>
      </c>
      <c r="N63" s="24">
        <v>-18.379714</v>
      </c>
      <c r="O63" s="24"/>
      <c r="P63" s="60">
        <v>0.012</v>
      </c>
      <c r="Q63" s="60">
        <v>0.002</v>
      </c>
    </row>
    <row r="64" spans="2:17" ht="13.5">
      <c r="B64" s="27" t="s">
        <v>73</v>
      </c>
      <c r="C64" s="24">
        <v>88.0328</v>
      </c>
      <c r="D64" s="24">
        <v>19.205277</v>
      </c>
      <c r="E64" s="24">
        <v>-16.378832</v>
      </c>
      <c r="F64" s="60">
        <v>-0.0082</v>
      </c>
      <c r="J64" s="27" t="s">
        <v>177</v>
      </c>
      <c r="K64" s="27"/>
      <c r="L64" s="24">
        <v>66.690961</v>
      </c>
      <c r="M64" s="24">
        <v>39.265457</v>
      </c>
      <c r="N64" s="24">
        <v>-18.227843</v>
      </c>
      <c r="O64" s="24"/>
      <c r="P64" s="60">
        <v>0.0118</v>
      </c>
      <c r="Q64" s="60">
        <v>0.0017999999999999995</v>
      </c>
    </row>
    <row r="65" spans="2:17" ht="13.5">
      <c r="B65" s="27" t="s">
        <v>74</v>
      </c>
      <c r="C65" s="24">
        <v>85.93218</v>
      </c>
      <c r="D65" s="24">
        <v>22.465986</v>
      </c>
      <c r="E65" s="24">
        <v>-15.902147</v>
      </c>
      <c r="F65" s="60">
        <v>0.0054</v>
      </c>
      <c r="J65" s="27" t="s">
        <v>268</v>
      </c>
      <c r="K65" s="27"/>
      <c r="L65" s="24">
        <v>77.795187</v>
      </c>
      <c r="M65" s="24">
        <v>33.846996</v>
      </c>
      <c r="N65" s="24">
        <v>-18.722134</v>
      </c>
      <c r="O65" s="24"/>
      <c r="P65" s="60">
        <v>0.0116</v>
      </c>
      <c r="Q65" s="60">
        <v>0.001599999999999999</v>
      </c>
    </row>
    <row r="66" spans="2:17" ht="13.5">
      <c r="B66" s="27" t="s">
        <v>75</v>
      </c>
      <c r="C66" s="24">
        <v>84.535706</v>
      </c>
      <c r="D66" s="24">
        <v>24.196993</v>
      </c>
      <c r="E66" s="24">
        <v>-15.844527</v>
      </c>
      <c r="F66" s="60">
        <v>0.007</v>
      </c>
      <c r="J66" s="27" t="s">
        <v>82</v>
      </c>
      <c r="K66" s="27"/>
      <c r="L66" s="24">
        <v>68.552684</v>
      </c>
      <c r="M66" s="24">
        <v>36.33031</v>
      </c>
      <c r="N66" s="24">
        <v>-17.320155</v>
      </c>
      <c r="O66" s="24"/>
      <c r="P66" s="60">
        <v>0.0112</v>
      </c>
      <c r="Q66" s="60">
        <v>0.0011999999999999997</v>
      </c>
    </row>
    <row r="67" spans="2:17" ht="13.5">
      <c r="B67" s="27" t="s">
        <v>76</v>
      </c>
      <c r="C67" s="24">
        <v>82.784606</v>
      </c>
      <c r="D67" s="24">
        <v>26.06011</v>
      </c>
      <c r="E67" s="24">
        <v>-15.963331</v>
      </c>
      <c r="F67" s="60">
        <v>0.0067</v>
      </c>
      <c r="J67" s="27" t="s">
        <v>171</v>
      </c>
      <c r="K67" s="27"/>
      <c r="L67" s="24">
        <v>81.910022</v>
      </c>
      <c r="M67" s="24">
        <v>29.35567</v>
      </c>
      <c r="N67" s="24">
        <v>-17.065172</v>
      </c>
      <c r="O67" s="24"/>
      <c r="P67" s="60">
        <v>0.0107</v>
      </c>
      <c r="Q67" s="60">
        <v>0.0006999999999999992</v>
      </c>
    </row>
    <row r="68" spans="2:17" ht="13.5">
      <c r="B68" s="27" t="s">
        <v>77</v>
      </c>
      <c r="C68" s="24">
        <v>80.642116</v>
      </c>
      <c r="D68" s="24">
        <v>28.03083</v>
      </c>
      <c r="E68" s="24">
        <v>-16.267045</v>
      </c>
      <c r="F68" s="60">
        <v>0.0079</v>
      </c>
      <c r="J68" s="27" t="s">
        <v>154</v>
      </c>
      <c r="K68" s="27"/>
      <c r="L68" s="24">
        <v>95.657592</v>
      </c>
      <c r="M68" s="24">
        <v>-15.647739</v>
      </c>
      <c r="N68" s="24">
        <v>-11.433216</v>
      </c>
      <c r="O68" s="24"/>
      <c r="P68" s="60">
        <v>0.0102</v>
      </c>
      <c r="Q68" s="60">
        <v>0.00020000000000000052</v>
      </c>
    </row>
    <row r="69" spans="2:17" ht="13.5">
      <c r="B69" s="27" t="s">
        <v>78</v>
      </c>
      <c r="C69" s="24">
        <v>78.379085</v>
      </c>
      <c r="D69" s="24">
        <v>29.883062</v>
      </c>
      <c r="E69" s="24">
        <v>-16.622815</v>
      </c>
      <c r="F69" s="60">
        <v>0.0085</v>
      </c>
      <c r="J69" s="27" t="s">
        <v>198</v>
      </c>
      <c r="K69" s="27"/>
      <c r="L69" s="24">
        <v>33.113419</v>
      </c>
      <c r="M69" s="24">
        <v>21.171741</v>
      </c>
      <c r="N69" s="24">
        <v>4.39994</v>
      </c>
      <c r="O69" s="24"/>
      <c r="P69" s="60">
        <v>0.0102</v>
      </c>
      <c r="Q69" s="60">
        <v>0.00020000000000000052</v>
      </c>
    </row>
    <row r="70" spans="2:17" ht="13.5">
      <c r="B70" s="27" t="s">
        <v>79</v>
      </c>
      <c r="C70" s="24">
        <v>76.026406</v>
      </c>
      <c r="D70" s="24">
        <v>31.650702</v>
      </c>
      <c r="E70" s="24">
        <v>-16.913721</v>
      </c>
      <c r="F70" s="60">
        <v>0.0049</v>
      </c>
      <c r="J70" s="27" t="s">
        <v>262</v>
      </c>
      <c r="K70" s="27"/>
      <c r="L70" s="24">
        <v>90.300153</v>
      </c>
      <c r="M70" s="24">
        <v>20.835157</v>
      </c>
      <c r="N70" s="24">
        <v>-18.235579</v>
      </c>
      <c r="O70" s="24"/>
      <c r="P70" s="60">
        <v>0.0102</v>
      </c>
      <c r="Q70" s="60">
        <v>0.00020000000000000052</v>
      </c>
    </row>
    <row r="71" spans="2:17" ht="13.5">
      <c r="B71" s="27" t="s">
        <v>80</v>
      </c>
      <c r="C71" s="24">
        <v>73.604758</v>
      </c>
      <c r="D71" s="24">
        <v>33.329076</v>
      </c>
      <c r="E71" s="24">
        <v>-17.107156</v>
      </c>
      <c r="F71" s="60">
        <v>0.0066</v>
      </c>
      <c r="J71" s="27" t="s">
        <v>85</v>
      </c>
      <c r="K71" s="27"/>
      <c r="L71" s="24">
        <v>60.429959</v>
      </c>
      <c r="M71" s="24">
        <v>39.613781</v>
      </c>
      <c r="N71" s="24">
        <v>-17.760416</v>
      </c>
      <c r="O71" s="24"/>
      <c r="P71" s="60">
        <v>0.01</v>
      </c>
      <c r="Q71" s="60"/>
    </row>
    <row r="72" spans="2:17" ht="13.5">
      <c r="B72" s="27" t="s">
        <v>81</v>
      </c>
      <c r="C72" s="24">
        <v>71.11499</v>
      </c>
      <c r="D72" s="24">
        <v>34.897717</v>
      </c>
      <c r="E72" s="24">
        <v>-17.226776</v>
      </c>
      <c r="F72" s="60">
        <v>0.0093</v>
      </c>
      <c r="J72" s="27" t="s">
        <v>176</v>
      </c>
      <c r="K72" s="27"/>
      <c r="L72" s="24">
        <v>69.42348</v>
      </c>
      <c r="M72" s="24">
        <v>37.944396</v>
      </c>
      <c r="N72" s="24">
        <v>-18.118226</v>
      </c>
      <c r="O72" s="24"/>
      <c r="P72" s="60">
        <v>0.01</v>
      </c>
      <c r="Q72" s="60"/>
    </row>
    <row r="73" spans="2:17" ht="13.5">
      <c r="B73" s="27" t="s">
        <v>82</v>
      </c>
      <c r="C73" s="24">
        <v>68.552684</v>
      </c>
      <c r="D73" s="24">
        <v>36.33031</v>
      </c>
      <c r="E73" s="24">
        <v>-17.320155</v>
      </c>
      <c r="F73" s="60">
        <v>0.0112</v>
      </c>
      <c r="G73" s="60">
        <v>0.0011999999999999997</v>
      </c>
      <c r="J73" s="27" t="s">
        <v>179</v>
      </c>
      <c r="K73" s="27"/>
      <c r="L73" s="24">
        <v>60.995405</v>
      </c>
      <c r="M73" s="24">
        <v>41.355122</v>
      </c>
      <c r="N73" s="24">
        <v>-18.565661</v>
      </c>
      <c r="O73" s="24"/>
      <c r="P73" s="60">
        <v>0.01</v>
      </c>
      <c r="Q73" s="60"/>
    </row>
    <row r="74" spans="2:17" ht="13.5">
      <c r="B74" s="27" t="s">
        <v>83</v>
      </c>
      <c r="C74" s="24">
        <v>65.915416</v>
      </c>
      <c r="D74" s="24">
        <v>37.603137</v>
      </c>
      <c r="E74" s="24">
        <v>-17.4298</v>
      </c>
      <c r="F74" s="60">
        <v>0.0126</v>
      </c>
      <c r="G74" s="60">
        <v>0.0026</v>
      </c>
      <c r="J74" s="27" t="s">
        <v>364</v>
      </c>
      <c r="K74" s="27"/>
      <c r="L74" s="24">
        <v>75.138769</v>
      </c>
      <c r="M74" s="24">
        <v>35.438826</v>
      </c>
      <c r="N74" s="24">
        <v>-19.402028</v>
      </c>
      <c r="O74" s="24"/>
      <c r="P74" s="60">
        <v>0.01</v>
      </c>
      <c r="Q74" s="60"/>
    </row>
    <row r="75" spans="2:17" ht="13.5">
      <c r="B75" s="27" t="s">
        <v>84</v>
      </c>
      <c r="C75" s="24">
        <v>63.206276</v>
      </c>
      <c r="D75" s="24">
        <v>38.699087</v>
      </c>
      <c r="E75" s="24">
        <v>-17.579739</v>
      </c>
      <c r="F75" s="60">
        <v>0.0127</v>
      </c>
      <c r="G75" s="60">
        <v>0.0026999999999999993</v>
      </c>
      <c r="J75" s="27" t="s">
        <v>172</v>
      </c>
      <c r="K75" s="27"/>
      <c r="L75" s="24">
        <v>79.577772</v>
      </c>
      <c r="M75" s="24">
        <v>31.269015</v>
      </c>
      <c r="N75" s="24">
        <v>-17.423892</v>
      </c>
      <c r="O75" s="24"/>
      <c r="P75" s="60">
        <v>0.0098</v>
      </c>
      <c r="Q75" s="60"/>
    </row>
    <row r="76" spans="2:17" ht="13.5">
      <c r="B76" s="27" t="s">
        <v>85</v>
      </c>
      <c r="C76" s="24">
        <v>60.429959</v>
      </c>
      <c r="D76" s="24">
        <v>39.613781</v>
      </c>
      <c r="E76" s="24">
        <v>-17.760416</v>
      </c>
      <c r="F76" s="60">
        <v>0.01</v>
      </c>
      <c r="J76" s="27" t="s">
        <v>104</v>
      </c>
      <c r="K76" s="27"/>
      <c r="L76" s="24">
        <v>34.666873</v>
      </c>
      <c r="M76" s="24">
        <v>22.204555</v>
      </c>
      <c r="N76" s="24">
        <v>3.678698</v>
      </c>
      <c r="O76" s="24"/>
      <c r="P76" s="60">
        <v>0.0096</v>
      </c>
      <c r="Q76" s="60"/>
    </row>
    <row r="77" spans="2:17" ht="13.5">
      <c r="B77" s="27" t="s">
        <v>86</v>
      </c>
      <c r="C77" s="24">
        <v>57.594003</v>
      </c>
      <c r="D77" s="24">
        <v>40.361829</v>
      </c>
      <c r="E77" s="24">
        <v>-17.91911</v>
      </c>
      <c r="F77" s="60">
        <v>0.006</v>
      </c>
      <c r="J77" s="27" t="s">
        <v>105</v>
      </c>
      <c r="K77" s="27"/>
      <c r="L77" s="24">
        <v>36.393058</v>
      </c>
      <c r="M77" s="24">
        <v>19.88286</v>
      </c>
      <c r="N77" s="24">
        <v>3.792856</v>
      </c>
      <c r="O77" s="24"/>
      <c r="P77" s="60">
        <v>0.0095</v>
      </c>
      <c r="Q77" s="60"/>
    </row>
    <row r="78" spans="2:17" ht="13.5">
      <c r="B78" s="27" t="s">
        <v>87</v>
      </c>
      <c r="C78" s="24">
        <v>54.70863</v>
      </c>
      <c r="D78" s="24">
        <v>40.974289</v>
      </c>
      <c r="E78" s="24">
        <v>-17.962506</v>
      </c>
      <c r="F78" s="60">
        <v>0.0045</v>
      </c>
      <c r="J78" s="27" t="s">
        <v>175</v>
      </c>
      <c r="K78" s="27"/>
      <c r="L78" s="24">
        <v>72.075583</v>
      </c>
      <c r="M78" s="24">
        <v>36.458474</v>
      </c>
      <c r="N78" s="24">
        <v>-18.028018</v>
      </c>
      <c r="O78" s="24"/>
      <c r="P78" s="60">
        <v>0.0094</v>
      </c>
      <c r="Q78" s="60"/>
    </row>
    <row r="79" spans="2:17" ht="13.5">
      <c r="B79" s="27" t="s">
        <v>88</v>
      </c>
      <c r="C79" s="24">
        <v>51.799937</v>
      </c>
      <c r="D79" s="24">
        <v>41.490236</v>
      </c>
      <c r="E79" s="24">
        <v>-17.76325</v>
      </c>
      <c r="F79" s="60">
        <v>0.0013</v>
      </c>
      <c r="J79" s="27" t="s">
        <v>81</v>
      </c>
      <c r="K79" s="27"/>
      <c r="L79" s="24">
        <v>71.11499</v>
      </c>
      <c r="M79" s="24">
        <v>34.897717</v>
      </c>
      <c r="N79" s="24">
        <v>-17.226776</v>
      </c>
      <c r="O79" s="24"/>
      <c r="P79" s="60">
        <v>0.0093</v>
      </c>
      <c r="Q79" s="60"/>
    </row>
    <row r="80" spans="2:17" ht="13.5">
      <c r="B80" s="27" t="s">
        <v>89</v>
      </c>
      <c r="C80" s="24">
        <v>48.921435</v>
      </c>
      <c r="D80" s="24">
        <v>41.93284</v>
      </c>
      <c r="E80" s="24">
        <v>-17.209158</v>
      </c>
      <c r="F80" s="60">
        <v>-0.0018</v>
      </c>
      <c r="J80" s="27" t="s">
        <v>199</v>
      </c>
      <c r="K80" s="27"/>
      <c r="L80" s="24">
        <v>34.915176</v>
      </c>
      <c r="M80" s="24">
        <v>18.740071</v>
      </c>
      <c r="N80" s="24">
        <v>4.507041</v>
      </c>
      <c r="O80" s="24"/>
      <c r="P80" s="60">
        <v>0.0093</v>
      </c>
      <c r="Q80" s="60"/>
    </row>
    <row r="81" spans="2:17" ht="13.5">
      <c r="B81" s="27" t="s">
        <v>90</v>
      </c>
      <c r="C81" s="24">
        <v>46.149203</v>
      </c>
      <c r="D81" s="24">
        <v>42.294737</v>
      </c>
      <c r="E81" s="24">
        <v>-16.252791</v>
      </c>
      <c r="F81" s="60">
        <v>-0.0033</v>
      </c>
      <c r="J81" s="27" t="s">
        <v>270</v>
      </c>
      <c r="K81" s="27"/>
      <c r="L81" s="24">
        <v>72.610342</v>
      </c>
      <c r="M81" s="24">
        <v>37.293608</v>
      </c>
      <c r="N81" s="24">
        <v>-19.030923</v>
      </c>
      <c r="O81" s="24"/>
      <c r="P81" s="60">
        <v>0.0093</v>
      </c>
      <c r="Q81" s="60"/>
    </row>
    <row r="82" spans="2:17" ht="13.5">
      <c r="B82" s="27" t="s">
        <v>91</v>
      </c>
      <c r="C82" s="24">
        <v>43.525952</v>
      </c>
      <c r="D82" s="24">
        <v>42.527986</v>
      </c>
      <c r="E82" s="24">
        <v>-14.964117</v>
      </c>
      <c r="F82" s="60">
        <v>-0.0039</v>
      </c>
      <c r="J82" s="27" t="s">
        <v>388</v>
      </c>
      <c r="K82" s="27"/>
      <c r="L82" s="24">
        <v>33.636224</v>
      </c>
      <c r="M82" s="24">
        <v>17.777839</v>
      </c>
      <c r="N82" s="24">
        <v>3.990679</v>
      </c>
      <c r="O82" s="24"/>
      <c r="P82" s="60">
        <v>0.0093</v>
      </c>
      <c r="Q82" s="60"/>
    </row>
    <row r="83" spans="2:17" ht="13.5">
      <c r="B83" s="27" t="s">
        <v>92</v>
      </c>
      <c r="C83" s="24">
        <v>41.014373</v>
      </c>
      <c r="D83" s="24">
        <v>42.551462</v>
      </c>
      <c r="E83" s="24">
        <v>-13.510781</v>
      </c>
      <c r="F83" s="60">
        <v>-0.0009</v>
      </c>
      <c r="J83" s="27" t="s">
        <v>169</v>
      </c>
      <c r="K83" s="27"/>
      <c r="L83" s="24">
        <v>85.924698</v>
      </c>
      <c r="M83" s="24">
        <v>25.395136</v>
      </c>
      <c r="N83" s="24">
        <v>-16.641851</v>
      </c>
      <c r="O83" s="24"/>
      <c r="P83" s="60">
        <v>0.0092</v>
      </c>
      <c r="Q83" s="60"/>
    </row>
    <row r="84" spans="2:17" ht="13.5">
      <c r="B84" s="27" t="s">
        <v>93</v>
      </c>
      <c r="C84" s="24">
        <v>38.561293</v>
      </c>
      <c r="D84" s="24">
        <v>42.2794</v>
      </c>
      <c r="E84" s="24">
        <v>-12.043636</v>
      </c>
      <c r="F84" s="60">
        <v>0.0029</v>
      </c>
      <c r="J84" s="27" t="s">
        <v>170</v>
      </c>
      <c r="K84" s="27"/>
      <c r="L84" s="24">
        <v>84.118449</v>
      </c>
      <c r="M84" s="24">
        <v>27.320894</v>
      </c>
      <c r="N84" s="24">
        <v>-16.758698</v>
      </c>
      <c r="O84" s="24"/>
      <c r="P84" s="60">
        <v>0.0091</v>
      </c>
      <c r="Q84" s="60"/>
    </row>
    <row r="85" spans="2:17" ht="13.5">
      <c r="B85" s="27" t="s">
        <v>94</v>
      </c>
      <c r="C85" s="24">
        <v>36.201864</v>
      </c>
      <c r="D85" s="24">
        <v>41.655807</v>
      </c>
      <c r="E85" s="24">
        <v>-10.572134</v>
      </c>
      <c r="F85" s="60">
        <v>0.0055</v>
      </c>
      <c r="J85" s="27" t="s">
        <v>365</v>
      </c>
      <c r="K85" s="27"/>
      <c r="L85" s="24">
        <v>72.514573</v>
      </c>
      <c r="M85" s="24">
        <v>37.102893</v>
      </c>
      <c r="N85" s="24">
        <v>-19.518127</v>
      </c>
      <c r="O85" s="24"/>
      <c r="P85" s="60">
        <v>0.009</v>
      </c>
      <c r="Q85" s="60"/>
    </row>
    <row r="86" spans="2:17" ht="13.5">
      <c r="B86" s="27" t="s">
        <v>95</v>
      </c>
      <c r="C86" s="24">
        <v>34.158023</v>
      </c>
      <c r="D86" s="24">
        <v>40.673187</v>
      </c>
      <c r="E86" s="24">
        <v>-8.940941</v>
      </c>
      <c r="F86" s="60">
        <v>0.0021</v>
      </c>
      <c r="J86" s="27" t="s">
        <v>158</v>
      </c>
      <c r="K86" s="27"/>
      <c r="L86" s="24">
        <v>95.560315</v>
      </c>
      <c r="M86" s="24">
        <v>-5.649877</v>
      </c>
      <c r="N86" s="24">
        <v>-18.388554</v>
      </c>
      <c r="O86" s="24"/>
      <c r="P86" s="60">
        <v>0.0089</v>
      </c>
      <c r="Q86" s="60"/>
    </row>
    <row r="87" spans="2:17" ht="13.5">
      <c r="B87" s="27" t="s">
        <v>96</v>
      </c>
      <c r="C87" s="24">
        <v>32.715401</v>
      </c>
      <c r="D87" s="24">
        <v>39.337752</v>
      </c>
      <c r="E87" s="24">
        <v>-6.990339</v>
      </c>
      <c r="F87" s="60">
        <v>0.0028</v>
      </c>
      <c r="J87" s="27" t="s">
        <v>269</v>
      </c>
      <c r="K87" s="27"/>
      <c r="L87" s="24">
        <v>75.237757</v>
      </c>
      <c r="M87" s="24">
        <v>35.630528</v>
      </c>
      <c r="N87" s="24">
        <v>-18.91661</v>
      </c>
      <c r="O87" s="24"/>
      <c r="P87" s="60">
        <v>0.0089</v>
      </c>
      <c r="Q87" s="60"/>
    </row>
    <row r="88" spans="2:17" ht="13.5">
      <c r="B88" s="27" t="s">
        <v>97</v>
      </c>
      <c r="C88" s="24">
        <v>31.818331</v>
      </c>
      <c r="D88" s="24">
        <v>37.77844</v>
      </c>
      <c r="E88" s="24">
        <v>-4.690827</v>
      </c>
      <c r="F88" s="60">
        <v>0.0063</v>
      </c>
      <c r="J88" s="27" t="s">
        <v>78</v>
      </c>
      <c r="K88" s="27"/>
      <c r="L88" s="24">
        <v>78.379085</v>
      </c>
      <c r="M88" s="24">
        <v>29.883062</v>
      </c>
      <c r="N88" s="24">
        <v>-16.622815</v>
      </c>
      <c r="O88" s="24"/>
      <c r="P88" s="60">
        <v>0.0085</v>
      </c>
      <c r="Q88" s="60"/>
    </row>
    <row r="89" spans="2:17" ht="13.5">
      <c r="B89" s="27" t="s">
        <v>98</v>
      </c>
      <c r="C89" s="24">
        <v>31.049046</v>
      </c>
      <c r="D89" s="24">
        <v>36.123706</v>
      </c>
      <c r="E89" s="24">
        <v>-2.418309</v>
      </c>
      <c r="F89" s="60">
        <v>0.0073</v>
      </c>
      <c r="J89" s="27" t="s">
        <v>168</v>
      </c>
      <c r="K89" s="27"/>
      <c r="L89" s="24">
        <v>87.3682</v>
      </c>
      <c r="M89" s="24">
        <v>23.601516</v>
      </c>
      <c r="N89" s="24">
        <v>-16.707532</v>
      </c>
      <c r="O89" s="24"/>
      <c r="P89" s="60">
        <v>0.0085</v>
      </c>
      <c r="Q89" s="60"/>
    </row>
    <row r="90" spans="2:17" ht="13.5">
      <c r="B90" s="27" t="s">
        <v>99</v>
      </c>
      <c r="C90" s="24">
        <v>30.367177</v>
      </c>
      <c r="D90" s="24">
        <v>34.17486</v>
      </c>
      <c r="E90" s="24">
        <v>-0.561152</v>
      </c>
      <c r="F90" s="60">
        <v>0.0071</v>
      </c>
      <c r="J90" s="27" t="s">
        <v>389</v>
      </c>
      <c r="K90" s="27"/>
      <c r="L90" s="24">
        <v>35.430226</v>
      </c>
      <c r="M90" s="24">
        <v>15.448044</v>
      </c>
      <c r="N90" s="24">
        <v>3.758849</v>
      </c>
      <c r="O90" s="24"/>
      <c r="P90" s="60">
        <v>0.0084</v>
      </c>
      <c r="Q90" s="60"/>
    </row>
    <row r="91" spans="2:17" ht="13.5">
      <c r="B91" s="27" t="s">
        <v>100</v>
      </c>
      <c r="C91" s="24">
        <v>30.109585</v>
      </c>
      <c r="D91" s="24">
        <v>31.895949</v>
      </c>
      <c r="E91" s="24">
        <v>0.802055</v>
      </c>
      <c r="F91" s="60">
        <v>0.0057</v>
      </c>
      <c r="J91" s="27" t="s">
        <v>387</v>
      </c>
      <c r="K91" s="27"/>
      <c r="L91" s="24">
        <v>31.835646</v>
      </c>
      <c r="M91" s="24">
        <v>20.20012</v>
      </c>
      <c r="N91" s="24">
        <v>3.895107</v>
      </c>
      <c r="O91" s="24"/>
      <c r="P91" s="60">
        <v>0.0083</v>
      </c>
      <c r="Q91" s="60"/>
    </row>
    <row r="92" spans="2:17" ht="13.5">
      <c r="B92" s="27" t="s">
        <v>101</v>
      </c>
      <c r="C92" s="24">
        <v>30.550165</v>
      </c>
      <c r="D92" s="24">
        <v>29.44031</v>
      </c>
      <c r="E92" s="24">
        <v>1.826295</v>
      </c>
      <c r="F92" s="60">
        <v>0.0011</v>
      </c>
      <c r="J92" s="27" t="s">
        <v>77</v>
      </c>
      <c r="K92" s="27"/>
      <c r="L92" s="24">
        <v>80.642116</v>
      </c>
      <c r="M92" s="24">
        <v>28.03083</v>
      </c>
      <c r="N92" s="24">
        <v>-16.267045</v>
      </c>
      <c r="O92" s="24"/>
      <c r="P92" s="60">
        <v>0.0079</v>
      </c>
      <c r="Q92" s="60"/>
    </row>
    <row r="93" spans="2:17" ht="13.5">
      <c r="B93" s="27" t="s">
        <v>102</v>
      </c>
      <c r="C93" s="24">
        <v>31.614916</v>
      </c>
      <c r="D93" s="24">
        <v>26.975532</v>
      </c>
      <c r="E93" s="24">
        <v>2.646172</v>
      </c>
      <c r="F93" s="60">
        <v>0.0012</v>
      </c>
      <c r="J93" s="27" t="s">
        <v>357</v>
      </c>
      <c r="K93" s="27"/>
      <c r="L93" s="24">
        <v>90.063176</v>
      </c>
      <c r="M93" s="24">
        <v>20.805049</v>
      </c>
      <c r="N93" s="24">
        <v>-18.710195</v>
      </c>
      <c r="O93" s="24"/>
      <c r="P93" s="60">
        <v>0.0078</v>
      </c>
      <c r="Q93" s="60"/>
    </row>
    <row r="94" spans="2:17" ht="13.5">
      <c r="B94" s="27" t="s">
        <v>103</v>
      </c>
      <c r="C94" s="24">
        <v>33.046861</v>
      </c>
      <c r="D94" s="24">
        <v>24.568726</v>
      </c>
      <c r="E94" s="24">
        <v>3.28503</v>
      </c>
      <c r="F94" s="60">
        <v>-0.0003</v>
      </c>
      <c r="J94" s="27" t="s">
        <v>379</v>
      </c>
      <c r="K94" s="27"/>
      <c r="L94" s="24">
        <v>29.575536</v>
      </c>
      <c r="M94" s="24">
        <v>40.640192</v>
      </c>
      <c r="N94" s="24">
        <v>-7.724113</v>
      </c>
      <c r="O94" s="24"/>
      <c r="P94" s="60">
        <v>0.0078</v>
      </c>
      <c r="Q94" s="60"/>
    </row>
    <row r="95" spans="2:17" ht="13.5">
      <c r="B95" s="27" t="s">
        <v>104</v>
      </c>
      <c r="C95" s="24">
        <v>34.666873</v>
      </c>
      <c r="D95" s="24">
        <v>22.204555</v>
      </c>
      <c r="E95" s="24">
        <v>3.678698</v>
      </c>
      <c r="F95" s="60">
        <v>0.0096</v>
      </c>
      <c r="J95" s="27" t="s">
        <v>180</v>
      </c>
      <c r="K95" s="27"/>
      <c r="L95" s="24">
        <v>58.044827</v>
      </c>
      <c r="M95" s="24">
        <v>42.133167</v>
      </c>
      <c r="N95" s="24">
        <v>-18.730994</v>
      </c>
      <c r="O95" s="24"/>
      <c r="P95" s="60">
        <v>0.0077</v>
      </c>
      <c r="Q95" s="60"/>
    </row>
    <row r="96" spans="2:17" ht="13.5">
      <c r="B96" s="27" t="s">
        <v>105</v>
      </c>
      <c r="C96" s="24">
        <v>36.393058</v>
      </c>
      <c r="D96" s="24">
        <v>19.88286</v>
      </c>
      <c r="E96" s="24">
        <v>3.792856</v>
      </c>
      <c r="F96" s="60">
        <v>0.0095</v>
      </c>
      <c r="J96" s="27" t="s">
        <v>272</v>
      </c>
      <c r="K96" s="27"/>
      <c r="L96" s="24">
        <v>67.133162</v>
      </c>
      <c r="M96" s="24">
        <v>40.157432</v>
      </c>
      <c r="N96" s="24">
        <v>-19.227645</v>
      </c>
      <c r="O96" s="24"/>
      <c r="P96" s="60">
        <v>0.0077</v>
      </c>
      <c r="Q96" s="60"/>
    </row>
    <row r="97" spans="2:17" ht="13.5">
      <c r="B97" s="27" t="s">
        <v>106</v>
      </c>
      <c r="C97" s="24">
        <v>38.149084</v>
      </c>
      <c r="D97" s="24">
        <v>17.60347</v>
      </c>
      <c r="E97" s="24">
        <v>3.543283</v>
      </c>
      <c r="F97" s="60">
        <v>0.0073</v>
      </c>
      <c r="J97" s="27" t="s">
        <v>390</v>
      </c>
      <c r="K97" s="27"/>
      <c r="L97" s="24">
        <v>37.102808</v>
      </c>
      <c r="M97" s="24">
        <v>13.232327</v>
      </c>
      <c r="N97" s="24">
        <v>3.141089</v>
      </c>
      <c r="O97" s="24"/>
      <c r="P97" s="60">
        <v>0.0077</v>
      </c>
      <c r="Q97" s="60"/>
    </row>
    <row r="98" spans="2:17" ht="13.5">
      <c r="B98" s="27" t="s">
        <v>107</v>
      </c>
      <c r="C98" s="24">
        <v>39.822692</v>
      </c>
      <c r="D98" s="24">
        <v>15.374565</v>
      </c>
      <c r="E98" s="24">
        <v>2.82124</v>
      </c>
      <c r="F98" s="60">
        <v>0.0068</v>
      </c>
      <c r="J98" s="27" t="s">
        <v>366</v>
      </c>
      <c r="K98" s="27"/>
      <c r="L98" s="24">
        <v>69.826255</v>
      </c>
      <c r="M98" s="24">
        <v>38.615648</v>
      </c>
      <c r="N98" s="24">
        <v>-19.607672</v>
      </c>
      <c r="O98" s="24"/>
      <c r="P98" s="60">
        <v>0.0076</v>
      </c>
      <c r="Q98" s="60"/>
    </row>
    <row r="99" spans="2:17" ht="13.5">
      <c r="B99" s="27" t="s">
        <v>108</v>
      </c>
      <c r="C99" s="24">
        <v>41.2744</v>
      </c>
      <c r="D99" s="24">
        <v>13.213455</v>
      </c>
      <c r="E99" s="24">
        <v>1.557992</v>
      </c>
      <c r="F99" s="60">
        <v>0.0026</v>
      </c>
      <c r="J99" s="27" t="s">
        <v>181</v>
      </c>
      <c r="K99" s="27"/>
      <c r="L99" s="24">
        <v>55.038643</v>
      </c>
      <c r="M99" s="24">
        <v>42.770531</v>
      </c>
      <c r="N99" s="24">
        <v>-18.778068</v>
      </c>
      <c r="O99" s="24"/>
      <c r="P99" s="60">
        <v>0.0074</v>
      </c>
      <c r="Q99" s="60"/>
    </row>
    <row r="100" spans="2:17" ht="13.5">
      <c r="B100" s="27" t="s">
        <v>109</v>
      </c>
      <c r="C100" s="24">
        <v>42.559377</v>
      </c>
      <c r="D100" s="24">
        <v>11.070934</v>
      </c>
      <c r="E100" s="24">
        <v>-0.058388</v>
      </c>
      <c r="F100" s="60">
        <v>-0.0026</v>
      </c>
      <c r="J100" s="27" t="s">
        <v>271</v>
      </c>
      <c r="K100" s="27"/>
      <c r="L100" s="24">
        <v>69.911015</v>
      </c>
      <c r="M100" s="24">
        <v>38.811329</v>
      </c>
      <c r="N100" s="24">
        <v>-19.120662</v>
      </c>
      <c r="O100" s="24"/>
      <c r="P100" s="60">
        <v>0.0074</v>
      </c>
      <c r="Q100" s="60"/>
    </row>
    <row r="101" spans="2:17" ht="13.5">
      <c r="B101" s="27" t="s">
        <v>110</v>
      </c>
      <c r="C101" s="24">
        <v>44.047725</v>
      </c>
      <c r="D101" s="24">
        <v>8.872451</v>
      </c>
      <c r="E101" s="24">
        <v>-1.541576</v>
      </c>
      <c r="F101" s="60">
        <v>-0.0074</v>
      </c>
      <c r="J101" s="27" t="s">
        <v>98</v>
      </c>
      <c r="K101" s="27"/>
      <c r="L101" s="24">
        <v>31.049046</v>
      </c>
      <c r="M101" s="24">
        <v>36.123706</v>
      </c>
      <c r="N101" s="24">
        <v>-2.418309</v>
      </c>
      <c r="O101" s="24"/>
      <c r="P101" s="60">
        <v>0.0073</v>
      </c>
      <c r="Q101" s="60"/>
    </row>
    <row r="102" spans="2:17" ht="13.5">
      <c r="B102" s="27" t="s">
        <v>111</v>
      </c>
      <c r="C102" s="24">
        <v>45.869328</v>
      </c>
      <c r="D102" s="24">
        <v>6.680272</v>
      </c>
      <c r="E102" s="24">
        <v>-2.607786</v>
      </c>
      <c r="F102" s="60">
        <v>-0.0108</v>
      </c>
      <c r="G102" s="60">
        <v>-0.0008000000000000004</v>
      </c>
      <c r="J102" s="27" t="s">
        <v>106</v>
      </c>
      <c r="K102" s="27"/>
      <c r="L102" s="24">
        <v>38.149084</v>
      </c>
      <c r="M102" s="24">
        <v>17.60347</v>
      </c>
      <c r="N102" s="24">
        <v>3.543283</v>
      </c>
      <c r="O102" s="24"/>
      <c r="P102" s="60">
        <v>0.0073</v>
      </c>
      <c r="Q102" s="60"/>
    </row>
    <row r="103" spans="2:17" ht="13.5">
      <c r="B103" s="27" t="s">
        <v>112</v>
      </c>
      <c r="C103" s="24">
        <v>47.809502</v>
      </c>
      <c r="D103" s="24">
        <v>4.437424</v>
      </c>
      <c r="E103" s="24">
        <v>-3.368075</v>
      </c>
      <c r="F103" s="60">
        <v>-0.0079</v>
      </c>
      <c r="J103" s="27" t="s">
        <v>99</v>
      </c>
      <c r="K103" s="27"/>
      <c r="L103" s="24">
        <v>30.367177</v>
      </c>
      <c r="M103" s="24">
        <v>34.17486</v>
      </c>
      <c r="N103" s="24">
        <v>-0.561152</v>
      </c>
      <c r="O103" s="24"/>
      <c r="P103" s="60">
        <v>0.0071</v>
      </c>
      <c r="Q103" s="60"/>
    </row>
    <row r="104" spans="2:17" ht="13.5">
      <c r="B104" s="27" t="s">
        <v>113</v>
      </c>
      <c r="C104" s="24">
        <v>49.579466</v>
      </c>
      <c r="D104" s="24">
        <v>1.881326</v>
      </c>
      <c r="E104" s="24">
        <v>-4.061507</v>
      </c>
      <c r="F104" s="60">
        <v>-0.0074</v>
      </c>
      <c r="J104" s="27" t="s">
        <v>261</v>
      </c>
      <c r="K104" s="27"/>
      <c r="L104" s="24">
        <v>91.590545</v>
      </c>
      <c r="M104" s="24">
        <v>18.143668</v>
      </c>
      <c r="N104" s="24">
        <v>-18.894333</v>
      </c>
      <c r="O104" s="24"/>
      <c r="P104" s="60">
        <v>0.0071</v>
      </c>
      <c r="Q104" s="60"/>
    </row>
    <row r="105" spans="2:17" ht="13.5">
      <c r="B105" s="27" t="s">
        <v>114</v>
      </c>
      <c r="C105" s="24">
        <v>50.426102</v>
      </c>
      <c r="D105" s="24">
        <v>-1.34035</v>
      </c>
      <c r="E105" s="24">
        <v>-4.882776</v>
      </c>
      <c r="F105" s="60">
        <v>-0.0071</v>
      </c>
      <c r="J105" s="27" t="s">
        <v>63</v>
      </c>
      <c r="K105" s="27"/>
      <c r="L105" s="24">
        <v>94.415877</v>
      </c>
      <c r="M105" s="24">
        <v>-10.185117</v>
      </c>
      <c r="N105" s="24">
        <v>-14.142466</v>
      </c>
      <c r="O105" s="24"/>
      <c r="P105" s="60">
        <v>0.007</v>
      </c>
      <c r="Q105" s="60"/>
    </row>
    <row r="106" spans="2:17" ht="13.5">
      <c r="B106" s="27" t="s">
        <v>115</v>
      </c>
      <c r="C106" s="24">
        <v>49.66094</v>
      </c>
      <c r="D106" s="24">
        <v>-4.491037</v>
      </c>
      <c r="E106" s="24">
        <v>-5.630334</v>
      </c>
      <c r="F106" s="60">
        <v>-0.0034</v>
      </c>
      <c r="J106" s="27" t="s">
        <v>75</v>
      </c>
      <c r="K106" s="27"/>
      <c r="L106" s="24">
        <v>84.535706</v>
      </c>
      <c r="M106" s="24">
        <v>24.196993</v>
      </c>
      <c r="N106" s="24">
        <v>-15.844527</v>
      </c>
      <c r="O106" s="24"/>
      <c r="P106" s="60">
        <v>0.007</v>
      </c>
      <c r="Q106" s="60"/>
    </row>
    <row r="107" spans="2:17" ht="13.5">
      <c r="B107" s="27" t="s">
        <v>116</v>
      </c>
      <c r="C107" s="24">
        <v>48.401645</v>
      </c>
      <c r="D107" s="24">
        <v>-6.968459</v>
      </c>
      <c r="E107" s="24">
        <v>-6.703636</v>
      </c>
      <c r="F107" s="60">
        <v>-0.0037</v>
      </c>
      <c r="J107" s="27" t="s">
        <v>200</v>
      </c>
      <c r="K107" s="27"/>
      <c r="L107" s="24">
        <v>36.747383</v>
      </c>
      <c r="M107" s="24">
        <v>16.370024</v>
      </c>
      <c r="N107" s="24">
        <v>4.26063</v>
      </c>
      <c r="O107" s="24"/>
      <c r="P107" s="60">
        <v>0.007</v>
      </c>
      <c r="Q107" s="60"/>
    </row>
    <row r="108" spans="2:17" ht="13.5">
      <c r="B108" s="27" t="s">
        <v>117</v>
      </c>
      <c r="C108" s="24">
        <v>44.289321</v>
      </c>
      <c r="D108" s="24">
        <v>-13.938328</v>
      </c>
      <c r="E108" s="24">
        <v>-10.745722</v>
      </c>
      <c r="F108" s="60">
        <v>-0.0098</v>
      </c>
      <c r="J108" s="27" t="s">
        <v>173</v>
      </c>
      <c r="K108" s="27"/>
      <c r="L108" s="24">
        <v>77.152047</v>
      </c>
      <c r="M108" s="24">
        <v>33.095432</v>
      </c>
      <c r="N108" s="24">
        <v>-17.718341</v>
      </c>
      <c r="O108" s="24"/>
      <c r="P108" s="60">
        <v>0.0069</v>
      </c>
      <c r="Q108" s="60"/>
    </row>
    <row r="109" spans="2:17" ht="13.5">
      <c r="B109" s="27" t="s">
        <v>118</v>
      </c>
      <c r="C109" s="24">
        <v>42.888514</v>
      </c>
      <c r="D109" s="24">
        <v>-16.274596</v>
      </c>
      <c r="E109" s="24">
        <v>-11.740891</v>
      </c>
      <c r="F109" s="60">
        <v>-0.0062</v>
      </c>
      <c r="J109" s="27" t="s">
        <v>174</v>
      </c>
      <c r="K109" s="27"/>
      <c r="L109" s="24">
        <v>74.649793</v>
      </c>
      <c r="M109" s="24">
        <v>34.83338</v>
      </c>
      <c r="N109" s="24">
        <v>-17.910382</v>
      </c>
      <c r="O109" s="24"/>
      <c r="P109" s="60">
        <v>0.0069</v>
      </c>
      <c r="Q109" s="60"/>
    </row>
    <row r="110" spans="2:17" ht="13.5">
      <c r="B110" s="27" t="s">
        <v>119</v>
      </c>
      <c r="C110" s="24">
        <v>42.068556</v>
      </c>
      <c r="D110" s="24">
        <v>-18.317796</v>
      </c>
      <c r="E110" s="24">
        <v>-13.268326</v>
      </c>
      <c r="F110" s="60">
        <v>-0.006</v>
      </c>
      <c r="J110" s="27" t="s">
        <v>201</v>
      </c>
      <c r="K110" s="27"/>
      <c r="L110" s="24">
        <v>38.49974</v>
      </c>
      <c r="M110" s="24">
        <v>14.072703</v>
      </c>
      <c r="N110" s="24">
        <v>3.566542</v>
      </c>
      <c r="O110" s="24"/>
      <c r="P110" s="60">
        <v>0.0069</v>
      </c>
      <c r="Q110" s="60"/>
    </row>
    <row r="111" spans="2:17" ht="13.5">
      <c r="B111" s="27" t="s">
        <v>120</v>
      </c>
      <c r="C111" s="24">
        <v>42.04568</v>
      </c>
      <c r="D111" s="24">
        <v>-19.745335</v>
      </c>
      <c r="E111" s="24">
        <v>-15.574858</v>
      </c>
      <c r="F111" s="60">
        <v>-0.0051</v>
      </c>
      <c r="J111" s="27" t="s">
        <v>107</v>
      </c>
      <c r="K111" s="27"/>
      <c r="L111" s="24">
        <v>39.822692</v>
      </c>
      <c r="M111" s="24">
        <v>15.374565</v>
      </c>
      <c r="N111" s="24">
        <v>2.82124</v>
      </c>
      <c r="O111" s="24"/>
      <c r="P111" s="60">
        <v>0.0068</v>
      </c>
      <c r="Q111" s="60"/>
    </row>
    <row r="112" spans="2:17" ht="13.5">
      <c r="B112" s="27" t="s">
        <v>121</v>
      </c>
      <c r="C112" s="24">
        <v>42.415933</v>
      </c>
      <c r="D112" s="24">
        <v>-20.494464</v>
      </c>
      <c r="E112" s="24">
        <v>-18.395133</v>
      </c>
      <c r="F112" s="60">
        <v>-0.004</v>
      </c>
      <c r="J112" s="27" t="s">
        <v>153</v>
      </c>
      <c r="K112" s="27"/>
      <c r="L112" s="24">
        <v>94.737676</v>
      </c>
      <c r="M112" s="24">
        <v>-18.215442</v>
      </c>
      <c r="N112" s="24">
        <v>-10.108719</v>
      </c>
      <c r="O112" s="24"/>
      <c r="P112" s="60">
        <v>0.0068</v>
      </c>
      <c r="Q112" s="60"/>
    </row>
    <row r="113" spans="2:17" ht="13.5">
      <c r="B113" s="27" t="s">
        <v>122</v>
      </c>
      <c r="C113" s="24">
        <v>42.556603</v>
      </c>
      <c r="D113" s="24">
        <v>-21.442352</v>
      </c>
      <c r="E113" s="24">
        <v>-21.473677</v>
      </c>
      <c r="F113" s="60">
        <v>-0.0089</v>
      </c>
      <c r="J113" s="27" t="s">
        <v>76</v>
      </c>
      <c r="K113" s="27"/>
      <c r="L113" s="24">
        <v>82.784606</v>
      </c>
      <c r="M113" s="24">
        <v>26.06011</v>
      </c>
      <c r="N113" s="24">
        <v>-15.963331</v>
      </c>
      <c r="O113" s="24"/>
      <c r="P113" s="60">
        <v>0.0067</v>
      </c>
      <c r="Q113" s="60"/>
    </row>
    <row r="114" spans="2:17" ht="13.5">
      <c r="B114" s="27" t="s">
        <v>123</v>
      </c>
      <c r="C114" s="24">
        <v>42.285699</v>
      </c>
      <c r="D114" s="24">
        <v>-23.773993</v>
      </c>
      <c r="E114" s="24">
        <v>-23.734265</v>
      </c>
      <c r="F114" s="60">
        <v>-0.0084</v>
      </c>
      <c r="J114" s="27" t="s">
        <v>80</v>
      </c>
      <c r="K114" s="27"/>
      <c r="L114" s="24">
        <v>73.604758</v>
      </c>
      <c r="M114" s="24">
        <v>33.329076</v>
      </c>
      <c r="N114" s="24">
        <v>-17.107156</v>
      </c>
      <c r="O114" s="24"/>
      <c r="P114" s="60">
        <v>0.0066</v>
      </c>
      <c r="Q114" s="60"/>
    </row>
    <row r="115" spans="2:17" ht="13.5">
      <c r="B115" s="27" t="s">
        <v>124</v>
      </c>
      <c r="C115" s="24">
        <v>41.943529</v>
      </c>
      <c r="D115" s="24">
        <v>-26.954285</v>
      </c>
      <c r="E115" s="24">
        <v>-24.050228</v>
      </c>
      <c r="F115" s="60">
        <v>-0.0091</v>
      </c>
      <c r="J115" s="27" t="s">
        <v>64</v>
      </c>
      <c r="K115" s="27"/>
      <c r="L115" s="24">
        <v>94.194482</v>
      </c>
      <c r="M115" s="24">
        <v>-7.862143</v>
      </c>
      <c r="N115" s="24">
        <v>-15.874525</v>
      </c>
      <c r="O115" s="24"/>
      <c r="P115" s="60">
        <v>0.0063</v>
      </c>
      <c r="Q115" s="60"/>
    </row>
    <row r="116" spans="2:17" ht="13.5">
      <c r="B116" s="27" t="s">
        <v>125</v>
      </c>
      <c r="C116" s="24">
        <v>41.551533</v>
      </c>
      <c r="D116" s="24">
        <v>-29.832781</v>
      </c>
      <c r="E116" s="24">
        <v>-22.575359</v>
      </c>
      <c r="F116" s="60">
        <v>-0.0049</v>
      </c>
      <c r="J116" s="27" t="s">
        <v>97</v>
      </c>
      <c r="K116" s="27"/>
      <c r="L116" s="24">
        <v>31.818331</v>
      </c>
      <c r="M116" s="24">
        <v>37.77844</v>
      </c>
      <c r="N116" s="24">
        <v>-4.690827</v>
      </c>
      <c r="O116" s="24"/>
      <c r="P116" s="60">
        <v>0.0063</v>
      </c>
      <c r="Q116" s="60"/>
    </row>
    <row r="117" spans="2:17" ht="13.5">
      <c r="B117" s="27" t="s">
        <v>126</v>
      </c>
      <c r="C117" s="24">
        <v>40.818558</v>
      </c>
      <c r="D117" s="24">
        <v>-31.913095</v>
      </c>
      <c r="E117" s="24">
        <v>-20.177358</v>
      </c>
      <c r="F117" s="60">
        <v>-0.0028</v>
      </c>
      <c r="J117" s="27" t="s">
        <v>86</v>
      </c>
      <c r="K117" s="27"/>
      <c r="L117" s="24">
        <v>57.594003</v>
      </c>
      <c r="M117" s="24">
        <v>40.361829</v>
      </c>
      <c r="N117" s="24">
        <v>-17.91911</v>
      </c>
      <c r="O117" s="24"/>
      <c r="P117" s="60">
        <v>0.006</v>
      </c>
      <c r="Q117" s="60"/>
    </row>
    <row r="118" spans="2:17" ht="13.5">
      <c r="B118" s="27" t="s">
        <v>127</v>
      </c>
      <c r="C118" s="24">
        <v>39.721736</v>
      </c>
      <c r="D118" s="24">
        <v>-33.361878</v>
      </c>
      <c r="E118" s="24">
        <v>-17.609081</v>
      </c>
      <c r="F118" s="60">
        <v>-0.002</v>
      </c>
      <c r="J118" s="27" t="s">
        <v>273</v>
      </c>
      <c r="K118" s="27"/>
      <c r="L118" s="24">
        <v>64.275795</v>
      </c>
      <c r="M118" s="24">
        <v>41.318468</v>
      </c>
      <c r="N118" s="24">
        <v>-19.38104</v>
      </c>
      <c r="O118" s="24"/>
      <c r="P118" s="60">
        <v>0.0059</v>
      </c>
      <c r="Q118" s="60"/>
    </row>
    <row r="119" spans="2:17" ht="13.5">
      <c r="B119" s="27" t="s">
        <v>128</v>
      </c>
      <c r="C119" s="24">
        <v>38.559541</v>
      </c>
      <c r="D119" s="24">
        <v>-34.708503</v>
      </c>
      <c r="E119" s="24">
        <v>-15.293023</v>
      </c>
      <c r="F119" s="60">
        <v>0.0028</v>
      </c>
      <c r="J119" s="27" t="s">
        <v>380</v>
      </c>
      <c r="K119" s="27"/>
      <c r="L119" s="24">
        <v>28.514948</v>
      </c>
      <c r="M119" s="24">
        <v>38.755764</v>
      </c>
      <c r="N119" s="24">
        <v>-5.171006</v>
      </c>
      <c r="O119" s="24"/>
      <c r="P119" s="60">
        <v>0.0059</v>
      </c>
      <c r="Q119" s="60"/>
    </row>
    <row r="120" spans="2:17" ht="13.5">
      <c r="B120" s="27" t="s">
        <v>129</v>
      </c>
      <c r="C120" s="24">
        <v>37.805252</v>
      </c>
      <c r="D120" s="24">
        <v>-36.418144</v>
      </c>
      <c r="E120" s="24">
        <v>-13.458828</v>
      </c>
      <c r="F120" s="60">
        <v>-0.0058</v>
      </c>
      <c r="J120" s="27" t="s">
        <v>367</v>
      </c>
      <c r="K120" s="27"/>
      <c r="L120" s="24">
        <v>64.229353</v>
      </c>
      <c r="M120" s="24">
        <v>41.108656</v>
      </c>
      <c r="N120" s="24">
        <v>-19.867081</v>
      </c>
      <c r="O120" s="24"/>
      <c r="P120" s="60">
        <v>0.0058</v>
      </c>
      <c r="Q120" s="60"/>
    </row>
    <row r="121" spans="2:17" ht="13.5">
      <c r="B121" s="27" t="s">
        <v>130</v>
      </c>
      <c r="C121" s="24">
        <v>38.141304</v>
      </c>
      <c r="D121" s="24">
        <v>-38.415604</v>
      </c>
      <c r="E121" s="24">
        <v>-12.363348</v>
      </c>
      <c r="F121" s="60">
        <v>-0.008</v>
      </c>
      <c r="J121" s="27" t="s">
        <v>100</v>
      </c>
      <c r="K121" s="27"/>
      <c r="L121" s="24">
        <v>30.109585</v>
      </c>
      <c r="M121" s="24">
        <v>31.895949</v>
      </c>
      <c r="N121" s="24">
        <v>0.802055</v>
      </c>
      <c r="O121" s="24"/>
      <c r="P121" s="60">
        <v>0.0057</v>
      </c>
      <c r="Q121" s="60"/>
    </row>
    <row r="122" spans="2:17" ht="13.5">
      <c r="B122" s="27" t="s">
        <v>131</v>
      </c>
      <c r="C122" s="24">
        <v>39.721471</v>
      </c>
      <c r="D122" s="24">
        <v>-40.132472</v>
      </c>
      <c r="E122" s="24">
        <v>-11.92056</v>
      </c>
      <c r="F122" s="60">
        <v>-0.0086</v>
      </c>
      <c r="J122" s="27" t="s">
        <v>285</v>
      </c>
      <c r="K122" s="27"/>
      <c r="L122" s="24">
        <v>29.806434</v>
      </c>
      <c r="M122" s="24">
        <v>40.96674</v>
      </c>
      <c r="N122" s="24">
        <v>-7.37335</v>
      </c>
      <c r="O122" s="24"/>
      <c r="P122" s="60">
        <v>0.0057</v>
      </c>
      <c r="Q122" s="60"/>
    </row>
    <row r="123" spans="2:17" ht="13.5">
      <c r="B123" s="27" t="s">
        <v>132</v>
      </c>
      <c r="C123" s="24">
        <v>42.131754</v>
      </c>
      <c r="D123" s="24">
        <v>-41.320143</v>
      </c>
      <c r="E123" s="24">
        <v>-11.852467</v>
      </c>
      <c r="F123" s="60">
        <v>-0.0078</v>
      </c>
      <c r="J123" s="27" t="s">
        <v>356</v>
      </c>
      <c r="K123" s="27"/>
      <c r="L123" s="24">
        <v>91.328896</v>
      </c>
      <c r="M123" s="24">
        <v>18.159171</v>
      </c>
      <c r="N123" s="24">
        <v>-19.356771</v>
      </c>
      <c r="O123" s="24"/>
      <c r="P123" s="60">
        <v>0.0056</v>
      </c>
      <c r="Q123" s="60"/>
    </row>
    <row r="124" spans="2:17" ht="13.5">
      <c r="B124" s="27" t="s">
        <v>133</v>
      </c>
      <c r="C124" s="24">
        <v>44.867449</v>
      </c>
      <c r="D124" s="24">
        <v>-42.045761</v>
      </c>
      <c r="E124" s="24">
        <v>-11.959652</v>
      </c>
      <c r="F124" s="60">
        <v>-0.0096</v>
      </c>
      <c r="J124" s="27" t="s">
        <v>94</v>
      </c>
      <c r="K124" s="27"/>
      <c r="L124" s="24">
        <v>36.201864</v>
      </c>
      <c r="M124" s="24">
        <v>41.655807</v>
      </c>
      <c r="N124" s="24">
        <v>-10.572134</v>
      </c>
      <c r="O124" s="24"/>
      <c r="P124" s="60">
        <v>0.0055</v>
      </c>
      <c r="Q124" s="60"/>
    </row>
    <row r="125" spans="2:17" ht="13.5">
      <c r="B125" s="27" t="s">
        <v>134</v>
      </c>
      <c r="C125" s="24">
        <v>47.73476</v>
      </c>
      <c r="D125" s="24">
        <v>-42.435169</v>
      </c>
      <c r="E125" s="24">
        <v>-12.073446</v>
      </c>
      <c r="F125" s="60">
        <v>-0.011</v>
      </c>
      <c r="G125" s="60">
        <v>-0.0009999999999999992</v>
      </c>
      <c r="J125" s="27" t="s">
        <v>159</v>
      </c>
      <c r="K125" s="27"/>
      <c r="L125" s="24">
        <v>95.001344</v>
      </c>
      <c r="M125" s="24">
        <v>-2.960601</v>
      </c>
      <c r="N125" s="24">
        <v>-19.843236</v>
      </c>
      <c r="O125" s="24"/>
      <c r="P125" s="60">
        <v>0.0055</v>
      </c>
      <c r="Q125" s="60"/>
    </row>
    <row r="126" spans="2:17" ht="13.5">
      <c r="B126" s="27" t="s">
        <v>135</v>
      </c>
      <c r="C126" s="24">
        <v>50.655456</v>
      </c>
      <c r="D126" s="24">
        <v>-42.581248</v>
      </c>
      <c r="E126" s="24">
        <v>-12.136365</v>
      </c>
      <c r="F126" s="60">
        <v>-0.0119</v>
      </c>
      <c r="G126" s="60">
        <v>-0.0019000000000000006</v>
      </c>
      <c r="J126" s="27" t="s">
        <v>74</v>
      </c>
      <c r="K126" s="27"/>
      <c r="L126" s="24">
        <v>85.93218</v>
      </c>
      <c r="M126" s="24">
        <v>22.465986</v>
      </c>
      <c r="N126" s="24">
        <v>-15.902147</v>
      </c>
      <c r="O126" s="24"/>
      <c r="P126" s="60">
        <v>0.0054</v>
      </c>
      <c r="Q126" s="60"/>
    </row>
    <row r="127" spans="2:17" ht="13.5">
      <c r="B127" s="27" t="s">
        <v>136</v>
      </c>
      <c r="C127" s="24">
        <v>53.589635</v>
      </c>
      <c r="D127" s="24">
        <v>-42.52979</v>
      </c>
      <c r="E127" s="24">
        <v>-12.127446</v>
      </c>
      <c r="F127" s="60">
        <v>-0.0117</v>
      </c>
      <c r="G127" s="60">
        <v>-0.0017000000000000001</v>
      </c>
      <c r="J127" s="27" t="s">
        <v>193</v>
      </c>
      <c r="K127" s="27"/>
      <c r="L127" s="24">
        <v>28.503998</v>
      </c>
      <c r="M127" s="24">
        <v>34.853041</v>
      </c>
      <c r="N127" s="24">
        <v>-0.300173</v>
      </c>
      <c r="O127" s="24"/>
      <c r="P127" s="60">
        <v>0.0054</v>
      </c>
      <c r="Q127" s="60"/>
    </row>
    <row r="128" spans="2:17" ht="13.5">
      <c r="B128" s="27" t="s">
        <v>137</v>
      </c>
      <c r="C128" s="24">
        <v>56.513781</v>
      </c>
      <c r="D128" s="24">
        <v>-42.295891</v>
      </c>
      <c r="E128" s="24">
        <v>-12.061423</v>
      </c>
      <c r="F128" s="60">
        <v>-0.0117</v>
      </c>
      <c r="G128" s="60">
        <v>-0.0017000000000000001</v>
      </c>
      <c r="J128" s="27" t="s">
        <v>293</v>
      </c>
      <c r="K128" s="27"/>
      <c r="L128" s="24">
        <v>31.964303</v>
      </c>
      <c r="M128" s="24">
        <v>20.346806</v>
      </c>
      <c r="N128" s="24">
        <v>4.389998</v>
      </c>
      <c r="O128" s="24"/>
      <c r="P128" s="60">
        <v>0.0054</v>
      </c>
      <c r="Q128" s="60"/>
    </row>
    <row r="129" spans="2:17" ht="13.5">
      <c r="B129" s="27" t="s">
        <v>138</v>
      </c>
      <c r="C129" s="24">
        <v>59.415385</v>
      </c>
      <c r="D129" s="24">
        <v>-41.88</v>
      </c>
      <c r="E129" s="24">
        <v>-11.948393</v>
      </c>
      <c r="F129" s="60">
        <v>-0.0131</v>
      </c>
      <c r="G129" s="60">
        <v>-0.0031000000000000003</v>
      </c>
      <c r="J129" s="27" t="s">
        <v>295</v>
      </c>
      <c r="K129" s="27"/>
      <c r="L129" s="24">
        <v>35.628594</v>
      </c>
      <c r="M129" s="24">
        <v>15.502903</v>
      </c>
      <c r="N129" s="24">
        <v>4.249231</v>
      </c>
      <c r="O129" s="24"/>
      <c r="P129" s="60">
        <v>0.0054</v>
      </c>
      <c r="Q129" s="60"/>
    </row>
    <row r="130" spans="2:17" ht="13.5">
      <c r="B130" s="27" t="s">
        <v>139</v>
      </c>
      <c r="C130" s="24">
        <v>62.287572</v>
      </c>
      <c r="D130" s="24">
        <v>-41.286015</v>
      </c>
      <c r="E130" s="24">
        <v>-11.754885</v>
      </c>
      <c r="F130" s="60">
        <v>-0.0131</v>
      </c>
      <c r="G130" s="60">
        <v>-0.0031000000000000003</v>
      </c>
      <c r="J130" s="27" t="s">
        <v>391</v>
      </c>
      <c r="K130" s="27"/>
      <c r="L130" s="24">
        <v>38.530073</v>
      </c>
      <c r="M130" s="24">
        <v>11.128605</v>
      </c>
      <c r="N130" s="24">
        <v>2.041302</v>
      </c>
      <c r="O130" s="24"/>
      <c r="P130" s="60">
        <v>0.0054</v>
      </c>
      <c r="Q130" s="60"/>
    </row>
    <row r="131" spans="2:17" ht="13.5">
      <c r="B131" s="27" t="s">
        <v>140</v>
      </c>
      <c r="C131" s="24">
        <v>65.11189</v>
      </c>
      <c r="D131" s="24">
        <v>-40.527834</v>
      </c>
      <c r="E131" s="24">
        <v>-11.406569</v>
      </c>
      <c r="F131" s="60">
        <v>-0.0136</v>
      </c>
      <c r="G131" s="60">
        <v>-0.003599999999999999</v>
      </c>
      <c r="J131" s="27" t="s">
        <v>392</v>
      </c>
      <c r="K131" s="27"/>
      <c r="L131" s="24">
        <v>39.843097</v>
      </c>
      <c r="M131" s="24">
        <v>8.969014</v>
      </c>
      <c r="N131" s="24">
        <v>0.51327</v>
      </c>
      <c r="O131" s="24"/>
      <c r="P131" s="60">
        <v>0.0054</v>
      </c>
      <c r="Q131" s="60"/>
    </row>
    <row r="132" spans="2:17" ht="13.5">
      <c r="B132" s="27" t="s">
        <v>141</v>
      </c>
      <c r="C132" s="24">
        <v>67.862102</v>
      </c>
      <c r="D132" s="24">
        <v>-39.618022</v>
      </c>
      <c r="E132" s="24">
        <v>-10.873047</v>
      </c>
      <c r="F132" s="60">
        <v>-0.0119</v>
      </c>
      <c r="G132" s="60">
        <v>-0.0019000000000000006</v>
      </c>
      <c r="J132" s="27" t="s">
        <v>393</v>
      </c>
      <c r="K132" s="27"/>
      <c r="L132" s="24">
        <v>41.3998</v>
      </c>
      <c r="M132" s="24">
        <v>6.656632</v>
      </c>
      <c r="N132" s="24">
        <v>-1.080467</v>
      </c>
      <c r="O132" s="24"/>
      <c r="P132" s="60">
        <v>0.0053</v>
      </c>
      <c r="Q132" s="60"/>
    </row>
    <row r="133" spans="2:17" ht="13.5">
      <c r="B133" s="27" t="s">
        <v>142</v>
      </c>
      <c r="C133" s="24">
        <v>70.519228</v>
      </c>
      <c r="D133" s="24">
        <v>-38.56118</v>
      </c>
      <c r="E133" s="24">
        <v>-10.192895</v>
      </c>
      <c r="F133" s="60">
        <v>-0.0108</v>
      </c>
      <c r="G133" s="60">
        <v>-0.0008000000000000004</v>
      </c>
      <c r="J133" s="27" t="s">
        <v>62</v>
      </c>
      <c r="K133" s="27"/>
      <c r="L133" s="24">
        <v>94.338146</v>
      </c>
      <c r="M133" s="24">
        <v>-12.505055</v>
      </c>
      <c r="N133" s="24">
        <v>-12.455556</v>
      </c>
      <c r="O133" s="24"/>
      <c r="P133" s="60">
        <v>0.0052</v>
      </c>
      <c r="Q133" s="60"/>
    </row>
    <row r="134" spans="2:17" ht="13.5">
      <c r="B134" s="27" t="s">
        <v>143</v>
      </c>
      <c r="C134" s="24">
        <v>73.081639</v>
      </c>
      <c r="D134" s="24">
        <v>-37.343891</v>
      </c>
      <c r="E134" s="24">
        <v>-9.467428</v>
      </c>
      <c r="F134" s="60">
        <v>-0.0091</v>
      </c>
      <c r="J134" s="27" t="s">
        <v>286</v>
      </c>
      <c r="K134" s="27"/>
      <c r="L134" s="24">
        <v>28.743432</v>
      </c>
      <c r="M134" s="24">
        <v>39.112996</v>
      </c>
      <c r="N134" s="24">
        <v>-4.849782</v>
      </c>
      <c r="O134" s="24"/>
      <c r="P134" s="60">
        <v>0.0052</v>
      </c>
      <c r="Q134" s="60"/>
    </row>
    <row r="135" spans="2:17" ht="13.5">
      <c r="B135" s="27" t="s">
        <v>144</v>
      </c>
      <c r="C135" s="24">
        <v>75.559385</v>
      </c>
      <c r="D135" s="24">
        <v>-35.9502</v>
      </c>
      <c r="E135" s="24">
        <v>-8.803041</v>
      </c>
      <c r="F135" s="60">
        <v>-0.008</v>
      </c>
      <c r="J135" s="27" t="s">
        <v>294</v>
      </c>
      <c r="K135" s="27"/>
      <c r="L135" s="24">
        <v>33.789711</v>
      </c>
      <c r="M135" s="24">
        <v>17.882889</v>
      </c>
      <c r="N135" s="24">
        <v>4.488338</v>
      </c>
      <c r="O135" s="24"/>
      <c r="P135" s="60">
        <v>0.0052</v>
      </c>
      <c r="Q135" s="60"/>
    </row>
    <row r="136" spans="2:17" ht="13.5">
      <c r="B136" s="27" t="s">
        <v>145</v>
      </c>
      <c r="C136" s="24">
        <v>77.956248</v>
      </c>
      <c r="D136" s="24">
        <v>-34.375141</v>
      </c>
      <c r="E136" s="24">
        <v>-8.268988</v>
      </c>
      <c r="F136" s="60">
        <v>-0.0061</v>
      </c>
      <c r="J136" s="27" t="s">
        <v>188</v>
      </c>
      <c r="K136" s="27"/>
      <c r="L136" s="24">
        <v>35.252839</v>
      </c>
      <c r="M136" s="24">
        <v>43.329224</v>
      </c>
      <c r="N136" s="24">
        <v>-11.118761</v>
      </c>
      <c r="O136" s="24"/>
      <c r="P136" s="60">
        <v>0.0051</v>
      </c>
      <c r="Q136" s="60"/>
    </row>
    <row r="137" spans="2:17" ht="13.5">
      <c r="B137" s="27" t="s">
        <v>146</v>
      </c>
      <c r="C137" s="24">
        <v>80.268279</v>
      </c>
      <c r="D137" s="24">
        <v>-32.630502</v>
      </c>
      <c r="E137" s="24">
        <v>-7.886151</v>
      </c>
      <c r="F137" s="60">
        <v>-0.0058</v>
      </c>
      <c r="J137" s="27" t="s">
        <v>79</v>
      </c>
      <c r="K137" s="27"/>
      <c r="L137" s="24">
        <v>76.026406</v>
      </c>
      <c r="M137" s="24">
        <v>31.650702</v>
      </c>
      <c r="N137" s="24">
        <v>-16.913721</v>
      </c>
      <c r="O137" s="24"/>
      <c r="P137" s="60">
        <v>0.0049</v>
      </c>
      <c r="Q137" s="60"/>
    </row>
    <row r="138" spans="2:17" ht="13.5">
      <c r="B138" s="27" t="s">
        <v>147</v>
      </c>
      <c r="C138" s="24">
        <v>82.489736</v>
      </c>
      <c r="D138" s="24">
        <v>-30.737304</v>
      </c>
      <c r="E138" s="24">
        <v>-7.651423</v>
      </c>
      <c r="F138" s="60">
        <v>-0.0044</v>
      </c>
      <c r="J138" s="27" t="s">
        <v>152</v>
      </c>
      <c r="K138" s="27"/>
      <c r="L138" s="24">
        <v>93.439648</v>
      </c>
      <c r="M138" s="24">
        <v>-20.763827</v>
      </c>
      <c r="N138" s="24">
        <v>-9.126508</v>
      </c>
      <c r="O138" s="24"/>
      <c r="P138" s="60">
        <v>0.0047</v>
      </c>
      <c r="Q138" s="60"/>
    </row>
    <row r="139" spans="2:17" ht="13.5">
      <c r="B139" s="27" t="s">
        <v>148</v>
      </c>
      <c r="C139" s="24">
        <v>84.616101</v>
      </c>
      <c r="D139" s="24">
        <v>-28.718174</v>
      </c>
      <c r="E139" s="24">
        <v>-7.547947</v>
      </c>
      <c r="F139" s="60">
        <v>-0.0036</v>
      </c>
      <c r="J139" s="27" t="s">
        <v>194</v>
      </c>
      <c r="K139" s="27"/>
      <c r="L139" s="24">
        <v>28.175766</v>
      </c>
      <c r="M139" s="24">
        <v>32.075761</v>
      </c>
      <c r="N139" s="24">
        <v>1.281938</v>
      </c>
      <c r="O139" s="24"/>
      <c r="P139" s="60">
        <v>0.0047</v>
      </c>
      <c r="Q139" s="60"/>
    </row>
    <row r="140" spans="2:17" ht="13.5">
      <c r="B140" s="27" t="s">
        <v>149</v>
      </c>
      <c r="C140" s="24">
        <v>88.097986</v>
      </c>
      <c r="D140" s="24">
        <v>-27.924677</v>
      </c>
      <c r="E140" s="24">
        <v>-7.871795</v>
      </c>
      <c r="F140" s="60">
        <v>0.0006</v>
      </c>
      <c r="J140" s="27" t="s">
        <v>385</v>
      </c>
      <c r="K140" s="27"/>
      <c r="L140" s="24">
        <v>28.509078</v>
      </c>
      <c r="M140" s="24">
        <v>25.416869</v>
      </c>
      <c r="N140" s="24">
        <v>2.860222</v>
      </c>
      <c r="O140" s="24"/>
      <c r="P140" s="60">
        <v>0.0047</v>
      </c>
      <c r="Q140" s="60"/>
    </row>
    <row r="141" spans="2:17" ht="13.5">
      <c r="B141" s="27" t="s">
        <v>150</v>
      </c>
      <c r="C141" s="24">
        <v>90.053568</v>
      </c>
      <c r="D141" s="24">
        <v>-25.633923</v>
      </c>
      <c r="E141" s="24">
        <v>-8.062619</v>
      </c>
      <c r="F141" s="60">
        <v>0.0025</v>
      </c>
      <c r="J141" s="27" t="s">
        <v>87</v>
      </c>
      <c r="K141" s="27"/>
      <c r="L141" s="24">
        <v>54.70863</v>
      </c>
      <c r="M141" s="24">
        <v>40.974289</v>
      </c>
      <c r="N141" s="24">
        <v>-17.962506</v>
      </c>
      <c r="O141" s="24"/>
      <c r="P141" s="60">
        <v>0.0045</v>
      </c>
      <c r="Q141" s="60"/>
    </row>
    <row r="142" spans="2:17" ht="13.5">
      <c r="B142" s="27" t="s">
        <v>151</v>
      </c>
      <c r="C142" s="24">
        <v>91.852222</v>
      </c>
      <c r="D142" s="24">
        <v>-23.244479</v>
      </c>
      <c r="E142" s="24">
        <v>-8.461563</v>
      </c>
      <c r="F142" s="60">
        <v>0.0031</v>
      </c>
      <c r="J142" s="27" t="s">
        <v>192</v>
      </c>
      <c r="K142" s="27"/>
      <c r="L142" s="24">
        <v>29.278522</v>
      </c>
      <c r="M142" s="24">
        <v>37.046482</v>
      </c>
      <c r="N142" s="24">
        <v>-2.295951</v>
      </c>
      <c r="O142" s="24"/>
      <c r="P142" s="60">
        <v>0.0045</v>
      </c>
      <c r="Q142" s="60"/>
    </row>
    <row r="143" spans="2:17" ht="13.5">
      <c r="B143" s="27" t="s">
        <v>152</v>
      </c>
      <c r="C143" s="24">
        <v>93.439648</v>
      </c>
      <c r="D143" s="24">
        <v>-20.763827</v>
      </c>
      <c r="E143" s="24">
        <v>-9.126508</v>
      </c>
      <c r="F143" s="60">
        <v>0.0047</v>
      </c>
      <c r="J143" s="27" t="s">
        <v>202</v>
      </c>
      <c r="K143" s="27"/>
      <c r="L143" s="24">
        <v>40.017646</v>
      </c>
      <c r="M143" s="24">
        <v>11.868629</v>
      </c>
      <c r="N143" s="24">
        <v>2.340083</v>
      </c>
      <c r="O143" s="24"/>
      <c r="P143" s="60">
        <v>0.0045</v>
      </c>
      <c r="Q143" s="60"/>
    </row>
    <row r="144" spans="2:17" ht="13.5">
      <c r="B144" s="27" t="s">
        <v>153</v>
      </c>
      <c r="C144" s="24">
        <v>94.737676</v>
      </c>
      <c r="D144" s="24">
        <v>-18.215442</v>
      </c>
      <c r="E144" s="24">
        <v>-10.108719</v>
      </c>
      <c r="F144" s="60">
        <v>0.0068</v>
      </c>
      <c r="J144" s="27" t="s">
        <v>296</v>
      </c>
      <c r="K144" s="27"/>
      <c r="L144" s="24">
        <v>37.366844</v>
      </c>
      <c r="M144" s="24">
        <v>13.223309</v>
      </c>
      <c r="N144" s="24">
        <v>3.602339</v>
      </c>
      <c r="O144" s="24"/>
      <c r="P144" s="60">
        <v>0.0045</v>
      </c>
      <c r="Q144" s="60"/>
    </row>
    <row r="145" spans="2:17" ht="13.5">
      <c r="B145" s="27" t="s">
        <v>154</v>
      </c>
      <c r="C145" s="24">
        <v>95.657592</v>
      </c>
      <c r="D145" s="24">
        <v>-15.647739</v>
      </c>
      <c r="E145" s="24">
        <v>-11.433216</v>
      </c>
      <c r="F145" s="60">
        <v>0.0102</v>
      </c>
      <c r="G145" s="60">
        <v>0.00020000000000000052</v>
      </c>
      <c r="J145" s="27" t="s">
        <v>223</v>
      </c>
      <c r="K145" s="27"/>
      <c r="L145" s="24">
        <v>36.716408</v>
      </c>
      <c r="M145" s="24">
        <v>-34.166248</v>
      </c>
      <c r="N145" s="24">
        <v>-15.849087</v>
      </c>
      <c r="O145" s="24"/>
      <c r="P145" s="60">
        <v>0.0042</v>
      </c>
      <c r="Q145" s="60"/>
    </row>
    <row r="146" spans="2:17" ht="13.5">
      <c r="B146" s="27" t="s">
        <v>155</v>
      </c>
      <c r="C146" s="24">
        <v>96.146447</v>
      </c>
      <c r="D146" s="24">
        <v>-13.117145</v>
      </c>
      <c r="E146" s="24">
        <v>-13.051501</v>
      </c>
      <c r="F146" s="60">
        <v>0.0123</v>
      </c>
      <c r="G146" s="60">
        <v>0.0023</v>
      </c>
      <c r="J146" s="27" t="s">
        <v>355</v>
      </c>
      <c r="K146" s="27"/>
      <c r="L146" s="24">
        <v>92.310287</v>
      </c>
      <c r="M146" s="24">
        <v>15.403742</v>
      </c>
      <c r="N146" s="24">
        <v>-20.16319</v>
      </c>
      <c r="O146" s="24"/>
      <c r="P146" s="60">
        <v>0.0042</v>
      </c>
      <c r="Q146" s="60"/>
    </row>
    <row r="147" spans="2:17" ht="13.5">
      <c r="B147" s="27" t="s">
        <v>156</v>
      </c>
      <c r="C147" s="24">
        <v>96.229659</v>
      </c>
      <c r="D147" s="24">
        <v>-10.645724</v>
      </c>
      <c r="E147" s="24">
        <v>-14.847978</v>
      </c>
      <c r="F147" s="60">
        <v>0.0128</v>
      </c>
      <c r="G147" s="60">
        <v>0.0028000000000000004</v>
      </c>
      <c r="J147" s="27" t="s">
        <v>354</v>
      </c>
      <c r="K147" s="27"/>
      <c r="L147" s="24">
        <v>93.013508</v>
      </c>
      <c r="M147" s="24">
        <v>12.556108</v>
      </c>
      <c r="N147" s="24">
        <v>-21.074299</v>
      </c>
      <c r="O147" s="24"/>
      <c r="P147" s="60">
        <v>0.0041</v>
      </c>
      <c r="Q147" s="60"/>
    </row>
    <row r="148" spans="2:17" ht="13.5">
      <c r="B148" s="27" t="s">
        <v>157</v>
      </c>
      <c r="C148" s="24">
        <v>95.995397</v>
      </c>
      <c r="D148" s="24">
        <v>-8.189501</v>
      </c>
      <c r="E148" s="24">
        <v>-16.680321</v>
      </c>
      <c r="F148" s="60">
        <v>0.0121</v>
      </c>
      <c r="G148" s="60">
        <v>0.0020999999999999994</v>
      </c>
      <c r="J148" s="27" t="s">
        <v>182</v>
      </c>
      <c r="K148" s="27"/>
      <c r="L148" s="24">
        <v>51.998587</v>
      </c>
      <c r="M148" s="24">
        <v>43.304537</v>
      </c>
      <c r="N148" s="24">
        <v>-18.580514</v>
      </c>
      <c r="O148" s="24"/>
      <c r="P148" s="60">
        <v>0.004</v>
      </c>
      <c r="Q148" s="60"/>
    </row>
    <row r="149" spans="2:17" ht="13.5">
      <c r="B149" s="27" t="s">
        <v>158</v>
      </c>
      <c r="C149" s="24">
        <v>95.560315</v>
      </c>
      <c r="D149" s="24">
        <v>-5.649877</v>
      </c>
      <c r="E149" s="24">
        <v>-18.388554</v>
      </c>
      <c r="F149" s="60">
        <v>0.0089</v>
      </c>
      <c r="J149" s="27" t="s">
        <v>375</v>
      </c>
      <c r="K149" s="27"/>
      <c r="L149" s="24">
        <v>39.736807</v>
      </c>
      <c r="M149" s="24">
        <v>45.104391</v>
      </c>
      <c r="N149" s="24">
        <v>-15.504986</v>
      </c>
      <c r="O149" s="24"/>
      <c r="P149" s="60">
        <v>0.004</v>
      </c>
      <c r="Q149" s="60"/>
    </row>
    <row r="150" spans="2:17" ht="13.5">
      <c r="B150" s="27" t="s">
        <v>159</v>
      </c>
      <c r="C150" s="24">
        <v>95.001344</v>
      </c>
      <c r="D150" s="24">
        <v>-2.960601</v>
      </c>
      <c r="E150" s="24">
        <v>-19.843236</v>
      </c>
      <c r="F150" s="60">
        <v>0.0055</v>
      </c>
      <c r="J150" s="27" t="s">
        <v>377</v>
      </c>
      <c r="K150" s="27"/>
      <c r="L150" s="24">
        <v>34.246331</v>
      </c>
      <c r="M150" s="24">
        <v>43.934666</v>
      </c>
      <c r="N150" s="24">
        <v>-12.331892</v>
      </c>
      <c r="O150" s="24"/>
      <c r="P150" s="60">
        <v>0.0038</v>
      </c>
      <c r="Q150" s="60"/>
    </row>
    <row r="151" spans="2:17" ht="13.5">
      <c r="B151" s="27" t="s">
        <v>160</v>
      </c>
      <c r="C151" s="24">
        <v>94.388829</v>
      </c>
      <c r="D151" s="24">
        <v>-0.07713</v>
      </c>
      <c r="E151" s="24">
        <v>-20.899244</v>
      </c>
      <c r="F151" s="60">
        <v>-0.0002</v>
      </c>
      <c r="J151" s="27" t="s">
        <v>260</v>
      </c>
      <c r="K151" s="27"/>
      <c r="L151" s="24">
        <v>92.589484</v>
      </c>
      <c r="M151" s="24">
        <v>15.348983</v>
      </c>
      <c r="N151" s="24">
        <v>-19.714121</v>
      </c>
      <c r="O151" s="24"/>
      <c r="P151" s="60">
        <v>0.0037</v>
      </c>
      <c r="Q151" s="60"/>
    </row>
    <row r="152" spans="2:17" ht="13.5">
      <c r="B152" s="27" t="s">
        <v>161</v>
      </c>
      <c r="C152" s="24">
        <v>93.826886</v>
      </c>
      <c r="D152" s="24">
        <v>2.986896</v>
      </c>
      <c r="E152" s="24">
        <v>-21.357422</v>
      </c>
      <c r="F152" s="60">
        <v>-0.0059</v>
      </c>
      <c r="J152" s="27" t="s">
        <v>283</v>
      </c>
      <c r="K152" s="27"/>
      <c r="L152" s="24">
        <v>34.437961</v>
      </c>
      <c r="M152" s="24">
        <v>44.183602</v>
      </c>
      <c r="N152" s="24">
        <v>-11.90306</v>
      </c>
      <c r="O152" s="24"/>
      <c r="P152" s="60">
        <v>0.0037</v>
      </c>
      <c r="Q152" s="60"/>
    </row>
    <row r="153" spans="2:17" ht="13.5">
      <c r="B153" s="27" t="s">
        <v>162</v>
      </c>
      <c r="C153" s="24">
        <v>93.384623</v>
      </c>
      <c r="D153" s="24">
        <v>6.082472</v>
      </c>
      <c r="E153" s="24">
        <v>-21.142863</v>
      </c>
      <c r="F153" s="60">
        <v>-0.0111</v>
      </c>
      <c r="G153" s="60">
        <v>-0.0011000000000000003</v>
      </c>
      <c r="J153" s="27" t="s">
        <v>61</v>
      </c>
      <c r="K153" s="27"/>
      <c r="L153" s="24">
        <v>93.880774</v>
      </c>
      <c r="M153" s="24">
        <v>-14.871276</v>
      </c>
      <c r="N153" s="24">
        <v>-10.943717</v>
      </c>
      <c r="O153" s="24"/>
      <c r="P153" s="60">
        <v>0.0036</v>
      </c>
      <c r="Q153" s="60"/>
    </row>
    <row r="154" spans="2:17" ht="13.5">
      <c r="B154" s="27" t="s">
        <v>163</v>
      </c>
      <c r="C154" s="24">
        <v>92.995513</v>
      </c>
      <c r="D154" s="24">
        <v>9.0763</v>
      </c>
      <c r="E154" s="24">
        <v>-20.4544</v>
      </c>
      <c r="F154" s="60">
        <v>-0.0105</v>
      </c>
      <c r="G154" s="60">
        <v>-0.0005000000000000004</v>
      </c>
      <c r="J154" s="27" t="s">
        <v>281</v>
      </c>
      <c r="K154" s="27"/>
      <c r="L154" s="24">
        <v>39.971854</v>
      </c>
      <c r="M154" s="24">
        <v>45.329319</v>
      </c>
      <c r="N154" s="24">
        <v>-15.08464</v>
      </c>
      <c r="O154" s="24"/>
      <c r="P154" s="60">
        <v>0.0036</v>
      </c>
      <c r="Q154" s="60"/>
    </row>
    <row r="155" spans="2:17" ht="13.5">
      <c r="B155" s="27" t="s">
        <v>164</v>
      </c>
      <c r="C155" s="24">
        <v>92.513053</v>
      </c>
      <c r="D155" s="24">
        <v>11.968188</v>
      </c>
      <c r="E155" s="24">
        <v>-19.563632</v>
      </c>
      <c r="F155" s="60">
        <v>-0.0072</v>
      </c>
      <c r="J155" s="27" t="s">
        <v>374</v>
      </c>
      <c r="K155" s="27"/>
      <c r="L155" s="24">
        <v>42.548491</v>
      </c>
      <c r="M155" s="24">
        <v>45.139507</v>
      </c>
      <c r="N155" s="24">
        <v>-17.05253</v>
      </c>
      <c r="O155" s="24"/>
      <c r="P155" s="60">
        <v>0.0033</v>
      </c>
      <c r="Q155" s="60"/>
    </row>
    <row r="156" spans="2:17" ht="13.5">
      <c r="B156" s="27" t="s">
        <v>165</v>
      </c>
      <c r="C156" s="24">
        <v>91.810726</v>
      </c>
      <c r="D156" s="24">
        <v>14.789906</v>
      </c>
      <c r="E156" s="24">
        <v>-18.664562</v>
      </c>
      <c r="F156" s="60">
        <v>-0.0045</v>
      </c>
      <c r="J156" s="27" t="s">
        <v>187</v>
      </c>
      <c r="K156" s="27"/>
      <c r="L156" s="24">
        <v>37.866475</v>
      </c>
      <c r="M156" s="24">
        <v>44.043629</v>
      </c>
      <c r="N156" s="24">
        <v>-12.679668</v>
      </c>
      <c r="O156" s="24"/>
      <c r="P156" s="60">
        <v>0.0032</v>
      </c>
      <c r="Q156" s="60"/>
    </row>
    <row r="157" spans="2:17" ht="13.5">
      <c r="B157" s="27" t="s">
        <v>166</v>
      </c>
      <c r="C157" s="24">
        <v>90.825157</v>
      </c>
      <c r="D157" s="24">
        <v>17.544905</v>
      </c>
      <c r="E157" s="24">
        <v>-17.862137</v>
      </c>
      <c r="F157" s="60">
        <v>-0.0032</v>
      </c>
      <c r="J157" s="27" t="s">
        <v>151</v>
      </c>
      <c r="K157" s="27"/>
      <c r="L157" s="24">
        <v>91.852222</v>
      </c>
      <c r="M157" s="24">
        <v>-23.244479</v>
      </c>
      <c r="N157" s="24">
        <v>-8.461563</v>
      </c>
      <c r="O157" s="24"/>
      <c r="P157" s="60">
        <v>0.0031</v>
      </c>
      <c r="Q157" s="60"/>
    </row>
    <row r="158" spans="2:17" ht="13.5">
      <c r="B158" s="27" t="s">
        <v>167</v>
      </c>
      <c r="C158" s="24">
        <v>89.546882</v>
      </c>
      <c r="D158" s="24">
        <v>20.208552</v>
      </c>
      <c r="E158" s="24">
        <v>-17.216265</v>
      </c>
      <c r="F158" s="60">
        <v>-0.0014</v>
      </c>
      <c r="J158" s="27" t="s">
        <v>280</v>
      </c>
      <c r="K158" s="27"/>
      <c r="L158" s="24">
        <v>42.788001</v>
      </c>
      <c r="M158" s="24">
        <v>45.351628</v>
      </c>
      <c r="N158" s="24">
        <v>-16.628032</v>
      </c>
      <c r="O158" s="24"/>
      <c r="P158" s="60">
        <v>0.0031</v>
      </c>
      <c r="Q158" s="60"/>
    </row>
    <row r="159" spans="2:17" ht="13.5">
      <c r="B159" s="27" t="s">
        <v>168</v>
      </c>
      <c r="C159" s="24">
        <v>87.3682</v>
      </c>
      <c r="D159" s="24">
        <v>23.601516</v>
      </c>
      <c r="E159" s="24">
        <v>-16.707532</v>
      </c>
      <c r="F159" s="60">
        <v>0.0085</v>
      </c>
      <c r="J159" s="27" t="s">
        <v>381</v>
      </c>
      <c r="K159" s="27"/>
      <c r="L159" s="24">
        <v>27.717274</v>
      </c>
      <c r="M159" s="24">
        <v>36.987347</v>
      </c>
      <c r="N159" s="24">
        <v>-2.93886</v>
      </c>
      <c r="O159" s="24"/>
      <c r="P159" s="60">
        <v>0.0031</v>
      </c>
      <c r="Q159" s="60"/>
    </row>
    <row r="160" spans="2:17" ht="13.5">
      <c r="B160" s="27" t="s">
        <v>169</v>
      </c>
      <c r="C160" s="24">
        <v>85.924698</v>
      </c>
      <c r="D160" s="24">
        <v>25.395136</v>
      </c>
      <c r="E160" s="24">
        <v>-16.641851</v>
      </c>
      <c r="F160" s="60">
        <v>0.0092</v>
      </c>
      <c r="J160" s="27" t="s">
        <v>287</v>
      </c>
      <c r="K160" s="27"/>
      <c r="L160" s="24">
        <v>27.915536</v>
      </c>
      <c r="M160" s="24">
        <v>37.321445</v>
      </c>
      <c r="N160" s="24">
        <v>-2.576235</v>
      </c>
      <c r="O160" s="24"/>
      <c r="P160" s="60">
        <v>0.003</v>
      </c>
      <c r="Q160" s="60"/>
    </row>
    <row r="161" spans="2:17" ht="13.5">
      <c r="B161" s="27" t="s">
        <v>170</v>
      </c>
      <c r="C161" s="24">
        <v>84.118449</v>
      </c>
      <c r="D161" s="24">
        <v>27.320894</v>
      </c>
      <c r="E161" s="24">
        <v>-16.758698</v>
      </c>
      <c r="F161" s="60">
        <v>0.0091</v>
      </c>
      <c r="J161" s="27" t="s">
        <v>386</v>
      </c>
      <c r="K161" s="27"/>
      <c r="L161" s="24">
        <v>30.10245</v>
      </c>
      <c r="M161" s="24">
        <v>22.720435</v>
      </c>
      <c r="N161" s="24">
        <v>3.508845</v>
      </c>
      <c r="O161" s="24"/>
      <c r="P161" s="60">
        <v>0.003</v>
      </c>
      <c r="Q161" s="60"/>
    </row>
    <row r="162" spans="2:17" ht="13.5">
      <c r="B162" s="27" t="s">
        <v>171</v>
      </c>
      <c r="C162" s="24">
        <v>81.910022</v>
      </c>
      <c r="D162" s="24">
        <v>29.35567</v>
      </c>
      <c r="E162" s="24">
        <v>-17.065172</v>
      </c>
      <c r="F162" s="60">
        <v>0.0107</v>
      </c>
      <c r="G162" s="60">
        <v>0.0006999999999999992</v>
      </c>
      <c r="J162" s="27" t="s">
        <v>93</v>
      </c>
      <c r="K162" s="27"/>
      <c r="L162" s="24">
        <v>38.561293</v>
      </c>
      <c r="M162" s="24">
        <v>42.2794</v>
      </c>
      <c r="N162" s="24">
        <v>-12.043636</v>
      </c>
      <c r="O162" s="24"/>
      <c r="P162" s="60">
        <v>0.0029</v>
      </c>
      <c r="Q162" s="60"/>
    </row>
    <row r="163" spans="2:17" ht="13.5">
      <c r="B163" s="27" t="s">
        <v>172</v>
      </c>
      <c r="C163" s="24">
        <v>79.577772</v>
      </c>
      <c r="D163" s="24">
        <v>31.269015</v>
      </c>
      <c r="E163" s="24">
        <v>-17.423892</v>
      </c>
      <c r="F163" s="60">
        <v>0.0098</v>
      </c>
      <c r="J163" s="27" t="s">
        <v>65</v>
      </c>
      <c r="K163" s="27"/>
      <c r="L163" s="24">
        <v>93.781323</v>
      </c>
      <c r="M163" s="24">
        <v>-5.44833</v>
      </c>
      <c r="N163" s="24">
        <v>-17.497056</v>
      </c>
      <c r="O163" s="24"/>
      <c r="P163" s="60">
        <v>0.0028</v>
      </c>
      <c r="Q163" s="60"/>
    </row>
    <row r="164" spans="2:17" ht="13.5">
      <c r="B164" s="27" t="s">
        <v>173</v>
      </c>
      <c r="C164" s="24">
        <v>77.152047</v>
      </c>
      <c r="D164" s="24">
        <v>33.095432</v>
      </c>
      <c r="E164" s="24">
        <v>-17.718341</v>
      </c>
      <c r="F164" s="60">
        <v>0.0069</v>
      </c>
      <c r="J164" s="27" t="s">
        <v>96</v>
      </c>
      <c r="K164" s="27"/>
      <c r="L164" s="24">
        <v>32.715401</v>
      </c>
      <c r="M164" s="24">
        <v>39.337752</v>
      </c>
      <c r="N164" s="24">
        <v>-6.990339</v>
      </c>
      <c r="O164" s="24"/>
      <c r="P164" s="60">
        <v>0.0028</v>
      </c>
      <c r="Q164" s="60"/>
    </row>
    <row r="165" spans="2:17" ht="13.5">
      <c r="B165" s="27" t="s">
        <v>174</v>
      </c>
      <c r="C165" s="24">
        <v>74.649793</v>
      </c>
      <c r="D165" s="24">
        <v>34.83338</v>
      </c>
      <c r="E165" s="24">
        <v>-17.910382</v>
      </c>
      <c r="F165" s="60">
        <v>0.0069</v>
      </c>
      <c r="J165" s="27" t="s">
        <v>128</v>
      </c>
      <c r="K165" s="27"/>
      <c r="L165" s="24">
        <v>38.559541</v>
      </c>
      <c r="M165" s="24">
        <v>-34.708503</v>
      </c>
      <c r="N165" s="24">
        <v>-15.293023</v>
      </c>
      <c r="O165" s="24"/>
      <c r="P165" s="60">
        <v>0.0028</v>
      </c>
      <c r="Q165" s="60"/>
    </row>
    <row r="166" spans="2:17" ht="13.5">
      <c r="B166" s="27" t="s">
        <v>175</v>
      </c>
      <c r="C166" s="24">
        <v>72.075583</v>
      </c>
      <c r="D166" s="24">
        <v>36.458474</v>
      </c>
      <c r="E166" s="24">
        <v>-18.028018</v>
      </c>
      <c r="F166" s="60">
        <v>0.0094</v>
      </c>
      <c r="J166" s="27" t="s">
        <v>322</v>
      </c>
      <c r="K166" s="27"/>
      <c r="L166" s="24">
        <v>40.977927</v>
      </c>
      <c r="M166" s="24">
        <v>-44.425688</v>
      </c>
      <c r="N166" s="24">
        <v>-12.416694</v>
      </c>
      <c r="O166" s="24"/>
      <c r="P166" s="60">
        <v>0.0028</v>
      </c>
      <c r="Q166" s="60"/>
    </row>
    <row r="167" spans="2:17" ht="13.5">
      <c r="B167" s="27" t="s">
        <v>176</v>
      </c>
      <c r="C167" s="24">
        <v>69.42348</v>
      </c>
      <c r="D167" s="24">
        <v>37.944396</v>
      </c>
      <c r="E167" s="24">
        <v>-18.118226</v>
      </c>
      <c r="F167" s="60">
        <v>0.01</v>
      </c>
      <c r="J167" s="27" t="s">
        <v>376</v>
      </c>
      <c r="K167" s="27"/>
      <c r="L167" s="24">
        <v>36.995286</v>
      </c>
      <c r="M167" s="24">
        <v>44.734362</v>
      </c>
      <c r="N167" s="24">
        <v>-13.953629</v>
      </c>
      <c r="O167" s="24"/>
      <c r="P167" s="60">
        <v>0.0028</v>
      </c>
      <c r="Q167" s="60"/>
    </row>
    <row r="168" spans="2:17" ht="13.5">
      <c r="B168" s="27" t="s">
        <v>177</v>
      </c>
      <c r="C168" s="24">
        <v>66.690961</v>
      </c>
      <c r="D168" s="24">
        <v>39.265457</v>
      </c>
      <c r="E168" s="24">
        <v>-18.227843</v>
      </c>
      <c r="F168" s="60">
        <v>0.0118</v>
      </c>
      <c r="G168" s="60">
        <v>0.0017999999999999995</v>
      </c>
      <c r="J168" s="27" t="s">
        <v>108</v>
      </c>
      <c r="K168" s="27"/>
      <c r="L168" s="24">
        <v>41.2744</v>
      </c>
      <c r="M168" s="24">
        <v>13.213455</v>
      </c>
      <c r="N168" s="24">
        <v>1.557992</v>
      </c>
      <c r="O168" s="24"/>
      <c r="P168" s="60">
        <v>0.0026</v>
      </c>
      <c r="Q168" s="60"/>
    </row>
    <row r="169" spans="2:17" ht="13.5">
      <c r="B169" s="27" t="s">
        <v>178</v>
      </c>
      <c r="C169" s="24">
        <v>63.879755</v>
      </c>
      <c r="D169" s="24">
        <v>40.403959</v>
      </c>
      <c r="E169" s="24">
        <v>-18.379714</v>
      </c>
      <c r="F169" s="60">
        <v>0.012</v>
      </c>
      <c r="G169" s="60">
        <v>0.002</v>
      </c>
      <c r="J169" s="27" t="s">
        <v>150</v>
      </c>
      <c r="K169" s="27"/>
      <c r="L169" s="24">
        <v>90.053568</v>
      </c>
      <c r="M169" s="24">
        <v>-25.633923</v>
      </c>
      <c r="N169" s="24">
        <v>-8.062619</v>
      </c>
      <c r="O169" s="24"/>
      <c r="P169" s="60">
        <v>0.0025</v>
      </c>
      <c r="Q169" s="60"/>
    </row>
    <row r="170" spans="2:17" ht="13.5">
      <c r="B170" s="27" t="s">
        <v>179</v>
      </c>
      <c r="C170" s="24">
        <v>60.995405</v>
      </c>
      <c r="D170" s="24">
        <v>41.355122</v>
      </c>
      <c r="E170" s="24">
        <v>-18.565661</v>
      </c>
      <c r="F170" s="60">
        <v>0.01</v>
      </c>
      <c r="J170" s="27" t="s">
        <v>282</v>
      </c>
      <c r="K170" s="27"/>
      <c r="L170" s="24">
        <v>37.202414</v>
      </c>
      <c r="M170" s="24">
        <v>44.970833</v>
      </c>
      <c r="N170" s="24">
        <v>-13.524995</v>
      </c>
      <c r="O170" s="24"/>
      <c r="P170" s="60">
        <v>0.0024</v>
      </c>
      <c r="Q170" s="60"/>
    </row>
    <row r="171" spans="2:17" ht="13.5">
      <c r="B171" s="27" t="s">
        <v>180</v>
      </c>
      <c r="C171" s="24">
        <v>58.044827</v>
      </c>
      <c r="D171" s="24">
        <v>42.133167</v>
      </c>
      <c r="E171" s="24">
        <v>-18.730994</v>
      </c>
      <c r="F171" s="60">
        <v>0.0077</v>
      </c>
      <c r="J171" s="27" t="s">
        <v>95</v>
      </c>
      <c r="K171" s="27"/>
      <c r="L171" s="24">
        <v>34.158023</v>
      </c>
      <c r="M171" s="24">
        <v>40.673187</v>
      </c>
      <c r="N171" s="24">
        <v>-8.940941</v>
      </c>
      <c r="O171" s="24"/>
      <c r="P171" s="60">
        <v>0.0021</v>
      </c>
      <c r="Q171" s="60"/>
    </row>
    <row r="172" spans="2:17" ht="13.5">
      <c r="B172" s="27" t="s">
        <v>181</v>
      </c>
      <c r="C172" s="24">
        <v>55.038643</v>
      </c>
      <c r="D172" s="24">
        <v>42.770531</v>
      </c>
      <c r="E172" s="24">
        <v>-18.778068</v>
      </c>
      <c r="F172" s="60">
        <v>0.0074</v>
      </c>
      <c r="J172" s="27" t="s">
        <v>259</v>
      </c>
      <c r="K172" s="27"/>
      <c r="L172" s="24">
        <v>93.302427</v>
      </c>
      <c r="M172" s="24">
        <v>12.473545</v>
      </c>
      <c r="N172" s="24">
        <v>-20.635651</v>
      </c>
      <c r="O172" s="24"/>
      <c r="P172" s="60">
        <v>0.0021</v>
      </c>
      <c r="Q172" s="60"/>
    </row>
    <row r="173" spans="2:17" ht="13.5">
      <c r="B173" s="27" t="s">
        <v>182</v>
      </c>
      <c r="C173" s="24">
        <v>51.998587</v>
      </c>
      <c r="D173" s="24">
        <v>43.304537</v>
      </c>
      <c r="E173" s="24">
        <v>-18.580514</v>
      </c>
      <c r="F173" s="60">
        <v>0.004</v>
      </c>
      <c r="J173" s="27" t="s">
        <v>320</v>
      </c>
      <c r="K173" s="27"/>
      <c r="L173" s="24">
        <v>35.189951</v>
      </c>
      <c r="M173" s="24">
        <v>-39.97649</v>
      </c>
      <c r="N173" s="24">
        <v>-12.759022</v>
      </c>
      <c r="O173" s="24"/>
      <c r="P173" s="60">
        <v>0.0017</v>
      </c>
      <c r="Q173" s="60"/>
    </row>
    <row r="174" spans="2:17" ht="13.5">
      <c r="B174" s="27" t="s">
        <v>183</v>
      </c>
      <c r="C174" s="24">
        <v>48.971476</v>
      </c>
      <c r="D174" s="24">
        <v>43.760592</v>
      </c>
      <c r="E174" s="24">
        <v>-18.019739</v>
      </c>
      <c r="F174" s="60">
        <v>-0.0006</v>
      </c>
      <c r="J174" s="27" t="s">
        <v>373</v>
      </c>
      <c r="K174" s="27"/>
      <c r="L174" s="24">
        <v>45.535984</v>
      </c>
      <c r="M174" s="24">
        <v>44.929504</v>
      </c>
      <c r="N174" s="24">
        <v>-18.450444</v>
      </c>
      <c r="O174" s="24"/>
      <c r="P174" s="60">
        <v>0.0017</v>
      </c>
      <c r="Q174" s="60"/>
    </row>
    <row r="175" spans="2:17" ht="13.5">
      <c r="B175" s="27" t="s">
        <v>184</v>
      </c>
      <c r="C175" s="24">
        <v>46.030184</v>
      </c>
      <c r="D175" s="24">
        <v>44.129307</v>
      </c>
      <c r="E175" s="24">
        <v>-17.040825</v>
      </c>
      <c r="F175" s="60">
        <v>-0.0019</v>
      </c>
      <c r="J175" s="27" t="s">
        <v>191</v>
      </c>
      <c r="K175" s="27"/>
      <c r="L175" s="24">
        <v>30.101144</v>
      </c>
      <c r="M175" s="24">
        <v>38.799207</v>
      </c>
      <c r="N175" s="24">
        <v>-4.592392</v>
      </c>
      <c r="O175" s="24"/>
      <c r="P175" s="60">
        <v>0.0016</v>
      </c>
      <c r="Q175" s="60"/>
    </row>
    <row r="176" spans="2:17" ht="13.5">
      <c r="B176" s="27" t="s">
        <v>185</v>
      </c>
      <c r="C176" s="24">
        <v>43.225834</v>
      </c>
      <c r="D176" s="24">
        <v>44.358807</v>
      </c>
      <c r="E176" s="24">
        <v>-15.711282</v>
      </c>
      <c r="F176" s="60">
        <v>-0.002</v>
      </c>
      <c r="J176" s="27" t="s">
        <v>196</v>
      </c>
      <c r="K176" s="27"/>
      <c r="L176" s="24">
        <v>29.87893</v>
      </c>
      <c r="M176" s="24">
        <v>26.277123</v>
      </c>
      <c r="N176" s="24">
        <v>3.35214</v>
      </c>
      <c r="O176" s="24"/>
      <c r="P176" s="60">
        <v>0.0016</v>
      </c>
      <c r="Q176" s="60"/>
    </row>
    <row r="177" spans="2:17" ht="13.5">
      <c r="B177" s="27" t="s">
        <v>186</v>
      </c>
      <c r="C177" s="24">
        <v>40.52738</v>
      </c>
      <c r="D177" s="24">
        <v>44.362229</v>
      </c>
      <c r="E177" s="24">
        <v>-14.20584</v>
      </c>
      <c r="F177" s="60">
        <v>-0.0007</v>
      </c>
      <c r="J177" s="27" t="s">
        <v>353</v>
      </c>
      <c r="K177" s="27"/>
      <c r="L177" s="24">
        <v>93.50593</v>
      </c>
      <c r="M177" s="24">
        <v>9.583851</v>
      </c>
      <c r="N177" s="24">
        <v>-21.995266</v>
      </c>
      <c r="O177" s="24"/>
      <c r="P177" s="60">
        <v>0.0015</v>
      </c>
      <c r="Q177" s="60"/>
    </row>
    <row r="178" spans="2:17" ht="13.5">
      <c r="B178" s="27" t="s">
        <v>187</v>
      </c>
      <c r="C178" s="24">
        <v>37.866475</v>
      </c>
      <c r="D178" s="24">
        <v>44.043629</v>
      </c>
      <c r="E178" s="24">
        <v>-12.679668</v>
      </c>
      <c r="F178" s="60">
        <v>0.0032</v>
      </c>
      <c r="J178" s="27" t="s">
        <v>88</v>
      </c>
      <c r="K178" s="27"/>
      <c r="L178" s="24">
        <v>51.799937</v>
      </c>
      <c r="M178" s="24">
        <v>41.490236</v>
      </c>
      <c r="N178" s="24">
        <v>-17.76325</v>
      </c>
      <c r="O178" s="24"/>
      <c r="P178" s="60">
        <v>0.0013</v>
      </c>
      <c r="Q178" s="60"/>
    </row>
    <row r="179" spans="2:17" ht="13.5">
      <c r="B179" s="27" t="s">
        <v>188</v>
      </c>
      <c r="C179" s="24">
        <v>35.252839</v>
      </c>
      <c r="D179" s="24">
        <v>43.329224</v>
      </c>
      <c r="E179" s="24">
        <v>-11.118761</v>
      </c>
      <c r="F179" s="60">
        <v>0.0051</v>
      </c>
      <c r="J179" s="27" t="s">
        <v>279</v>
      </c>
      <c r="K179" s="27"/>
      <c r="L179" s="24">
        <v>45.743397</v>
      </c>
      <c r="M179" s="24">
        <v>45.133899</v>
      </c>
      <c r="N179" s="24">
        <v>-18.00604</v>
      </c>
      <c r="O179" s="24"/>
      <c r="P179" s="60">
        <v>0.0013</v>
      </c>
      <c r="Q179" s="60"/>
    </row>
    <row r="180" spans="2:17" ht="13.5">
      <c r="B180" s="27" t="s">
        <v>189</v>
      </c>
      <c r="C180" s="24">
        <v>32.854502</v>
      </c>
      <c r="D180" s="24">
        <v>42.150384</v>
      </c>
      <c r="E180" s="24">
        <v>-9.284834</v>
      </c>
      <c r="F180" s="60">
        <v>0</v>
      </c>
      <c r="J180" s="27" t="s">
        <v>289</v>
      </c>
      <c r="K180" s="27"/>
      <c r="L180" s="24">
        <v>26.766852</v>
      </c>
      <c r="M180" s="24">
        <v>31.975189</v>
      </c>
      <c r="N180" s="24">
        <v>1.137774</v>
      </c>
      <c r="O180" s="24"/>
      <c r="P180" s="60">
        <v>0.0013</v>
      </c>
      <c r="Q180" s="60"/>
    </row>
    <row r="181" spans="2:17" ht="13.5">
      <c r="B181" s="27" t="s">
        <v>190</v>
      </c>
      <c r="C181" s="24">
        <v>31.100183</v>
      </c>
      <c r="D181" s="24">
        <v>40.51687</v>
      </c>
      <c r="E181" s="24">
        <v>-7.009406</v>
      </c>
      <c r="F181" s="60">
        <v>0.0006</v>
      </c>
      <c r="J181" s="27" t="s">
        <v>352</v>
      </c>
      <c r="K181" s="27"/>
      <c r="L181" s="24">
        <v>93.915894</v>
      </c>
      <c r="M181" s="24">
        <v>6.40751</v>
      </c>
      <c r="N181" s="24">
        <v>-22.725305</v>
      </c>
      <c r="O181" s="24"/>
      <c r="P181" s="60">
        <v>0.0013</v>
      </c>
      <c r="Q181" s="60"/>
    </row>
    <row r="182" spans="2:17" ht="13.5">
      <c r="B182" s="27" t="s">
        <v>191</v>
      </c>
      <c r="C182" s="24">
        <v>30.101144</v>
      </c>
      <c r="D182" s="24">
        <v>38.799207</v>
      </c>
      <c r="E182" s="24">
        <v>-4.592392</v>
      </c>
      <c r="F182" s="60">
        <v>0.0016</v>
      </c>
      <c r="J182" s="27" t="s">
        <v>102</v>
      </c>
      <c r="K182" s="27"/>
      <c r="L182" s="24">
        <v>31.614916</v>
      </c>
      <c r="M182" s="24">
        <v>26.975532</v>
      </c>
      <c r="N182" s="24">
        <v>2.646172</v>
      </c>
      <c r="O182" s="24"/>
      <c r="P182" s="60">
        <v>0.0012</v>
      </c>
      <c r="Q182" s="60"/>
    </row>
    <row r="183" spans="2:17" ht="13.5">
      <c r="B183" s="27" t="s">
        <v>192</v>
      </c>
      <c r="C183" s="24">
        <v>29.278522</v>
      </c>
      <c r="D183" s="24">
        <v>37.046482</v>
      </c>
      <c r="E183" s="24">
        <v>-2.295951</v>
      </c>
      <c r="F183" s="60">
        <v>0.0045</v>
      </c>
      <c r="J183" s="27" t="s">
        <v>288</v>
      </c>
      <c r="K183" s="27"/>
      <c r="L183" s="24">
        <v>27.117764</v>
      </c>
      <c r="M183" s="24">
        <v>35.030099</v>
      </c>
      <c r="N183" s="24">
        <v>-0.55278</v>
      </c>
      <c r="O183" s="24"/>
      <c r="P183" s="60">
        <v>0.0012</v>
      </c>
      <c r="Q183" s="60"/>
    </row>
    <row r="184" spans="2:17" ht="13.5">
      <c r="B184" s="27" t="s">
        <v>193</v>
      </c>
      <c r="C184" s="24">
        <v>28.503998</v>
      </c>
      <c r="D184" s="24">
        <v>34.853041</v>
      </c>
      <c r="E184" s="24">
        <v>-0.300173</v>
      </c>
      <c r="F184" s="60">
        <v>0.0054</v>
      </c>
      <c r="J184" s="27" t="s">
        <v>378</v>
      </c>
      <c r="K184" s="27"/>
      <c r="L184" s="24">
        <v>31.579168</v>
      </c>
      <c r="M184" s="24">
        <v>42.567866</v>
      </c>
      <c r="N184" s="24">
        <v>-10.318421</v>
      </c>
      <c r="O184" s="24"/>
      <c r="P184" s="60">
        <v>0.0012</v>
      </c>
      <c r="Q184" s="60"/>
    </row>
    <row r="185" spans="2:17" ht="13.5">
      <c r="B185" s="27" t="s">
        <v>194</v>
      </c>
      <c r="C185" s="24">
        <v>28.175766</v>
      </c>
      <c r="D185" s="24">
        <v>32.075761</v>
      </c>
      <c r="E185" s="24">
        <v>1.281938</v>
      </c>
      <c r="F185" s="60">
        <v>0.0047</v>
      </c>
      <c r="J185" s="27" t="s">
        <v>101</v>
      </c>
      <c r="K185" s="27"/>
      <c r="L185" s="24">
        <v>30.550165</v>
      </c>
      <c r="M185" s="24">
        <v>29.44031</v>
      </c>
      <c r="N185" s="24">
        <v>1.826295</v>
      </c>
      <c r="O185" s="24"/>
      <c r="P185" s="60">
        <v>0.0011</v>
      </c>
      <c r="Q185" s="60"/>
    </row>
    <row r="186" spans="2:17" ht="13.5">
      <c r="B186" s="27" t="s">
        <v>195</v>
      </c>
      <c r="C186" s="24">
        <v>28.68861</v>
      </c>
      <c r="D186" s="24">
        <v>29.083519</v>
      </c>
      <c r="E186" s="24">
        <v>2.465173</v>
      </c>
      <c r="F186" s="60">
        <v>0.0009</v>
      </c>
      <c r="J186" s="27" t="s">
        <v>297</v>
      </c>
      <c r="K186" s="27"/>
      <c r="L186" s="24">
        <v>38.860111</v>
      </c>
      <c r="M186" s="24">
        <v>11.052939</v>
      </c>
      <c r="N186" s="24">
        <v>2.451188</v>
      </c>
      <c r="O186" s="24"/>
      <c r="P186" s="60">
        <v>0.0011</v>
      </c>
      <c r="Q186" s="60"/>
    </row>
    <row r="187" spans="2:17" ht="13.5">
      <c r="B187" s="27" t="s">
        <v>196</v>
      </c>
      <c r="C187" s="24">
        <v>29.87893</v>
      </c>
      <c r="D187" s="24">
        <v>26.277123</v>
      </c>
      <c r="E187" s="24">
        <v>3.35214</v>
      </c>
      <c r="F187" s="60">
        <v>0.0016</v>
      </c>
      <c r="J187" s="27" t="s">
        <v>383</v>
      </c>
      <c r="K187" s="27"/>
      <c r="L187" s="24">
        <v>26.631209</v>
      </c>
      <c r="M187" s="24">
        <v>31.754341</v>
      </c>
      <c r="N187" s="24">
        <v>0.673452</v>
      </c>
      <c r="O187" s="24"/>
      <c r="P187" s="60">
        <v>0.0011</v>
      </c>
      <c r="Q187" s="60"/>
    </row>
    <row r="188" spans="2:17" ht="13.5">
      <c r="B188" s="27" t="s">
        <v>197</v>
      </c>
      <c r="C188" s="24">
        <v>31.41124</v>
      </c>
      <c r="D188" s="24">
        <v>23.671686</v>
      </c>
      <c r="E188" s="24">
        <v>4.005638</v>
      </c>
      <c r="F188" s="60">
        <v>0.0009</v>
      </c>
      <c r="J188" s="27" t="s">
        <v>298</v>
      </c>
      <c r="K188" s="27"/>
      <c r="L188" s="24">
        <v>40.191994</v>
      </c>
      <c r="M188" s="24">
        <v>8.887547</v>
      </c>
      <c r="N188" s="24">
        <v>0.906012</v>
      </c>
      <c r="O188" s="24"/>
      <c r="P188" s="60">
        <v>0.001</v>
      </c>
      <c r="Q188" s="60"/>
    </row>
    <row r="189" spans="2:17" ht="13.5">
      <c r="B189" s="27" t="s">
        <v>198</v>
      </c>
      <c r="C189" s="24">
        <v>33.113419</v>
      </c>
      <c r="D189" s="24">
        <v>21.171741</v>
      </c>
      <c r="E189" s="24">
        <v>4.39994</v>
      </c>
      <c r="F189" s="60">
        <v>0.0102</v>
      </c>
      <c r="G189" s="60">
        <v>0.00020000000000000052</v>
      </c>
      <c r="J189" s="27" t="s">
        <v>195</v>
      </c>
      <c r="K189" s="27"/>
      <c r="L189" s="24">
        <v>28.68861</v>
      </c>
      <c r="M189" s="24">
        <v>29.083519</v>
      </c>
      <c r="N189" s="24">
        <v>2.465173</v>
      </c>
      <c r="O189" s="24"/>
      <c r="P189" s="60">
        <v>0.0009</v>
      </c>
      <c r="Q189" s="60"/>
    </row>
    <row r="190" spans="2:17" ht="13.5">
      <c r="B190" s="27" t="s">
        <v>199</v>
      </c>
      <c r="C190" s="24">
        <v>34.915176</v>
      </c>
      <c r="D190" s="24">
        <v>18.740071</v>
      </c>
      <c r="E190" s="24">
        <v>4.507041</v>
      </c>
      <c r="F190" s="60">
        <v>0.0093</v>
      </c>
      <c r="J190" s="27" t="s">
        <v>197</v>
      </c>
      <c r="K190" s="27"/>
      <c r="L190" s="24">
        <v>31.41124</v>
      </c>
      <c r="M190" s="24">
        <v>23.671686</v>
      </c>
      <c r="N190" s="24">
        <v>4.005638</v>
      </c>
      <c r="O190" s="24"/>
      <c r="P190" s="60">
        <v>0.0009</v>
      </c>
      <c r="Q190" s="60"/>
    </row>
    <row r="191" spans="2:17" ht="13.5">
      <c r="B191" s="27" t="s">
        <v>200</v>
      </c>
      <c r="C191" s="24">
        <v>36.747383</v>
      </c>
      <c r="D191" s="24">
        <v>16.370024</v>
      </c>
      <c r="E191" s="24">
        <v>4.26063</v>
      </c>
      <c r="F191" s="60">
        <v>0.007</v>
      </c>
      <c r="J191" s="27" t="s">
        <v>60</v>
      </c>
      <c r="K191" s="27"/>
      <c r="L191" s="24">
        <v>93.017167</v>
      </c>
      <c r="M191" s="24">
        <v>-17.280397</v>
      </c>
      <c r="N191" s="24">
        <v>-9.702843</v>
      </c>
      <c r="O191" s="24"/>
      <c r="P191" s="60">
        <v>0.0008</v>
      </c>
      <c r="Q191" s="60"/>
    </row>
    <row r="192" spans="2:17" ht="13.5">
      <c r="B192" s="27" t="s">
        <v>201</v>
      </c>
      <c r="C192" s="24">
        <v>38.49974</v>
      </c>
      <c r="D192" s="24">
        <v>14.072703</v>
      </c>
      <c r="E192" s="24">
        <v>3.566542</v>
      </c>
      <c r="F192" s="60">
        <v>0.0069</v>
      </c>
      <c r="J192" s="27" t="s">
        <v>149</v>
      </c>
      <c r="K192" s="27"/>
      <c r="L192" s="24">
        <v>88.097986</v>
      </c>
      <c r="M192" s="24">
        <v>-27.924677</v>
      </c>
      <c r="N192" s="24">
        <v>-7.871795</v>
      </c>
      <c r="O192" s="24"/>
      <c r="P192" s="60">
        <v>0.0006</v>
      </c>
      <c r="Q192" s="60"/>
    </row>
    <row r="193" spans="2:17" ht="13.5">
      <c r="B193" s="27" t="s">
        <v>202</v>
      </c>
      <c r="C193" s="24">
        <v>40.017646</v>
      </c>
      <c r="D193" s="24">
        <v>11.868629</v>
      </c>
      <c r="E193" s="24">
        <v>2.340083</v>
      </c>
      <c r="F193" s="60">
        <v>0.0045</v>
      </c>
      <c r="J193" s="27" t="s">
        <v>190</v>
      </c>
      <c r="K193" s="27"/>
      <c r="L193" s="24">
        <v>31.100183</v>
      </c>
      <c r="M193" s="24">
        <v>40.51687</v>
      </c>
      <c r="N193" s="24">
        <v>-7.009406</v>
      </c>
      <c r="O193" s="24"/>
      <c r="P193" s="60">
        <v>0.0006</v>
      </c>
      <c r="Q193" s="60"/>
    </row>
    <row r="194" spans="2:17" ht="13.5">
      <c r="B194" s="27" t="s">
        <v>203</v>
      </c>
      <c r="C194" s="24">
        <v>41.345486</v>
      </c>
      <c r="D194" s="24">
        <v>9.707848</v>
      </c>
      <c r="E194" s="24">
        <v>0.759912</v>
      </c>
      <c r="F194" s="60">
        <v>-0.003</v>
      </c>
      <c r="J194" s="27" t="s">
        <v>284</v>
      </c>
      <c r="K194" s="27"/>
      <c r="L194" s="24">
        <v>31.786667</v>
      </c>
      <c r="M194" s="24">
        <v>42.846443</v>
      </c>
      <c r="N194" s="24">
        <v>-9.915605</v>
      </c>
      <c r="O194" s="24"/>
      <c r="P194" s="60">
        <v>0.0006</v>
      </c>
      <c r="Q194" s="60"/>
    </row>
    <row r="195" spans="2:17" ht="13.5">
      <c r="B195" s="27" t="s">
        <v>204</v>
      </c>
      <c r="C195" s="24">
        <v>42.828487</v>
      </c>
      <c r="D195" s="24">
        <v>7.502287</v>
      </c>
      <c r="E195" s="24">
        <v>-0.742755</v>
      </c>
      <c r="F195" s="60">
        <v>-0.0062</v>
      </c>
      <c r="J195" s="27" t="s">
        <v>299</v>
      </c>
      <c r="K195" s="27"/>
      <c r="L195" s="24">
        <v>41.709562</v>
      </c>
      <c r="M195" s="24">
        <v>6.625946</v>
      </c>
      <c r="N195" s="24">
        <v>-0.649349</v>
      </c>
      <c r="O195" s="24"/>
      <c r="P195" s="60">
        <v>0.0006</v>
      </c>
      <c r="Q195" s="60"/>
    </row>
    <row r="196" spans="2:17" ht="13.5">
      <c r="B196" s="27" t="s">
        <v>205</v>
      </c>
      <c r="C196" s="24">
        <v>44.530524</v>
      </c>
      <c r="D196" s="24">
        <v>5.320099</v>
      </c>
      <c r="E196" s="24">
        <v>-2.009681</v>
      </c>
      <c r="F196" s="60">
        <v>-0.0082</v>
      </c>
      <c r="J196" s="27" t="s">
        <v>382</v>
      </c>
      <c r="K196" s="27"/>
      <c r="L196" s="24">
        <v>26.9587</v>
      </c>
      <c r="M196" s="24">
        <v>34.758193</v>
      </c>
      <c r="N196" s="24">
        <v>-0.98083</v>
      </c>
      <c r="O196" s="24"/>
      <c r="P196" s="60">
        <v>0.0006</v>
      </c>
      <c r="Q196" s="60"/>
    </row>
    <row r="197" spans="2:17" ht="13.5">
      <c r="B197" s="27" t="s">
        <v>206</v>
      </c>
      <c r="C197" s="24">
        <v>46.29341</v>
      </c>
      <c r="D197" s="24">
        <v>3.16476</v>
      </c>
      <c r="E197" s="24">
        <v>-3.082909</v>
      </c>
      <c r="F197" s="60">
        <v>-0.0072</v>
      </c>
      <c r="J197" s="27" t="s">
        <v>258</v>
      </c>
      <c r="K197" s="27"/>
      <c r="L197" s="24">
        <v>93.795438</v>
      </c>
      <c r="M197" s="24">
        <v>9.500891</v>
      </c>
      <c r="N197" s="24">
        <v>-21.556814</v>
      </c>
      <c r="O197" s="24"/>
      <c r="P197" s="60">
        <v>0.0003</v>
      </c>
      <c r="Q197" s="60"/>
    </row>
    <row r="198" spans="2:17" ht="13.5">
      <c r="B198" s="27" t="s">
        <v>207</v>
      </c>
      <c r="C198" s="24">
        <v>47.795266</v>
      </c>
      <c r="D198" s="24">
        <v>0.978897</v>
      </c>
      <c r="E198" s="24">
        <v>-4.004971</v>
      </c>
      <c r="F198" s="60">
        <v>-0.0072</v>
      </c>
      <c r="J198" s="27" t="s">
        <v>384</v>
      </c>
      <c r="K198" s="27"/>
      <c r="L198" s="24">
        <v>27.214816</v>
      </c>
      <c r="M198" s="24">
        <v>28.432774</v>
      </c>
      <c r="N198" s="24">
        <v>1.939839</v>
      </c>
      <c r="O198" s="24"/>
      <c r="P198" s="60">
        <v>0.0001</v>
      </c>
      <c r="Q198" s="60"/>
    </row>
    <row r="199" spans="2:17" ht="13.5">
      <c r="B199" s="27" t="s">
        <v>208</v>
      </c>
      <c r="C199" s="24">
        <v>48.430895</v>
      </c>
      <c r="D199" s="24">
        <v>-1.35247</v>
      </c>
      <c r="E199" s="24">
        <v>-4.746811</v>
      </c>
      <c r="F199" s="60">
        <v>-0.0098</v>
      </c>
      <c r="J199" s="27" t="s">
        <v>416</v>
      </c>
      <c r="K199" s="27"/>
      <c r="L199" s="24">
        <v>40.957772</v>
      </c>
      <c r="M199" s="24">
        <v>-44.416943</v>
      </c>
      <c r="N199" s="24">
        <v>-12.947987</v>
      </c>
      <c r="O199" s="24"/>
      <c r="P199" s="60">
        <v>0.0001</v>
      </c>
      <c r="Q199" s="60"/>
    </row>
    <row r="200" spans="2:17" ht="13.5">
      <c r="B200" s="27" t="s">
        <v>209</v>
      </c>
      <c r="C200" s="24">
        <v>47.816578</v>
      </c>
      <c r="D200" s="24">
        <v>-3.756944</v>
      </c>
      <c r="E200" s="24">
        <v>-5.385731</v>
      </c>
      <c r="F200" s="60">
        <v>-0.002</v>
      </c>
      <c r="J200" s="27" t="s">
        <v>189</v>
      </c>
      <c r="K200" s="27"/>
      <c r="L200" s="24">
        <v>32.854502</v>
      </c>
      <c r="M200" s="24">
        <v>42.150384</v>
      </c>
      <c r="N200" s="24">
        <v>-9.284834</v>
      </c>
      <c r="O200" s="24"/>
      <c r="P200" s="60">
        <v>0</v>
      </c>
      <c r="Q200" s="60"/>
    </row>
    <row r="201" spans="2:17" ht="13.5">
      <c r="B201" s="27" t="s">
        <v>210</v>
      </c>
      <c r="C201" s="24">
        <v>46.632956</v>
      </c>
      <c r="D201" s="24">
        <v>-6.044893</v>
      </c>
      <c r="E201" s="24">
        <v>-6.567302</v>
      </c>
      <c r="F201" s="60">
        <v>-0.0029</v>
      </c>
      <c r="J201" s="27" t="s">
        <v>160</v>
      </c>
      <c r="K201" s="27"/>
      <c r="L201" s="24">
        <v>94.388829</v>
      </c>
      <c r="M201" s="24">
        <v>-0.07713</v>
      </c>
      <c r="N201" s="24">
        <v>-20.899244</v>
      </c>
      <c r="O201" s="24"/>
      <c r="P201" s="60">
        <v>-0.0002</v>
      </c>
      <c r="Q201" s="60"/>
    </row>
    <row r="202" spans="2:17" ht="13.5">
      <c r="B202" s="27" t="s">
        <v>211</v>
      </c>
      <c r="C202" s="24">
        <v>44.166803</v>
      </c>
      <c r="D202" s="24">
        <v>-10.397773</v>
      </c>
      <c r="E202" s="24">
        <v>-9.875003</v>
      </c>
      <c r="F202" s="60">
        <v>-0.0098</v>
      </c>
      <c r="J202" s="27" t="s">
        <v>103</v>
      </c>
      <c r="K202" s="27"/>
      <c r="L202" s="24">
        <v>33.046861</v>
      </c>
      <c r="M202" s="24">
        <v>24.568726</v>
      </c>
      <c r="N202" s="24">
        <v>3.28503</v>
      </c>
      <c r="O202" s="24"/>
      <c r="P202" s="60">
        <v>-0.0003</v>
      </c>
      <c r="Q202" s="60"/>
    </row>
    <row r="203" spans="2:17" ht="13.5">
      <c r="B203" s="27" t="s">
        <v>212</v>
      </c>
      <c r="C203" s="24">
        <v>42.690942</v>
      </c>
      <c r="D203" s="24">
        <v>-12.782541</v>
      </c>
      <c r="E203" s="24">
        <v>-11.076396</v>
      </c>
      <c r="F203" s="60">
        <v>-0.0109</v>
      </c>
      <c r="G203" s="60">
        <v>-0.0008999999999999998</v>
      </c>
      <c r="J203" s="27" t="s">
        <v>243</v>
      </c>
      <c r="K203" s="27"/>
      <c r="L203" s="24">
        <v>86.01751</v>
      </c>
      <c r="M203" s="24">
        <v>-30.114323</v>
      </c>
      <c r="N203" s="24">
        <v>-7.84302</v>
      </c>
      <c r="O203" s="24"/>
      <c r="P203" s="60">
        <v>-0.0003</v>
      </c>
      <c r="Q203" s="60"/>
    </row>
    <row r="204" spans="2:17" ht="13.5">
      <c r="B204" s="27" t="s">
        <v>213</v>
      </c>
      <c r="C204" s="24">
        <v>41.222348</v>
      </c>
      <c r="D204" s="24">
        <v>-15.22445</v>
      </c>
      <c r="E204" s="24">
        <v>-12.089164</v>
      </c>
      <c r="F204" s="60">
        <v>-0.006</v>
      </c>
      <c r="J204" s="27" t="s">
        <v>254</v>
      </c>
      <c r="K204" s="27"/>
      <c r="L204" s="24">
        <v>95.927255</v>
      </c>
      <c r="M204" s="24">
        <v>-3.243249</v>
      </c>
      <c r="N204" s="24">
        <v>-20.883844</v>
      </c>
      <c r="O204" s="24"/>
      <c r="P204" s="60">
        <v>-0.0004</v>
      </c>
      <c r="Q204" s="60"/>
    </row>
    <row r="205" spans="2:17" ht="13.5">
      <c r="B205" s="27" t="s">
        <v>214</v>
      </c>
      <c r="C205" s="24">
        <v>40.249919</v>
      </c>
      <c r="D205" s="24">
        <v>-17.571171</v>
      </c>
      <c r="E205" s="24">
        <v>-13.636953</v>
      </c>
      <c r="F205" s="60">
        <v>-0.0055</v>
      </c>
      <c r="J205" s="27" t="s">
        <v>257</v>
      </c>
      <c r="K205" s="27"/>
      <c r="L205" s="24">
        <v>94.200291</v>
      </c>
      <c r="M205" s="24">
        <v>6.372413</v>
      </c>
      <c r="N205" s="24">
        <v>-22.277829</v>
      </c>
      <c r="O205" s="24"/>
      <c r="P205" s="60">
        <v>-0.0004</v>
      </c>
      <c r="Q205" s="60"/>
    </row>
    <row r="206" spans="2:17" ht="13.5">
      <c r="B206" s="27" t="s">
        <v>215</v>
      </c>
      <c r="C206" s="24">
        <v>40.130328</v>
      </c>
      <c r="D206" s="24">
        <v>-19.338695</v>
      </c>
      <c r="E206" s="24">
        <v>-15.980779</v>
      </c>
      <c r="F206" s="60">
        <v>-0.0047</v>
      </c>
      <c r="J206" s="27" t="s">
        <v>368</v>
      </c>
      <c r="K206" s="27"/>
      <c r="L206" s="24">
        <v>61.306456</v>
      </c>
      <c r="M206" s="24">
        <v>42.079817</v>
      </c>
      <c r="N206" s="24">
        <v>-20.059029</v>
      </c>
      <c r="O206" s="24"/>
      <c r="P206" s="60">
        <v>-0.0005</v>
      </c>
      <c r="Q206" s="60"/>
    </row>
    <row r="207" spans="2:17" ht="13.5">
      <c r="B207" s="27" t="s">
        <v>216</v>
      </c>
      <c r="C207" s="24">
        <v>40.444949</v>
      </c>
      <c r="D207" s="24">
        <v>-20.322552</v>
      </c>
      <c r="E207" s="24">
        <v>-18.688449</v>
      </c>
      <c r="F207" s="60">
        <v>-0.0019</v>
      </c>
      <c r="J207" s="27" t="s">
        <v>370</v>
      </c>
      <c r="K207" s="27"/>
      <c r="L207" s="24">
        <v>55.158824</v>
      </c>
      <c r="M207" s="24">
        <v>43.538615</v>
      </c>
      <c r="N207" s="24">
        <v>-20.279124</v>
      </c>
      <c r="O207" s="24"/>
      <c r="P207" s="60">
        <v>-0.0005</v>
      </c>
      <c r="Q207" s="60"/>
    </row>
    <row r="208" spans="2:17" ht="13.5">
      <c r="B208" s="27" t="s">
        <v>217</v>
      </c>
      <c r="C208" s="24">
        <v>40.557816</v>
      </c>
      <c r="D208" s="24">
        <v>-21.37383</v>
      </c>
      <c r="E208" s="24">
        <v>-21.448397</v>
      </c>
      <c r="F208" s="60">
        <v>-0.0094</v>
      </c>
      <c r="J208" s="27" t="s">
        <v>183</v>
      </c>
      <c r="K208" s="27"/>
      <c r="L208" s="24">
        <v>48.971476</v>
      </c>
      <c r="M208" s="24">
        <v>43.760592</v>
      </c>
      <c r="N208" s="24">
        <v>-18.019739</v>
      </c>
      <c r="O208" s="24"/>
      <c r="P208" s="60">
        <v>-0.0006</v>
      </c>
      <c r="Q208" s="60"/>
    </row>
    <row r="209" spans="2:17" ht="13.5">
      <c r="B209" s="27" t="s">
        <v>218</v>
      </c>
      <c r="C209" s="24">
        <v>40.300807</v>
      </c>
      <c r="D209" s="24">
        <v>-23.616311</v>
      </c>
      <c r="E209" s="24">
        <v>-23.552338</v>
      </c>
      <c r="F209" s="60">
        <v>-0.0112</v>
      </c>
      <c r="G209" s="60">
        <v>-0.0011999999999999997</v>
      </c>
      <c r="J209" s="27" t="s">
        <v>418</v>
      </c>
      <c r="K209" s="27"/>
      <c r="L209" s="24">
        <v>47.371417</v>
      </c>
      <c r="M209" s="24">
        <v>-45.57517</v>
      </c>
      <c r="N209" s="24">
        <v>-13.552914</v>
      </c>
      <c r="O209" s="24"/>
      <c r="P209" s="60">
        <v>-0.0006</v>
      </c>
      <c r="Q209" s="60"/>
    </row>
    <row r="210" spans="2:17" ht="13.5">
      <c r="B210" s="27" t="s">
        <v>219</v>
      </c>
      <c r="C210" s="24">
        <v>39.964817</v>
      </c>
      <c r="D210" s="24">
        <v>-26.715475</v>
      </c>
      <c r="E210" s="24">
        <v>-23.883348</v>
      </c>
      <c r="F210" s="60">
        <v>-0.0086</v>
      </c>
      <c r="J210" s="27" t="s">
        <v>186</v>
      </c>
      <c r="K210" s="27"/>
      <c r="L210" s="24">
        <v>40.52738</v>
      </c>
      <c r="M210" s="24">
        <v>44.362229</v>
      </c>
      <c r="N210" s="24">
        <v>-14.20584</v>
      </c>
      <c r="O210" s="24"/>
      <c r="P210" s="60">
        <v>-0.0007</v>
      </c>
      <c r="Q210" s="60"/>
    </row>
    <row r="211" spans="2:17" ht="13.5">
      <c r="B211" s="27" t="s">
        <v>220</v>
      </c>
      <c r="C211" s="24">
        <v>39.596921</v>
      </c>
      <c r="D211" s="24">
        <v>-29.409136</v>
      </c>
      <c r="E211" s="24">
        <v>-22.567486</v>
      </c>
      <c r="F211" s="60">
        <v>-0.0047</v>
      </c>
      <c r="J211" s="27" t="s">
        <v>276</v>
      </c>
      <c r="K211" s="27"/>
      <c r="L211" s="24">
        <v>55.208216</v>
      </c>
      <c r="M211" s="24">
        <v>43.749403</v>
      </c>
      <c r="N211" s="24">
        <v>-19.793282</v>
      </c>
      <c r="O211" s="24"/>
      <c r="P211" s="60">
        <v>-0.0007</v>
      </c>
      <c r="Q211" s="60"/>
    </row>
    <row r="212" spans="2:17" ht="13.5">
      <c r="B212" s="27" t="s">
        <v>221</v>
      </c>
      <c r="C212" s="24">
        <v>38.937776</v>
      </c>
      <c r="D212" s="24">
        <v>-31.302382</v>
      </c>
      <c r="E212" s="24">
        <v>-20.475179</v>
      </c>
      <c r="F212" s="60">
        <v>-0.0023</v>
      </c>
      <c r="J212" s="27" t="s">
        <v>372</v>
      </c>
      <c r="K212" s="27"/>
      <c r="L212" s="24">
        <v>48.703985</v>
      </c>
      <c r="M212" s="24">
        <v>44.56134</v>
      </c>
      <c r="N212" s="24">
        <v>-19.489995</v>
      </c>
      <c r="O212" s="24"/>
      <c r="P212" s="60">
        <v>-0.0007</v>
      </c>
      <c r="Q212" s="60"/>
    </row>
    <row r="213" spans="2:17" ht="13.5">
      <c r="B213" s="27" t="s">
        <v>222</v>
      </c>
      <c r="C213" s="24">
        <v>37.912064</v>
      </c>
      <c r="D213" s="24">
        <v>-32.706364</v>
      </c>
      <c r="E213" s="24">
        <v>-18.151468</v>
      </c>
      <c r="F213" s="60">
        <v>-0.0017</v>
      </c>
      <c r="J213" s="27" t="s">
        <v>92</v>
      </c>
      <c r="K213" s="27"/>
      <c r="L213" s="24">
        <v>41.014373</v>
      </c>
      <c r="M213" s="24">
        <v>42.551462</v>
      </c>
      <c r="N213" s="24">
        <v>-13.510781</v>
      </c>
      <c r="O213" s="24"/>
      <c r="P213" s="60">
        <v>-0.0009</v>
      </c>
      <c r="Q213" s="60"/>
    </row>
    <row r="214" spans="2:17" ht="13.5">
      <c r="B214" s="27" t="s">
        <v>223</v>
      </c>
      <c r="C214" s="24">
        <v>36.716408</v>
      </c>
      <c r="D214" s="24">
        <v>-34.166248</v>
      </c>
      <c r="E214" s="24">
        <v>-15.849087</v>
      </c>
      <c r="F214" s="60">
        <v>0.0042</v>
      </c>
      <c r="J214" s="27" t="s">
        <v>275</v>
      </c>
      <c r="K214" s="27"/>
      <c r="L214" s="24">
        <v>58.313192</v>
      </c>
      <c r="M214" s="24">
        <v>43.092035</v>
      </c>
      <c r="N214" s="24">
        <v>-19.744311</v>
      </c>
      <c r="O214" s="24"/>
      <c r="P214" s="60">
        <v>-0.0009</v>
      </c>
      <c r="Q214" s="60"/>
    </row>
    <row r="215" spans="2:17" ht="13.5">
      <c r="B215" s="27" t="s">
        <v>224</v>
      </c>
      <c r="C215" s="24">
        <v>35.831595</v>
      </c>
      <c r="D215" s="24">
        <v>-36.310206</v>
      </c>
      <c r="E215" s="24">
        <v>-13.763514</v>
      </c>
      <c r="F215" s="60">
        <v>-0.0069</v>
      </c>
      <c r="J215" s="27" t="s">
        <v>321</v>
      </c>
      <c r="K215" s="27"/>
      <c r="L215" s="24">
        <v>37.797487</v>
      </c>
      <c r="M215" s="24">
        <v>-42.875536</v>
      </c>
      <c r="N215" s="24">
        <v>-12.229405</v>
      </c>
      <c r="O215" s="24"/>
      <c r="P215" s="60">
        <v>-0.0009</v>
      </c>
      <c r="Q215" s="60"/>
    </row>
    <row r="216" spans="2:17" ht="13.5">
      <c r="B216" s="27" t="s">
        <v>225</v>
      </c>
      <c r="C216" s="24">
        <v>36.330983</v>
      </c>
      <c r="D216" s="24">
        <v>-39.262993</v>
      </c>
      <c r="E216" s="24">
        <v>-12.29207</v>
      </c>
      <c r="F216" s="60">
        <v>-0.0077</v>
      </c>
      <c r="J216" s="27" t="s">
        <v>414</v>
      </c>
      <c r="K216" s="27"/>
      <c r="L216" s="24">
        <v>35.238825</v>
      </c>
      <c r="M216" s="24">
        <v>-40.130022</v>
      </c>
      <c r="N216" s="24">
        <v>-13.265835</v>
      </c>
      <c r="O216" s="24"/>
      <c r="P216" s="60">
        <v>-0.0009</v>
      </c>
      <c r="Q216" s="60"/>
    </row>
    <row r="217" spans="2:17" ht="13.5">
      <c r="B217" s="27" t="s">
        <v>226</v>
      </c>
      <c r="C217" s="24">
        <v>38.562002</v>
      </c>
      <c r="D217" s="24">
        <v>-41.755936</v>
      </c>
      <c r="E217" s="24">
        <v>-11.783214</v>
      </c>
      <c r="F217" s="60">
        <v>-0.0078</v>
      </c>
      <c r="J217" s="27" t="s">
        <v>59</v>
      </c>
      <c r="K217" s="27"/>
      <c r="L217" s="24">
        <v>91.786924</v>
      </c>
      <c r="M217" s="24">
        <v>-19.693652</v>
      </c>
      <c r="N217" s="24">
        <v>-8.774125</v>
      </c>
      <c r="O217" s="24"/>
      <c r="P217" s="60">
        <v>-0.001</v>
      </c>
      <c r="Q217" s="60"/>
    </row>
    <row r="218" spans="2:17" ht="13.5">
      <c r="B218" s="27" t="s">
        <v>227</v>
      </c>
      <c r="C218" s="24">
        <v>41.448124</v>
      </c>
      <c r="D218" s="24">
        <v>-43.19943</v>
      </c>
      <c r="E218" s="24">
        <v>-11.867614</v>
      </c>
      <c r="F218" s="60">
        <v>-0.0079</v>
      </c>
      <c r="J218" s="27" t="s">
        <v>274</v>
      </c>
      <c r="K218" s="27"/>
      <c r="L218" s="24">
        <v>61.33775</v>
      </c>
      <c r="M218" s="24">
        <v>42.294616</v>
      </c>
      <c r="N218" s="24">
        <v>-19.573768</v>
      </c>
      <c r="O218" s="24"/>
      <c r="P218" s="60">
        <v>-0.001</v>
      </c>
      <c r="Q218" s="60"/>
    </row>
    <row r="219" spans="2:17" ht="13.5">
      <c r="B219" s="27" t="s">
        <v>228</v>
      </c>
      <c r="C219" s="24">
        <v>44.474595</v>
      </c>
      <c r="D219" s="24">
        <v>-44.002127</v>
      </c>
      <c r="E219" s="24">
        <v>-12.093637</v>
      </c>
      <c r="F219" s="60">
        <v>-0.009</v>
      </c>
      <c r="J219" s="27" t="s">
        <v>278</v>
      </c>
      <c r="K219" s="27"/>
      <c r="L219" s="24">
        <v>48.854329</v>
      </c>
      <c r="M219" s="24">
        <v>44.76461</v>
      </c>
      <c r="N219" s="24">
        <v>-19.022324</v>
      </c>
      <c r="O219" s="24"/>
      <c r="P219" s="60">
        <v>-0.001</v>
      </c>
      <c r="Q219" s="60"/>
    </row>
    <row r="220" spans="2:17" ht="13.5">
      <c r="B220" s="27" t="s">
        <v>229</v>
      </c>
      <c r="C220" s="24">
        <v>47.540169</v>
      </c>
      <c r="D220" s="24">
        <v>-44.409764</v>
      </c>
      <c r="E220" s="24">
        <v>-12.324082</v>
      </c>
      <c r="F220" s="60">
        <v>-0.01</v>
      </c>
      <c r="J220" s="27" t="s">
        <v>66</v>
      </c>
      <c r="K220" s="27"/>
      <c r="L220" s="24">
        <v>93.250558</v>
      </c>
      <c r="M220" s="24">
        <v>-2.892571</v>
      </c>
      <c r="N220" s="24">
        <v>-18.87844</v>
      </c>
      <c r="O220" s="24"/>
      <c r="P220" s="60">
        <v>-0.0011</v>
      </c>
      <c r="Q220" s="60"/>
    </row>
    <row r="221" spans="2:17" ht="13.5">
      <c r="B221" s="27" t="s">
        <v>230</v>
      </c>
      <c r="C221" s="24">
        <v>50.614195</v>
      </c>
      <c r="D221" s="24">
        <v>-44.551426</v>
      </c>
      <c r="E221" s="24">
        <v>-12.477264</v>
      </c>
      <c r="F221" s="60">
        <v>-0.011</v>
      </c>
      <c r="G221" s="60">
        <v>-0.0009999999999999992</v>
      </c>
      <c r="J221" s="27" t="s">
        <v>167</v>
      </c>
      <c r="K221" s="27"/>
      <c r="L221" s="24">
        <v>89.546882</v>
      </c>
      <c r="M221" s="24">
        <v>20.208552</v>
      </c>
      <c r="N221" s="24">
        <v>-17.216265</v>
      </c>
      <c r="O221" s="24"/>
      <c r="P221" s="60">
        <v>-0.0014</v>
      </c>
      <c r="Q221" s="60"/>
    </row>
    <row r="222" spans="2:17" ht="13.5">
      <c r="B222" s="27" t="s">
        <v>231</v>
      </c>
      <c r="C222" s="24">
        <v>53.683825</v>
      </c>
      <c r="D222" s="24">
        <v>-44.485224</v>
      </c>
      <c r="E222" s="24">
        <v>-12.536948</v>
      </c>
      <c r="F222" s="60">
        <v>-0.0104</v>
      </c>
      <c r="G222" s="60">
        <v>-0.0003999999999999993</v>
      </c>
      <c r="J222" s="27" t="s">
        <v>369</v>
      </c>
      <c r="K222" s="27"/>
      <c r="L222" s="24">
        <v>58.283473</v>
      </c>
      <c r="M222" s="24">
        <v>42.877819</v>
      </c>
      <c r="N222" s="24">
        <v>-20.230754</v>
      </c>
      <c r="O222" s="24"/>
      <c r="P222" s="60">
        <v>-0.0015</v>
      </c>
      <c r="Q222" s="60"/>
    </row>
    <row r="223" spans="2:17" ht="13.5">
      <c r="B223" s="27" t="s">
        <v>232</v>
      </c>
      <c r="C223" s="24">
        <v>56.739291</v>
      </c>
      <c r="D223" s="24">
        <v>-44.230519</v>
      </c>
      <c r="E223" s="24">
        <v>-12.515129</v>
      </c>
      <c r="F223" s="60">
        <v>-0.0095</v>
      </c>
      <c r="J223" s="27" t="s">
        <v>242</v>
      </c>
      <c r="K223" s="27"/>
      <c r="L223" s="24">
        <v>83.826252</v>
      </c>
      <c r="M223" s="24">
        <v>-32.195241</v>
      </c>
      <c r="N223" s="24">
        <v>-7.947922</v>
      </c>
      <c r="O223" s="24"/>
      <c r="P223" s="60">
        <v>-0.0016</v>
      </c>
      <c r="Q223" s="60"/>
    </row>
    <row r="224" spans="2:17" ht="13.5">
      <c r="B224" s="27" t="s">
        <v>233</v>
      </c>
      <c r="C224" s="24">
        <v>59.772259</v>
      </c>
      <c r="D224" s="24">
        <v>-43.790973</v>
      </c>
      <c r="E224" s="24">
        <v>-12.418935</v>
      </c>
      <c r="F224" s="60">
        <v>-0.0105</v>
      </c>
      <c r="G224" s="60">
        <v>-0.0005000000000000004</v>
      </c>
      <c r="J224" s="27" t="s">
        <v>277</v>
      </c>
      <c r="K224" s="27"/>
      <c r="L224" s="24">
        <v>52.039213</v>
      </c>
      <c r="M224" s="24">
        <v>44.299527</v>
      </c>
      <c r="N224" s="24">
        <v>-19.596429</v>
      </c>
      <c r="O224" s="24"/>
      <c r="P224" s="60">
        <v>-0.0016</v>
      </c>
      <c r="Q224" s="60"/>
    </row>
    <row r="225" spans="2:17" ht="13.5">
      <c r="B225" s="27" t="s">
        <v>234</v>
      </c>
      <c r="C225" s="24">
        <v>62.777446</v>
      </c>
      <c r="D225" s="24">
        <v>-43.168991</v>
      </c>
      <c r="E225" s="24">
        <v>-12.217464</v>
      </c>
      <c r="F225" s="60">
        <v>-0.0115</v>
      </c>
      <c r="G225" s="60">
        <v>-0.0014999999999999996</v>
      </c>
      <c r="J225" s="27" t="s">
        <v>371</v>
      </c>
      <c r="K225" s="27"/>
      <c r="L225" s="24">
        <v>51.947918</v>
      </c>
      <c r="M225" s="24">
        <v>44.093439</v>
      </c>
      <c r="N225" s="24">
        <v>-20.078123</v>
      </c>
      <c r="O225" s="24"/>
      <c r="P225" s="60">
        <v>-0.0016</v>
      </c>
      <c r="Q225" s="60"/>
    </row>
    <row r="226" spans="2:17" ht="13.5">
      <c r="B226" s="27" t="s">
        <v>235</v>
      </c>
      <c r="C226" s="24">
        <v>65.735181</v>
      </c>
      <c r="D226" s="24">
        <v>-42.375132</v>
      </c>
      <c r="E226" s="24">
        <v>-11.853317</v>
      </c>
      <c r="F226" s="60">
        <v>-0.0117</v>
      </c>
      <c r="G226" s="60">
        <v>-0.0017000000000000001</v>
      </c>
      <c r="J226" s="27" t="s">
        <v>222</v>
      </c>
      <c r="K226" s="27"/>
      <c r="L226" s="24">
        <v>37.912064</v>
      </c>
      <c r="M226" s="24">
        <v>-32.706364</v>
      </c>
      <c r="N226" s="24">
        <v>-18.151468</v>
      </c>
      <c r="O226" s="24"/>
      <c r="P226" s="60">
        <v>-0.0017</v>
      </c>
      <c r="Q226" s="60"/>
    </row>
    <row r="227" spans="2:17" ht="13.5">
      <c r="B227" s="27" t="s">
        <v>236</v>
      </c>
      <c r="C227" s="24">
        <v>68.613811</v>
      </c>
      <c r="D227" s="24">
        <v>-41.423427</v>
      </c>
      <c r="E227" s="24">
        <v>-11.294111</v>
      </c>
      <c r="F227" s="60">
        <v>-0.0113</v>
      </c>
      <c r="G227" s="60">
        <v>-0.001299999999999999</v>
      </c>
      <c r="J227" s="27" t="s">
        <v>89</v>
      </c>
      <c r="K227" s="27"/>
      <c r="L227" s="24">
        <v>48.921435</v>
      </c>
      <c r="M227" s="24">
        <v>41.93284</v>
      </c>
      <c r="N227" s="24">
        <v>-17.209158</v>
      </c>
      <c r="O227" s="24"/>
      <c r="P227" s="60">
        <v>-0.0018</v>
      </c>
      <c r="Q227" s="60"/>
    </row>
    <row r="228" spans="2:17" ht="13.5">
      <c r="B228" s="27" t="s">
        <v>237</v>
      </c>
      <c r="C228" s="24">
        <v>71.391285</v>
      </c>
      <c r="D228" s="24">
        <v>-40.317652</v>
      </c>
      <c r="E228" s="24">
        <v>-10.585332</v>
      </c>
      <c r="F228" s="60">
        <v>-0.0085</v>
      </c>
      <c r="J228" s="27" t="s">
        <v>394</v>
      </c>
      <c r="K228" s="27"/>
      <c r="L228" s="24">
        <v>43.170305</v>
      </c>
      <c r="M228" s="24">
        <v>4.466258</v>
      </c>
      <c r="N228" s="24">
        <v>-2.571448</v>
      </c>
      <c r="O228" s="24"/>
      <c r="P228" s="60">
        <v>-0.0018</v>
      </c>
      <c r="Q228" s="60"/>
    </row>
    <row r="229" spans="2:17" ht="13.5">
      <c r="B229" s="27" t="s">
        <v>238</v>
      </c>
      <c r="C229" s="24">
        <v>74.065162</v>
      </c>
      <c r="D229" s="24">
        <v>-39.047454</v>
      </c>
      <c r="E229" s="24">
        <v>-9.82848</v>
      </c>
      <c r="F229" s="60">
        <v>-0.0074</v>
      </c>
      <c r="J229" s="27" t="s">
        <v>184</v>
      </c>
      <c r="K229" s="27"/>
      <c r="L229" s="24">
        <v>46.030184</v>
      </c>
      <c r="M229" s="24">
        <v>44.129307</v>
      </c>
      <c r="N229" s="24">
        <v>-17.040825</v>
      </c>
      <c r="O229" s="24"/>
      <c r="P229" s="60">
        <v>-0.0019</v>
      </c>
      <c r="Q229" s="60"/>
    </row>
    <row r="230" spans="2:17" ht="13.5">
      <c r="B230" s="27" t="s">
        <v>239</v>
      </c>
      <c r="C230" s="24">
        <v>76.645272</v>
      </c>
      <c r="D230" s="24">
        <v>-37.596107</v>
      </c>
      <c r="E230" s="24">
        <v>-9.137629</v>
      </c>
      <c r="F230" s="60">
        <v>-0.0062</v>
      </c>
      <c r="J230" s="27" t="s">
        <v>216</v>
      </c>
      <c r="K230" s="27"/>
      <c r="L230" s="24">
        <v>40.444949</v>
      </c>
      <c r="M230" s="24">
        <v>-20.322552</v>
      </c>
      <c r="N230" s="24">
        <v>-18.688449</v>
      </c>
      <c r="O230" s="24"/>
      <c r="P230" s="60">
        <v>-0.0019</v>
      </c>
      <c r="Q230" s="60"/>
    </row>
    <row r="231" spans="2:17" ht="13.5">
      <c r="B231" s="27" t="s">
        <v>240</v>
      </c>
      <c r="C231" s="24">
        <v>79.135952</v>
      </c>
      <c r="D231" s="24">
        <v>-35.959204</v>
      </c>
      <c r="E231" s="24">
        <v>-8.583206</v>
      </c>
      <c r="F231" s="60">
        <v>-0.0048</v>
      </c>
      <c r="J231" s="27" t="s">
        <v>127</v>
      </c>
      <c r="K231" s="27"/>
      <c r="L231" s="24">
        <v>39.721736</v>
      </c>
      <c r="M231" s="24">
        <v>-33.361878</v>
      </c>
      <c r="N231" s="24">
        <v>-17.609081</v>
      </c>
      <c r="O231" s="24"/>
      <c r="P231" s="60">
        <v>-0.002</v>
      </c>
      <c r="Q231" s="60"/>
    </row>
    <row r="232" spans="2:17" ht="13.5">
      <c r="B232" s="27" t="s">
        <v>241</v>
      </c>
      <c r="C232" s="24">
        <v>81.5314</v>
      </c>
      <c r="D232" s="24">
        <v>-34.151318</v>
      </c>
      <c r="E232" s="24">
        <v>-8.188657</v>
      </c>
      <c r="F232" s="60">
        <v>-0.0036</v>
      </c>
      <c r="J232" s="27" t="s">
        <v>185</v>
      </c>
      <c r="K232" s="27"/>
      <c r="L232" s="24">
        <v>43.225834</v>
      </c>
      <c r="M232" s="24">
        <v>44.358807</v>
      </c>
      <c r="N232" s="24">
        <v>-15.711282</v>
      </c>
      <c r="O232" s="24"/>
      <c r="P232" s="60">
        <v>-0.002</v>
      </c>
      <c r="Q232" s="60"/>
    </row>
    <row r="233" spans="2:17" ht="13.5">
      <c r="B233" s="27" t="s">
        <v>242</v>
      </c>
      <c r="C233" s="24">
        <v>83.826252</v>
      </c>
      <c r="D233" s="24">
        <v>-32.195241</v>
      </c>
      <c r="E233" s="24">
        <v>-7.947922</v>
      </c>
      <c r="F233" s="60">
        <v>-0.0016</v>
      </c>
      <c r="J233" s="27" t="s">
        <v>209</v>
      </c>
      <c r="K233" s="27"/>
      <c r="L233" s="24">
        <v>47.816578</v>
      </c>
      <c r="M233" s="24">
        <v>-3.756944</v>
      </c>
      <c r="N233" s="24">
        <v>-5.385731</v>
      </c>
      <c r="O233" s="24"/>
      <c r="P233" s="60">
        <v>-0.002</v>
      </c>
      <c r="Q233" s="60"/>
    </row>
    <row r="234" spans="2:17" ht="13.5">
      <c r="B234" s="27" t="s">
        <v>243</v>
      </c>
      <c r="C234" s="24">
        <v>86.01751</v>
      </c>
      <c r="D234" s="24">
        <v>-30.114323</v>
      </c>
      <c r="E234" s="24">
        <v>-7.84302</v>
      </c>
      <c r="F234" s="60">
        <v>-0.0003</v>
      </c>
      <c r="J234" s="27" t="s">
        <v>292</v>
      </c>
      <c r="K234" s="27"/>
      <c r="L234" s="24">
        <v>30.214303</v>
      </c>
      <c r="M234" s="24">
        <v>22.898092</v>
      </c>
      <c r="N234" s="24">
        <v>3.997228</v>
      </c>
      <c r="O234" s="24"/>
      <c r="P234" s="60">
        <v>-0.0022</v>
      </c>
      <c r="Q234" s="60"/>
    </row>
    <row r="235" spans="2:17" ht="13.5">
      <c r="B235" s="27" t="s">
        <v>244</v>
      </c>
      <c r="C235" s="24">
        <v>88.999328</v>
      </c>
      <c r="D235" s="24">
        <v>-28.7706</v>
      </c>
      <c r="E235" s="24">
        <v>-8.592051</v>
      </c>
      <c r="F235" s="60">
        <v>-0.008</v>
      </c>
      <c r="J235" s="27" t="s">
        <v>221</v>
      </c>
      <c r="K235" s="27"/>
      <c r="L235" s="24">
        <v>38.937776</v>
      </c>
      <c r="M235" s="24">
        <v>-31.302382</v>
      </c>
      <c r="N235" s="24">
        <v>-20.475179</v>
      </c>
      <c r="O235" s="24"/>
      <c r="P235" s="60">
        <v>-0.0023</v>
      </c>
      <c r="Q235" s="60"/>
    </row>
    <row r="236" spans="2:17" ht="13.5">
      <c r="B236" s="27" t="s">
        <v>245</v>
      </c>
      <c r="C236" s="24">
        <v>90.972367</v>
      </c>
      <c r="D236" s="24">
        <v>-26.460954</v>
      </c>
      <c r="E236" s="24">
        <v>-8.78339</v>
      </c>
      <c r="F236" s="60">
        <v>-0.0095</v>
      </c>
      <c r="J236" s="27" t="s">
        <v>290</v>
      </c>
      <c r="K236" s="27"/>
      <c r="L236" s="24">
        <v>27.335252</v>
      </c>
      <c r="M236" s="24">
        <v>28.639901</v>
      </c>
      <c r="N236" s="24">
        <v>2.414219</v>
      </c>
      <c r="O236" s="24"/>
      <c r="P236" s="60">
        <v>-0.0023</v>
      </c>
      <c r="Q236" s="60"/>
    </row>
    <row r="237" spans="2:17" ht="13.5">
      <c r="B237" s="27" t="s">
        <v>246</v>
      </c>
      <c r="C237" s="24">
        <v>92.7872</v>
      </c>
      <c r="D237" s="24">
        <v>-24.053505</v>
      </c>
      <c r="E237" s="24">
        <v>-9.186403</v>
      </c>
      <c r="F237" s="60">
        <v>-0.0122</v>
      </c>
      <c r="G237" s="60">
        <v>-0.0022000000000000006</v>
      </c>
      <c r="J237" s="27" t="s">
        <v>291</v>
      </c>
      <c r="K237" s="27"/>
      <c r="L237" s="24">
        <v>28.616881</v>
      </c>
      <c r="M237" s="24">
        <v>25.615207</v>
      </c>
      <c r="N237" s="24">
        <v>3.341901</v>
      </c>
      <c r="O237" s="24"/>
      <c r="P237" s="60">
        <v>-0.0025</v>
      </c>
      <c r="Q237" s="60"/>
    </row>
    <row r="238" spans="2:17" ht="13.5">
      <c r="B238" s="27" t="s">
        <v>247</v>
      </c>
      <c r="C238" s="24">
        <v>94.394047</v>
      </c>
      <c r="D238" s="24">
        <v>-21.552754</v>
      </c>
      <c r="E238" s="24">
        <v>-9.857926</v>
      </c>
      <c r="F238" s="60">
        <v>-0.0181</v>
      </c>
      <c r="G238" s="60">
        <v>-0.008100000000000001</v>
      </c>
      <c r="J238" s="27" t="s">
        <v>326</v>
      </c>
      <c r="K238" s="27"/>
      <c r="L238" s="24">
        <v>53.742871</v>
      </c>
      <c r="M238" s="24">
        <v>-45.667492</v>
      </c>
      <c r="N238" s="24">
        <v>-13.337721</v>
      </c>
      <c r="O238" s="24"/>
      <c r="P238" s="60">
        <v>-0.0025</v>
      </c>
      <c r="Q238" s="60"/>
    </row>
    <row r="239" spans="2:17" ht="13.5">
      <c r="B239" s="27" t="s">
        <v>248</v>
      </c>
      <c r="C239" s="24">
        <v>95.701958</v>
      </c>
      <c r="D239" s="24">
        <v>-18.969449</v>
      </c>
      <c r="E239" s="24">
        <v>-10.84918</v>
      </c>
      <c r="F239" s="60">
        <v>-0.0106</v>
      </c>
      <c r="G239" s="60">
        <v>-0.0005999999999999998</v>
      </c>
      <c r="J239" s="27" t="s">
        <v>399</v>
      </c>
      <c r="K239" s="27"/>
      <c r="L239" s="24">
        <v>45.646976</v>
      </c>
      <c r="M239" s="24">
        <v>-4.944296</v>
      </c>
      <c r="N239" s="24">
        <v>-7.405145</v>
      </c>
      <c r="O239" s="24"/>
      <c r="P239" s="60">
        <v>-0.0025</v>
      </c>
      <c r="Q239" s="60"/>
    </row>
    <row r="240" spans="2:17" ht="13.5">
      <c r="B240" s="27" t="s">
        <v>249</v>
      </c>
      <c r="C240" s="24">
        <v>96.636374</v>
      </c>
      <c r="D240" s="24">
        <v>-16.359223</v>
      </c>
      <c r="E240" s="24">
        <v>-12.192332</v>
      </c>
      <c r="F240" s="60">
        <v>-0.0097</v>
      </c>
      <c r="J240" s="27" t="s">
        <v>417</v>
      </c>
      <c r="K240" s="27"/>
      <c r="L240" s="24">
        <v>44.162175</v>
      </c>
      <c r="M240" s="24">
        <v>-45.212407</v>
      </c>
      <c r="N240" s="24">
        <v>-13.2491</v>
      </c>
      <c r="O240" s="24"/>
      <c r="P240" s="60">
        <v>-0.0025</v>
      </c>
      <c r="Q240" s="60"/>
    </row>
    <row r="241" spans="2:17" ht="13.5">
      <c r="B241" s="27" t="s">
        <v>250</v>
      </c>
      <c r="C241" s="24">
        <v>97.134588</v>
      </c>
      <c r="D241" s="24">
        <v>-13.773678</v>
      </c>
      <c r="E241" s="24">
        <v>-13.843831</v>
      </c>
      <c r="F241" s="60">
        <v>-0.0084</v>
      </c>
      <c r="J241" s="27" t="s">
        <v>109</v>
      </c>
      <c r="K241" s="27"/>
      <c r="L241" s="24">
        <v>42.559377</v>
      </c>
      <c r="M241" s="24">
        <v>11.070934</v>
      </c>
      <c r="N241" s="24">
        <v>-0.058388</v>
      </c>
      <c r="O241" s="24"/>
      <c r="P241" s="60">
        <v>-0.0026</v>
      </c>
      <c r="Q241" s="60"/>
    </row>
    <row r="242" spans="2:17" ht="13.5">
      <c r="B242" s="27" t="s">
        <v>251</v>
      </c>
      <c r="C242" s="24">
        <v>97.219901</v>
      </c>
      <c r="D242" s="24">
        <v>-11.237391</v>
      </c>
      <c r="E242" s="24">
        <v>-15.6872</v>
      </c>
      <c r="F242" s="60">
        <v>-0.0089</v>
      </c>
      <c r="J242" s="27" t="s">
        <v>400</v>
      </c>
      <c r="K242" s="27"/>
      <c r="L242" s="24">
        <v>44.641973</v>
      </c>
      <c r="M242" s="24">
        <v>-7.002863</v>
      </c>
      <c r="N242" s="24">
        <v>-9.179689</v>
      </c>
      <c r="O242" s="24"/>
      <c r="P242" s="60">
        <v>-0.0026</v>
      </c>
      <c r="Q242" s="60"/>
    </row>
    <row r="243" spans="2:17" ht="13.5">
      <c r="B243" s="27" t="s">
        <v>252</v>
      </c>
      <c r="C243" s="24">
        <v>96.974422</v>
      </c>
      <c r="D243" s="24">
        <v>-8.70164</v>
      </c>
      <c r="E243" s="24">
        <v>-17.578736</v>
      </c>
      <c r="F243" s="60">
        <v>-0.0057</v>
      </c>
      <c r="J243" s="27" t="s">
        <v>412</v>
      </c>
      <c r="K243" s="27"/>
      <c r="L243" s="24">
        <v>35.444727</v>
      </c>
      <c r="M243" s="24">
        <v>-34.645263</v>
      </c>
      <c r="N243" s="24">
        <v>-16.860083</v>
      </c>
      <c r="O243" s="24"/>
      <c r="P243" s="60">
        <v>-0.0026</v>
      </c>
      <c r="Q243" s="60"/>
    </row>
    <row r="244" spans="2:17" ht="13.5">
      <c r="B244" s="27" t="s">
        <v>253</v>
      </c>
      <c r="C244" s="24">
        <v>96.517311</v>
      </c>
      <c r="D244" s="24">
        <v>-6.060026</v>
      </c>
      <c r="E244" s="24">
        <v>-19.358125</v>
      </c>
      <c r="F244" s="60">
        <v>-0.0032</v>
      </c>
      <c r="J244" s="27" t="s">
        <v>420</v>
      </c>
      <c r="K244" s="27"/>
      <c r="L244" s="24">
        <v>53.739671</v>
      </c>
      <c r="M244" s="24">
        <v>-45.559202</v>
      </c>
      <c r="N244" s="24">
        <v>-13.858072</v>
      </c>
      <c r="O244" s="24"/>
      <c r="P244" s="60">
        <v>-0.0026</v>
      </c>
      <c r="Q244" s="60"/>
    </row>
    <row r="245" spans="2:17" ht="13.5">
      <c r="B245" s="27" t="s">
        <v>254</v>
      </c>
      <c r="C245" s="24">
        <v>95.927255</v>
      </c>
      <c r="D245" s="24">
        <v>-3.243249</v>
      </c>
      <c r="E245" s="24">
        <v>-20.883844</v>
      </c>
      <c r="F245" s="60">
        <v>-0.0004</v>
      </c>
      <c r="J245" s="27" t="s">
        <v>126</v>
      </c>
      <c r="K245" s="27"/>
      <c r="L245" s="24">
        <v>40.818558</v>
      </c>
      <c r="M245" s="24">
        <v>-31.913095</v>
      </c>
      <c r="N245" s="24">
        <v>-20.177358</v>
      </c>
      <c r="O245" s="24"/>
      <c r="P245" s="60">
        <v>-0.0028</v>
      </c>
      <c r="Q245" s="60"/>
    </row>
    <row r="246" spans="2:17" ht="13.5">
      <c r="B246" s="27" t="s">
        <v>255</v>
      </c>
      <c r="C246" s="24">
        <v>95.281115</v>
      </c>
      <c r="D246" s="24">
        <v>-0.190098</v>
      </c>
      <c r="E246" s="24">
        <v>-22.010203</v>
      </c>
      <c r="F246" s="60">
        <v>-0.0067</v>
      </c>
      <c r="J246" s="27" t="s">
        <v>210</v>
      </c>
      <c r="K246" s="27"/>
      <c r="L246" s="24">
        <v>46.632956</v>
      </c>
      <c r="M246" s="24">
        <v>-6.044893</v>
      </c>
      <c r="N246" s="24">
        <v>-6.567302</v>
      </c>
      <c r="O246" s="24"/>
      <c r="P246" s="60">
        <v>-0.0029</v>
      </c>
      <c r="Q246" s="60"/>
    </row>
    <row r="247" spans="2:17" ht="13.5">
      <c r="B247" s="27" t="s">
        <v>256</v>
      </c>
      <c r="C247" s="24">
        <v>94.675739</v>
      </c>
      <c r="D247" s="24">
        <v>3.083589</v>
      </c>
      <c r="E247" s="24">
        <v>-22.503043</v>
      </c>
      <c r="F247" s="60">
        <v>-0.0044</v>
      </c>
      <c r="J247" s="27" t="s">
        <v>203</v>
      </c>
      <c r="K247" s="27"/>
      <c r="L247" s="24">
        <v>41.345486</v>
      </c>
      <c r="M247" s="24">
        <v>9.707848</v>
      </c>
      <c r="N247" s="24">
        <v>0.759912</v>
      </c>
      <c r="O247" s="24"/>
      <c r="P247" s="60">
        <v>-0.003</v>
      </c>
      <c r="Q247" s="60"/>
    </row>
    <row r="248" spans="2:17" ht="13.5">
      <c r="B248" s="27" t="s">
        <v>257</v>
      </c>
      <c r="C248" s="24">
        <v>94.200291</v>
      </c>
      <c r="D248" s="24">
        <v>6.372413</v>
      </c>
      <c r="E248" s="24">
        <v>-22.277829</v>
      </c>
      <c r="F248" s="60">
        <v>-0.0004</v>
      </c>
      <c r="J248" s="27" t="s">
        <v>415</v>
      </c>
      <c r="K248" s="27"/>
      <c r="L248" s="24">
        <v>37.798159</v>
      </c>
      <c r="M248" s="24">
        <v>-42.923569</v>
      </c>
      <c r="N248" s="24">
        <v>-12.758899</v>
      </c>
      <c r="O248" s="24"/>
      <c r="P248" s="60">
        <v>-0.003</v>
      </c>
      <c r="Q248" s="60"/>
    </row>
    <row r="249" spans="2:17" ht="13.5">
      <c r="B249" s="27" t="s">
        <v>258</v>
      </c>
      <c r="C249" s="24">
        <v>93.795438</v>
      </c>
      <c r="D249" s="24">
        <v>9.500891</v>
      </c>
      <c r="E249" s="24">
        <v>-21.556814</v>
      </c>
      <c r="F249" s="60">
        <v>0.0003</v>
      </c>
      <c r="J249" s="27" t="s">
        <v>318</v>
      </c>
      <c r="K249" s="27"/>
      <c r="L249" s="24">
        <v>35.471078</v>
      </c>
      <c r="M249" s="24">
        <v>-34.224066</v>
      </c>
      <c r="N249" s="24">
        <v>-16.53717</v>
      </c>
      <c r="O249" s="24"/>
      <c r="P249" s="60">
        <v>-0.0031</v>
      </c>
      <c r="Q249" s="60"/>
    </row>
    <row r="250" spans="2:17" ht="13.5">
      <c r="B250" s="27" t="s">
        <v>259</v>
      </c>
      <c r="C250" s="24">
        <v>93.302427</v>
      </c>
      <c r="D250" s="24">
        <v>12.473545</v>
      </c>
      <c r="E250" s="24">
        <v>-20.635651</v>
      </c>
      <c r="F250" s="60">
        <v>0.0021</v>
      </c>
      <c r="J250" s="27" t="s">
        <v>166</v>
      </c>
      <c r="K250" s="27"/>
      <c r="L250" s="24">
        <v>90.825157</v>
      </c>
      <c r="M250" s="24">
        <v>17.544905</v>
      </c>
      <c r="N250" s="24">
        <v>-17.862137</v>
      </c>
      <c r="O250" s="24"/>
      <c r="P250" s="60">
        <v>-0.0032</v>
      </c>
      <c r="Q250" s="60"/>
    </row>
    <row r="251" spans="2:17" ht="13.5">
      <c r="B251" s="27" t="s">
        <v>260</v>
      </c>
      <c r="C251" s="24">
        <v>92.589484</v>
      </c>
      <c r="D251" s="24">
        <v>15.348983</v>
      </c>
      <c r="E251" s="24">
        <v>-19.714121</v>
      </c>
      <c r="F251" s="60">
        <v>0.0037</v>
      </c>
      <c r="J251" s="27" t="s">
        <v>253</v>
      </c>
      <c r="K251" s="27"/>
      <c r="L251" s="24">
        <v>96.517311</v>
      </c>
      <c r="M251" s="24">
        <v>-6.060026</v>
      </c>
      <c r="N251" s="24">
        <v>-19.358125</v>
      </c>
      <c r="O251" s="24"/>
      <c r="P251" s="60">
        <v>-0.0032</v>
      </c>
      <c r="Q251" s="60"/>
    </row>
    <row r="252" spans="2:17" ht="13.5">
      <c r="B252" s="27" t="s">
        <v>261</v>
      </c>
      <c r="C252" s="24">
        <v>91.590545</v>
      </c>
      <c r="D252" s="24">
        <v>18.143668</v>
      </c>
      <c r="E252" s="24">
        <v>-18.894333</v>
      </c>
      <c r="F252" s="60">
        <v>0.0071</v>
      </c>
      <c r="J252" s="27" t="s">
        <v>58</v>
      </c>
      <c r="K252" s="27"/>
      <c r="L252" s="24">
        <v>90.267798</v>
      </c>
      <c r="M252" s="24">
        <v>-22.067311</v>
      </c>
      <c r="N252" s="24">
        <v>-8.138635</v>
      </c>
      <c r="O252" s="24"/>
      <c r="P252" s="60">
        <v>-0.0033</v>
      </c>
      <c r="Q252" s="60"/>
    </row>
    <row r="253" spans="2:17" ht="13.5">
      <c r="B253" s="27" t="s">
        <v>262</v>
      </c>
      <c r="C253" s="24">
        <v>90.300153</v>
      </c>
      <c r="D253" s="24">
        <v>20.835157</v>
      </c>
      <c r="E253" s="24">
        <v>-18.235579</v>
      </c>
      <c r="F253" s="60">
        <v>0.0102</v>
      </c>
      <c r="G253" s="60">
        <v>0.00020000000000000052</v>
      </c>
      <c r="J253" s="27" t="s">
        <v>90</v>
      </c>
      <c r="K253" s="27"/>
      <c r="L253" s="24">
        <v>46.149203</v>
      </c>
      <c r="M253" s="24">
        <v>42.294737</v>
      </c>
      <c r="N253" s="24">
        <v>-16.252791</v>
      </c>
      <c r="O253" s="24"/>
      <c r="P253" s="60">
        <v>-0.0033</v>
      </c>
      <c r="Q253" s="60"/>
    </row>
    <row r="254" spans="2:17" ht="13.5">
      <c r="B254" s="27" t="s">
        <v>263</v>
      </c>
      <c r="C254" s="24">
        <v>88.11635</v>
      </c>
      <c r="D254" s="24">
        <v>24.240305</v>
      </c>
      <c r="E254" s="24">
        <v>-17.707914</v>
      </c>
      <c r="F254" s="60">
        <v>0.0181</v>
      </c>
      <c r="G254" s="60">
        <v>0.008100000000000001</v>
      </c>
      <c r="J254" s="27" t="s">
        <v>115</v>
      </c>
      <c r="K254" s="27"/>
      <c r="L254" s="24">
        <v>49.66094</v>
      </c>
      <c r="M254" s="24">
        <v>-4.491037</v>
      </c>
      <c r="N254" s="24">
        <v>-5.630334</v>
      </c>
      <c r="O254" s="24"/>
      <c r="P254" s="60">
        <v>-0.0034</v>
      </c>
      <c r="Q254" s="60"/>
    </row>
    <row r="255" spans="2:17" ht="13.5">
      <c r="B255" s="27" t="s">
        <v>264</v>
      </c>
      <c r="C255" s="24">
        <v>86.673191</v>
      </c>
      <c r="D255" s="24">
        <v>26.034442</v>
      </c>
      <c r="E255" s="24">
        <v>-17.638132</v>
      </c>
      <c r="F255" s="60">
        <v>0.0206</v>
      </c>
      <c r="G255" s="60">
        <v>0.0106</v>
      </c>
      <c r="J255" s="27" t="s">
        <v>349</v>
      </c>
      <c r="K255" s="27"/>
      <c r="L255" s="24">
        <v>95.695695</v>
      </c>
      <c r="M255" s="24">
        <v>-3.484725</v>
      </c>
      <c r="N255" s="24">
        <v>-21.296907</v>
      </c>
      <c r="O255" s="24"/>
      <c r="P255" s="60">
        <v>-0.0034</v>
      </c>
      <c r="Q255" s="60"/>
    </row>
    <row r="256" spans="2:17" ht="13.5">
      <c r="B256" s="27" t="s">
        <v>265</v>
      </c>
      <c r="C256" s="24">
        <v>84.868466</v>
      </c>
      <c r="D256" s="24">
        <v>27.969508</v>
      </c>
      <c r="E256" s="24">
        <v>-17.753738</v>
      </c>
      <c r="F256" s="60">
        <v>0.0156</v>
      </c>
      <c r="G256" s="60">
        <v>0.005599999999999999</v>
      </c>
      <c r="J256" s="27" t="s">
        <v>401</v>
      </c>
      <c r="K256" s="27"/>
      <c r="L256" s="24">
        <v>43.448208</v>
      </c>
      <c r="M256" s="24">
        <v>-9.311323</v>
      </c>
      <c r="N256" s="24">
        <v>-10.972604</v>
      </c>
      <c r="O256" s="24"/>
      <c r="P256" s="60">
        <v>-0.0034</v>
      </c>
      <c r="Q256" s="60"/>
    </row>
    <row r="257" spans="2:17" ht="13.5">
      <c r="B257" s="27" t="s">
        <v>266</v>
      </c>
      <c r="C257" s="24">
        <v>82.641619</v>
      </c>
      <c r="D257" s="24">
        <v>30.022798</v>
      </c>
      <c r="E257" s="24">
        <v>-18.05624</v>
      </c>
      <c r="F257" s="60">
        <v>0.0193</v>
      </c>
      <c r="G257" s="60">
        <v>0.009300000000000001</v>
      </c>
      <c r="J257" s="27" t="s">
        <v>421</v>
      </c>
      <c r="K257" s="27"/>
      <c r="L257" s="24">
        <v>56.885955</v>
      </c>
      <c r="M257" s="24">
        <v>-45.267446</v>
      </c>
      <c r="N257" s="24">
        <v>-13.858742</v>
      </c>
      <c r="O257" s="24"/>
      <c r="P257" s="60">
        <v>-0.0034</v>
      </c>
      <c r="Q257" s="60"/>
    </row>
    <row r="258" spans="2:17" ht="13.5">
      <c r="B258" s="27" t="s">
        <v>267</v>
      </c>
      <c r="C258" s="24">
        <v>80.272564</v>
      </c>
      <c r="D258" s="24">
        <v>31.973464</v>
      </c>
      <c r="E258" s="24">
        <v>-18.419711</v>
      </c>
      <c r="F258" s="60">
        <v>0.0165</v>
      </c>
      <c r="G258" s="60">
        <v>0.006500000000000001</v>
      </c>
      <c r="J258" s="27" t="s">
        <v>323</v>
      </c>
      <c r="K258" s="27"/>
      <c r="L258" s="24">
        <v>44.188636</v>
      </c>
      <c r="M258" s="24">
        <v>-45.254863</v>
      </c>
      <c r="N258" s="24">
        <v>-12.71983</v>
      </c>
      <c r="O258" s="24"/>
      <c r="P258" s="60">
        <v>-0.0035</v>
      </c>
      <c r="Q258" s="60"/>
    </row>
    <row r="259" spans="2:17" ht="13.5">
      <c r="B259" s="27" t="s">
        <v>268</v>
      </c>
      <c r="C259" s="24">
        <v>77.795187</v>
      </c>
      <c r="D259" s="24">
        <v>33.846996</v>
      </c>
      <c r="E259" s="24">
        <v>-18.722134</v>
      </c>
      <c r="F259" s="60">
        <v>0.0116</v>
      </c>
      <c r="G259" s="60">
        <v>0.001599999999999999</v>
      </c>
      <c r="J259" s="27" t="s">
        <v>148</v>
      </c>
      <c r="K259" s="27"/>
      <c r="L259" s="24">
        <v>84.616101</v>
      </c>
      <c r="M259" s="24">
        <v>-28.718174</v>
      </c>
      <c r="N259" s="24">
        <v>-7.547947</v>
      </c>
      <c r="O259" s="24"/>
      <c r="P259" s="60">
        <v>-0.0036</v>
      </c>
      <c r="Q259" s="60"/>
    </row>
    <row r="260" spans="2:17" ht="13.5">
      <c r="B260" s="27" t="s">
        <v>269</v>
      </c>
      <c r="C260" s="24">
        <v>75.237757</v>
      </c>
      <c r="D260" s="24">
        <v>35.630528</v>
      </c>
      <c r="E260" s="24">
        <v>-18.91661</v>
      </c>
      <c r="F260" s="60">
        <v>0.0089</v>
      </c>
      <c r="J260" s="27" t="s">
        <v>241</v>
      </c>
      <c r="K260" s="27"/>
      <c r="L260" s="24">
        <v>81.5314</v>
      </c>
      <c r="M260" s="24">
        <v>-34.151318</v>
      </c>
      <c r="N260" s="24">
        <v>-8.188657</v>
      </c>
      <c r="O260" s="24"/>
      <c r="P260" s="60">
        <v>-0.0036</v>
      </c>
      <c r="Q260" s="60"/>
    </row>
    <row r="261" spans="2:17" ht="13.5">
      <c r="B261" s="27" t="s">
        <v>270</v>
      </c>
      <c r="C261" s="24">
        <v>72.610342</v>
      </c>
      <c r="D261" s="24">
        <v>37.293608</v>
      </c>
      <c r="E261" s="24">
        <v>-19.030923</v>
      </c>
      <c r="F261" s="60">
        <v>0.0093</v>
      </c>
      <c r="J261" s="27" t="s">
        <v>324</v>
      </c>
      <c r="K261" s="27"/>
      <c r="L261" s="24">
        <v>47.390917</v>
      </c>
      <c r="M261" s="24">
        <v>-45.646711</v>
      </c>
      <c r="N261" s="24">
        <v>-13.026301</v>
      </c>
      <c r="O261" s="24"/>
      <c r="P261" s="60">
        <v>-0.0036</v>
      </c>
      <c r="Q261" s="60"/>
    </row>
    <row r="262" spans="2:17" ht="13.5">
      <c r="B262" s="27" t="s">
        <v>271</v>
      </c>
      <c r="C262" s="24">
        <v>69.911015</v>
      </c>
      <c r="D262" s="24">
        <v>38.811329</v>
      </c>
      <c r="E262" s="24">
        <v>-19.120662</v>
      </c>
      <c r="F262" s="60">
        <v>0.0074</v>
      </c>
      <c r="J262" s="27" t="s">
        <v>325</v>
      </c>
      <c r="K262" s="27"/>
      <c r="L262" s="24">
        <v>50.576053</v>
      </c>
      <c r="M262" s="24">
        <v>-45.762898</v>
      </c>
      <c r="N262" s="24">
        <v>-13.236916</v>
      </c>
      <c r="O262" s="24"/>
      <c r="P262" s="60">
        <v>-0.0036</v>
      </c>
      <c r="Q262" s="60"/>
    </row>
    <row r="263" spans="2:17" ht="13.5">
      <c r="B263" s="27" t="s">
        <v>272</v>
      </c>
      <c r="C263" s="24">
        <v>67.133162</v>
      </c>
      <c r="D263" s="24">
        <v>40.157432</v>
      </c>
      <c r="E263" s="24">
        <v>-19.227645</v>
      </c>
      <c r="F263" s="60">
        <v>0.0077</v>
      </c>
      <c r="J263" s="27" t="s">
        <v>419</v>
      </c>
      <c r="K263" s="27"/>
      <c r="L263" s="24">
        <v>50.565494</v>
      </c>
      <c r="M263" s="24">
        <v>-45.672297</v>
      </c>
      <c r="N263" s="24">
        <v>-13.760792</v>
      </c>
      <c r="O263" s="24"/>
      <c r="P263" s="60">
        <v>-0.0036</v>
      </c>
      <c r="Q263" s="60"/>
    </row>
    <row r="264" spans="2:17" ht="13.5">
      <c r="B264" s="27" t="s">
        <v>273</v>
      </c>
      <c r="C264" s="24">
        <v>64.275795</v>
      </c>
      <c r="D264" s="24">
        <v>41.318468</v>
      </c>
      <c r="E264" s="24">
        <v>-19.38104</v>
      </c>
      <c r="F264" s="60">
        <v>0.0059</v>
      </c>
      <c r="J264" s="27" t="s">
        <v>116</v>
      </c>
      <c r="K264" s="27"/>
      <c r="L264" s="24">
        <v>48.401645</v>
      </c>
      <c r="M264" s="24">
        <v>-6.968459</v>
      </c>
      <c r="N264" s="24">
        <v>-6.703636</v>
      </c>
      <c r="O264" s="24"/>
      <c r="P264" s="60">
        <v>-0.0037</v>
      </c>
      <c r="Q264" s="60"/>
    </row>
    <row r="265" spans="2:17" ht="13.5">
      <c r="B265" s="27" t="s">
        <v>274</v>
      </c>
      <c r="C265" s="24">
        <v>61.33775</v>
      </c>
      <c r="D265" s="24">
        <v>42.294616</v>
      </c>
      <c r="E265" s="24">
        <v>-19.573768</v>
      </c>
      <c r="F265" s="60">
        <v>-0.001</v>
      </c>
      <c r="J265" s="27" t="s">
        <v>327</v>
      </c>
      <c r="K265" s="27"/>
      <c r="L265" s="24">
        <v>56.886935</v>
      </c>
      <c r="M265" s="24">
        <v>-45.388524</v>
      </c>
      <c r="N265" s="24">
        <v>-13.340743</v>
      </c>
      <c r="O265" s="24"/>
      <c r="P265" s="60">
        <v>-0.0037</v>
      </c>
      <c r="Q265" s="60"/>
    </row>
    <row r="266" spans="2:17" ht="13.5">
      <c r="B266" s="27" t="s">
        <v>275</v>
      </c>
      <c r="C266" s="24">
        <v>58.313192</v>
      </c>
      <c r="D266" s="24">
        <v>43.092035</v>
      </c>
      <c r="E266" s="24">
        <v>-19.744311</v>
      </c>
      <c r="F266" s="60">
        <v>-0.0009</v>
      </c>
      <c r="J266" s="27" t="s">
        <v>402</v>
      </c>
      <c r="K266" s="27"/>
      <c r="L266" s="24">
        <v>41.974543</v>
      </c>
      <c r="M266" s="24">
        <v>-11.832553</v>
      </c>
      <c r="N266" s="24">
        <v>-12.297415</v>
      </c>
      <c r="O266" s="24"/>
      <c r="P266" s="60">
        <v>-0.0037</v>
      </c>
      <c r="Q266" s="60"/>
    </row>
    <row r="267" spans="2:17" ht="13.5">
      <c r="B267" s="27" t="s">
        <v>276</v>
      </c>
      <c r="C267" s="24">
        <v>55.208216</v>
      </c>
      <c r="D267" s="24">
        <v>43.749403</v>
      </c>
      <c r="E267" s="24">
        <v>-19.793282</v>
      </c>
      <c r="F267" s="60">
        <v>-0.0007</v>
      </c>
      <c r="J267" s="27" t="s">
        <v>407</v>
      </c>
      <c r="K267" s="27"/>
      <c r="L267" s="24">
        <v>38.934342</v>
      </c>
      <c r="M267" s="24">
        <v>-23.061295</v>
      </c>
      <c r="N267" s="24">
        <v>-24.407699</v>
      </c>
      <c r="O267" s="24"/>
      <c r="P267" s="60">
        <v>-0.0037</v>
      </c>
      <c r="Q267" s="60"/>
    </row>
    <row r="268" spans="2:17" ht="13.5">
      <c r="B268" s="27" t="s">
        <v>277</v>
      </c>
      <c r="C268" s="24">
        <v>52.039213</v>
      </c>
      <c r="D268" s="24">
        <v>44.299527</v>
      </c>
      <c r="E268" s="24">
        <v>-19.596429</v>
      </c>
      <c r="F268" s="60">
        <v>-0.0016</v>
      </c>
      <c r="J268" s="27" t="s">
        <v>308</v>
      </c>
      <c r="K268" s="27"/>
      <c r="L268" s="24">
        <v>41.805362</v>
      </c>
      <c r="M268" s="24">
        <v>-11.924006</v>
      </c>
      <c r="N268" s="24">
        <v>-11.801767</v>
      </c>
      <c r="O268" s="24"/>
      <c r="P268" s="60">
        <v>-0.0038</v>
      </c>
      <c r="Q268" s="60"/>
    </row>
    <row r="269" spans="2:17" ht="13.5">
      <c r="B269" s="27" t="s">
        <v>278</v>
      </c>
      <c r="C269" s="24">
        <v>48.854329</v>
      </c>
      <c r="D269" s="24">
        <v>44.76461</v>
      </c>
      <c r="E269" s="24">
        <v>-19.022324</v>
      </c>
      <c r="F269" s="60">
        <v>-0.001</v>
      </c>
      <c r="J269" s="27" t="s">
        <v>405</v>
      </c>
      <c r="K269" s="27"/>
      <c r="L269" s="24">
        <v>39.149039</v>
      </c>
      <c r="M269" s="24">
        <v>-18.12423</v>
      </c>
      <c r="N269" s="24">
        <v>-16.656085</v>
      </c>
      <c r="O269" s="24"/>
      <c r="P269" s="60">
        <v>-0.0038</v>
      </c>
      <c r="Q269" s="60"/>
    </row>
    <row r="270" spans="2:17" ht="13.5">
      <c r="B270" s="27" t="s">
        <v>279</v>
      </c>
      <c r="C270" s="24">
        <v>45.743397</v>
      </c>
      <c r="D270" s="24">
        <v>45.133899</v>
      </c>
      <c r="E270" s="24">
        <v>-18.00604</v>
      </c>
      <c r="F270" s="60">
        <v>0.0013</v>
      </c>
      <c r="J270" s="27" t="s">
        <v>91</v>
      </c>
      <c r="K270" s="27"/>
      <c r="L270" s="24">
        <v>43.525952</v>
      </c>
      <c r="M270" s="24">
        <v>42.527986</v>
      </c>
      <c r="N270" s="24">
        <v>-14.964117</v>
      </c>
      <c r="O270" s="24"/>
      <c r="P270" s="60">
        <v>-0.0039</v>
      </c>
      <c r="Q270" s="60"/>
    </row>
    <row r="271" spans="2:17" ht="13.5">
      <c r="B271" s="27" t="s">
        <v>280</v>
      </c>
      <c r="C271" s="24">
        <v>42.788001</v>
      </c>
      <c r="D271" s="24">
        <v>45.351628</v>
      </c>
      <c r="E271" s="24">
        <v>-16.628032</v>
      </c>
      <c r="F271" s="60">
        <v>0.0031</v>
      </c>
      <c r="J271" s="27" t="s">
        <v>411</v>
      </c>
      <c r="K271" s="27"/>
      <c r="L271" s="24">
        <v>36.557686</v>
      </c>
      <c r="M271" s="24">
        <v>-33.165413</v>
      </c>
      <c r="N271" s="24">
        <v>-19.067391</v>
      </c>
      <c r="O271" s="24"/>
      <c r="P271" s="60">
        <v>-0.0039</v>
      </c>
      <c r="Q271" s="60"/>
    </row>
    <row r="272" spans="2:17" ht="13.5">
      <c r="B272" s="27" t="s">
        <v>281</v>
      </c>
      <c r="C272" s="24">
        <v>39.971854</v>
      </c>
      <c r="D272" s="24">
        <v>45.329319</v>
      </c>
      <c r="E272" s="24">
        <v>-15.08464</v>
      </c>
      <c r="F272" s="60">
        <v>0.0036</v>
      </c>
      <c r="J272" s="27" t="s">
        <v>121</v>
      </c>
      <c r="K272" s="27"/>
      <c r="L272" s="24">
        <v>42.415933</v>
      </c>
      <c r="M272" s="24">
        <v>-20.494464</v>
      </c>
      <c r="N272" s="24">
        <v>-18.395133</v>
      </c>
      <c r="O272" s="24"/>
      <c r="P272" s="60">
        <v>-0.004</v>
      </c>
      <c r="Q272" s="60"/>
    </row>
    <row r="273" spans="2:17" ht="13.5">
      <c r="B273" s="27" t="s">
        <v>282</v>
      </c>
      <c r="C273" s="24">
        <v>37.202414</v>
      </c>
      <c r="D273" s="24">
        <v>44.970833</v>
      </c>
      <c r="E273" s="24">
        <v>-13.524995</v>
      </c>
      <c r="F273" s="60">
        <v>0.0024</v>
      </c>
      <c r="J273" s="27" t="s">
        <v>351</v>
      </c>
      <c r="K273" s="27"/>
      <c r="L273" s="24">
        <v>94.405902</v>
      </c>
      <c r="M273" s="24">
        <v>3.022753</v>
      </c>
      <c r="N273" s="24">
        <v>-22.957154</v>
      </c>
      <c r="O273" s="24"/>
      <c r="P273" s="60">
        <v>-0.0041</v>
      </c>
      <c r="Q273" s="60"/>
    </row>
    <row r="274" spans="2:17" ht="13.5">
      <c r="B274" s="27" t="s">
        <v>283</v>
      </c>
      <c r="C274" s="24">
        <v>34.437961</v>
      </c>
      <c r="D274" s="24">
        <v>44.183602</v>
      </c>
      <c r="E274" s="24">
        <v>-11.90306</v>
      </c>
      <c r="F274" s="60">
        <v>0.0037</v>
      </c>
      <c r="J274" s="27" t="s">
        <v>395</v>
      </c>
      <c r="K274" s="27"/>
      <c r="L274" s="24">
        <v>44.986313</v>
      </c>
      <c r="M274" s="24">
        <v>2.454549</v>
      </c>
      <c r="N274" s="24">
        <v>-3.912004</v>
      </c>
      <c r="O274" s="24"/>
      <c r="P274" s="60">
        <v>-0.0041</v>
      </c>
      <c r="Q274" s="60"/>
    </row>
    <row r="275" spans="2:17" ht="13.5">
      <c r="B275" s="27" t="s">
        <v>284</v>
      </c>
      <c r="C275" s="24">
        <v>31.786667</v>
      </c>
      <c r="D275" s="24">
        <v>42.846443</v>
      </c>
      <c r="E275" s="24">
        <v>-9.915605</v>
      </c>
      <c r="F275" s="60">
        <v>0.0006</v>
      </c>
      <c r="J275" s="27" t="s">
        <v>409</v>
      </c>
      <c r="K275" s="27"/>
      <c r="L275" s="24">
        <v>38.157185</v>
      </c>
      <c r="M275" s="24">
        <v>-29.78563</v>
      </c>
      <c r="N275" s="24">
        <v>-23.390759</v>
      </c>
      <c r="O275" s="24"/>
      <c r="P275" s="60">
        <v>-0.0041</v>
      </c>
      <c r="Q275" s="60"/>
    </row>
    <row r="276" spans="2:17" ht="13.5">
      <c r="B276" s="27" t="s">
        <v>285</v>
      </c>
      <c r="C276" s="24">
        <v>29.806434</v>
      </c>
      <c r="D276" s="24">
        <v>40.96674</v>
      </c>
      <c r="E276" s="24">
        <v>-7.37335</v>
      </c>
      <c r="F276" s="60">
        <v>0.0057</v>
      </c>
      <c r="J276" s="27" t="s">
        <v>147</v>
      </c>
      <c r="K276" s="27"/>
      <c r="L276" s="24">
        <v>82.489736</v>
      </c>
      <c r="M276" s="24">
        <v>-30.737304</v>
      </c>
      <c r="N276" s="24">
        <v>-7.651423</v>
      </c>
      <c r="O276" s="24"/>
      <c r="P276" s="60">
        <v>-0.0044</v>
      </c>
      <c r="Q276" s="60"/>
    </row>
    <row r="277" spans="2:17" ht="13.5">
      <c r="B277" s="27" t="s">
        <v>286</v>
      </c>
      <c r="C277" s="24">
        <v>28.743432</v>
      </c>
      <c r="D277" s="24">
        <v>39.112996</v>
      </c>
      <c r="E277" s="24">
        <v>-4.849782</v>
      </c>
      <c r="F277" s="60">
        <v>0.0052</v>
      </c>
      <c r="J277" s="27" t="s">
        <v>256</v>
      </c>
      <c r="K277" s="27"/>
      <c r="L277" s="24">
        <v>94.675739</v>
      </c>
      <c r="M277" s="24">
        <v>3.083589</v>
      </c>
      <c r="N277" s="24">
        <v>-22.503043</v>
      </c>
      <c r="O277" s="24"/>
      <c r="P277" s="60">
        <v>-0.0044</v>
      </c>
      <c r="Q277" s="60"/>
    </row>
    <row r="278" spans="2:17" ht="13.5">
      <c r="B278" s="27" t="s">
        <v>287</v>
      </c>
      <c r="C278" s="24">
        <v>27.915536</v>
      </c>
      <c r="D278" s="24">
        <v>37.321445</v>
      </c>
      <c r="E278" s="24">
        <v>-2.576235</v>
      </c>
      <c r="F278" s="60">
        <v>0.003</v>
      </c>
      <c r="J278" s="27" t="s">
        <v>410</v>
      </c>
      <c r="K278" s="27"/>
      <c r="L278" s="24">
        <v>37.520077</v>
      </c>
      <c r="M278" s="24">
        <v>-31.736683</v>
      </c>
      <c r="N278" s="24">
        <v>-21.30576</v>
      </c>
      <c r="O278" s="24"/>
      <c r="P278" s="60">
        <v>-0.0044</v>
      </c>
      <c r="Q278" s="60"/>
    </row>
    <row r="279" spans="2:17" ht="13.5">
      <c r="B279" s="27" t="s">
        <v>288</v>
      </c>
      <c r="C279" s="24">
        <v>27.117764</v>
      </c>
      <c r="D279" s="24">
        <v>35.030099</v>
      </c>
      <c r="E279" s="24">
        <v>-0.55278</v>
      </c>
      <c r="F279" s="60">
        <v>0.0012</v>
      </c>
      <c r="J279" s="27" t="s">
        <v>165</v>
      </c>
      <c r="K279" s="27"/>
      <c r="L279" s="24">
        <v>91.810726</v>
      </c>
      <c r="M279" s="24">
        <v>14.789906</v>
      </c>
      <c r="N279" s="24">
        <v>-18.664562</v>
      </c>
      <c r="O279" s="24"/>
      <c r="P279" s="60">
        <v>-0.0045</v>
      </c>
      <c r="Q279" s="60"/>
    </row>
    <row r="280" spans="2:17" ht="13.5">
      <c r="B280" s="27" t="s">
        <v>289</v>
      </c>
      <c r="C280" s="24">
        <v>26.766852</v>
      </c>
      <c r="D280" s="24">
        <v>31.975189</v>
      </c>
      <c r="E280" s="24">
        <v>1.137774</v>
      </c>
      <c r="F280" s="60">
        <v>0.0013</v>
      </c>
      <c r="J280" s="27" t="s">
        <v>317</v>
      </c>
      <c r="K280" s="27"/>
      <c r="L280" s="24">
        <v>36.635301</v>
      </c>
      <c r="M280" s="24">
        <v>-32.719067</v>
      </c>
      <c r="N280" s="24">
        <v>-18.789412</v>
      </c>
      <c r="O280" s="24"/>
      <c r="P280" s="60">
        <v>-0.0046</v>
      </c>
      <c r="Q280" s="60"/>
    </row>
    <row r="281" spans="2:17" ht="13.5">
      <c r="B281" s="27" t="s">
        <v>290</v>
      </c>
      <c r="C281" s="24">
        <v>27.335252</v>
      </c>
      <c r="D281" s="24">
        <v>28.639901</v>
      </c>
      <c r="E281" s="24">
        <v>2.414219</v>
      </c>
      <c r="F281" s="60">
        <v>-0.0023</v>
      </c>
      <c r="J281" s="27" t="s">
        <v>348</v>
      </c>
      <c r="K281" s="27"/>
      <c r="L281" s="24">
        <v>96.293267</v>
      </c>
      <c r="M281" s="24">
        <v>-6.343643</v>
      </c>
      <c r="N281" s="24">
        <v>-19.747935</v>
      </c>
      <c r="O281" s="24"/>
      <c r="P281" s="60">
        <v>-0.0046</v>
      </c>
      <c r="Q281" s="60"/>
    </row>
    <row r="282" spans="2:17" ht="13.5">
      <c r="B282" s="27" t="s">
        <v>291</v>
      </c>
      <c r="C282" s="24">
        <v>28.616881</v>
      </c>
      <c r="D282" s="24">
        <v>25.615207</v>
      </c>
      <c r="E282" s="24">
        <v>3.341901</v>
      </c>
      <c r="F282" s="60">
        <v>-0.0025</v>
      </c>
      <c r="J282" s="27" t="s">
        <v>215</v>
      </c>
      <c r="K282" s="27"/>
      <c r="L282" s="24">
        <v>40.130328</v>
      </c>
      <c r="M282" s="24">
        <v>-19.338695</v>
      </c>
      <c r="N282" s="24">
        <v>-15.980779</v>
      </c>
      <c r="O282" s="24"/>
      <c r="P282" s="60">
        <v>-0.0047</v>
      </c>
      <c r="Q282" s="60"/>
    </row>
    <row r="283" spans="2:17" ht="13.5">
      <c r="B283" s="27" t="s">
        <v>292</v>
      </c>
      <c r="C283" s="24">
        <v>30.214303</v>
      </c>
      <c r="D283" s="24">
        <v>22.898092</v>
      </c>
      <c r="E283" s="24">
        <v>3.997228</v>
      </c>
      <c r="F283" s="60">
        <v>-0.0022</v>
      </c>
      <c r="J283" s="27" t="s">
        <v>220</v>
      </c>
      <c r="K283" s="27"/>
      <c r="L283" s="24">
        <v>39.596921</v>
      </c>
      <c r="M283" s="24">
        <v>-29.409136</v>
      </c>
      <c r="N283" s="24">
        <v>-22.567486</v>
      </c>
      <c r="O283" s="24"/>
      <c r="P283" s="60">
        <v>-0.0047</v>
      </c>
      <c r="Q283" s="60"/>
    </row>
    <row r="284" spans="2:17" ht="13.5">
      <c r="B284" s="27" t="s">
        <v>293</v>
      </c>
      <c r="C284" s="24">
        <v>31.964303</v>
      </c>
      <c r="D284" s="24">
        <v>20.346806</v>
      </c>
      <c r="E284" s="24">
        <v>4.389998</v>
      </c>
      <c r="F284" s="60">
        <v>0.0054</v>
      </c>
      <c r="J284" s="27" t="s">
        <v>240</v>
      </c>
      <c r="K284" s="27"/>
      <c r="L284" s="24">
        <v>79.135952</v>
      </c>
      <c r="M284" s="24">
        <v>-35.959204</v>
      </c>
      <c r="N284" s="24">
        <v>-8.583206</v>
      </c>
      <c r="O284" s="24"/>
      <c r="P284" s="60">
        <v>-0.0048</v>
      </c>
      <c r="Q284" s="60"/>
    </row>
    <row r="285" spans="2:17" ht="13.5">
      <c r="B285" s="27" t="s">
        <v>294</v>
      </c>
      <c r="C285" s="24">
        <v>33.789711</v>
      </c>
      <c r="D285" s="24">
        <v>17.882889</v>
      </c>
      <c r="E285" s="24">
        <v>4.488338</v>
      </c>
      <c r="F285" s="60">
        <v>0.0052</v>
      </c>
      <c r="J285" s="27" t="s">
        <v>125</v>
      </c>
      <c r="K285" s="27"/>
      <c r="L285" s="24">
        <v>41.551533</v>
      </c>
      <c r="M285" s="24">
        <v>-29.832781</v>
      </c>
      <c r="N285" s="24">
        <v>-22.575359</v>
      </c>
      <c r="O285" s="24"/>
      <c r="P285" s="60">
        <v>-0.0049</v>
      </c>
      <c r="Q285" s="60"/>
    </row>
    <row r="286" spans="2:17" ht="13.5">
      <c r="B286" s="27" t="s">
        <v>295</v>
      </c>
      <c r="C286" s="24">
        <v>35.628594</v>
      </c>
      <c r="D286" s="24">
        <v>15.502903</v>
      </c>
      <c r="E286" s="24">
        <v>4.249231</v>
      </c>
      <c r="F286" s="60">
        <v>0.0054</v>
      </c>
      <c r="J286" s="27" t="s">
        <v>306</v>
      </c>
      <c r="K286" s="27"/>
      <c r="L286" s="24">
        <v>44.479014</v>
      </c>
      <c r="M286" s="24">
        <v>-7.245159</v>
      </c>
      <c r="N286" s="24">
        <v>-8.735698</v>
      </c>
      <c r="O286" s="24"/>
      <c r="P286" s="60">
        <v>-0.0049</v>
      </c>
      <c r="Q286" s="60"/>
    </row>
    <row r="287" spans="2:17" ht="13.5">
      <c r="B287" s="27" t="s">
        <v>296</v>
      </c>
      <c r="C287" s="24">
        <v>37.366844</v>
      </c>
      <c r="D287" s="24">
        <v>13.223309</v>
      </c>
      <c r="E287" s="24">
        <v>3.602339</v>
      </c>
      <c r="F287" s="60">
        <v>0.0045</v>
      </c>
      <c r="J287" s="27" t="s">
        <v>403</v>
      </c>
      <c r="K287" s="27"/>
      <c r="L287" s="24">
        <v>40.492685</v>
      </c>
      <c r="M287" s="24">
        <v>-14.254416</v>
      </c>
      <c r="N287" s="24">
        <v>-13.283509</v>
      </c>
      <c r="O287" s="24"/>
      <c r="P287" s="60">
        <v>-0.0049</v>
      </c>
      <c r="Q287" s="60"/>
    </row>
    <row r="288" spans="2:17" ht="13.5">
      <c r="B288" s="27" t="s">
        <v>297</v>
      </c>
      <c r="C288" s="24">
        <v>38.860111</v>
      </c>
      <c r="D288" s="24">
        <v>11.052939</v>
      </c>
      <c r="E288" s="24">
        <v>2.451188</v>
      </c>
      <c r="F288" s="60">
        <v>0.0011</v>
      </c>
      <c r="J288" s="27" t="s">
        <v>120</v>
      </c>
      <c r="K288" s="27"/>
      <c r="L288" s="24">
        <v>42.04568</v>
      </c>
      <c r="M288" s="24">
        <v>-19.745335</v>
      </c>
      <c r="N288" s="24">
        <v>-15.574858</v>
      </c>
      <c r="O288" s="24"/>
      <c r="P288" s="60">
        <v>-0.0051</v>
      </c>
      <c r="Q288" s="60"/>
    </row>
    <row r="289" spans="2:17" ht="13.5">
      <c r="B289" s="27" t="s">
        <v>298</v>
      </c>
      <c r="C289" s="24">
        <v>40.191994</v>
      </c>
      <c r="D289" s="24">
        <v>8.887547</v>
      </c>
      <c r="E289" s="24">
        <v>0.906012</v>
      </c>
      <c r="F289" s="60">
        <v>0.001</v>
      </c>
      <c r="J289" s="27" t="s">
        <v>305</v>
      </c>
      <c r="K289" s="27"/>
      <c r="L289" s="24">
        <v>45.552923</v>
      </c>
      <c r="M289" s="24">
        <v>-5.187267</v>
      </c>
      <c r="N289" s="24">
        <v>-6.942115</v>
      </c>
      <c r="O289" s="24"/>
      <c r="P289" s="60">
        <v>-0.0052</v>
      </c>
      <c r="Q289" s="60"/>
    </row>
    <row r="290" spans="2:17" ht="13.5">
      <c r="B290" s="27" t="s">
        <v>299</v>
      </c>
      <c r="C290" s="24">
        <v>41.709562</v>
      </c>
      <c r="D290" s="24">
        <v>6.625946</v>
      </c>
      <c r="E290" s="24">
        <v>-0.649349</v>
      </c>
      <c r="F290" s="60">
        <v>0.0006</v>
      </c>
      <c r="J290" s="27" t="s">
        <v>307</v>
      </c>
      <c r="K290" s="27"/>
      <c r="L290" s="24">
        <v>43.268458</v>
      </c>
      <c r="M290" s="24">
        <v>-9.475191</v>
      </c>
      <c r="N290" s="24">
        <v>-10.499929</v>
      </c>
      <c r="O290" s="24"/>
      <c r="P290" s="60">
        <v>-0.0052</v>
      </c>
      <c r="Q290" s="60"/>
    </row>
    <row r="291" spans="2:17" ht="13.5">
      <c r="B291" s="27" t="s">
        <v>300</v>
      </c>
      <c r="C291" s="24">
        <v>43.404158</v>
      </c>
      <c r="D291" s="24">
        <v>4.441037</v>
      </c>
      <c r="E291" s="24">
        <v>-2.095008</v>
      </c>
      <c r="F291" s="60">
        <v>-0.0056</v>
      </c>
      <c r="J291" s="27" t="s">
        <v>313</v>
      </c>
      <c r="K291" s="27"/>
      <c r="L291" s="24">
        <v>38.958501</v>
      </c>
      <c r="M291" s="24">
        <v>-23.283492</v>
      </c>
      <c r="N291" s="24">
        <v>-23.925864</v>
      </c>
      <c r="O291" s="24"/>
      <c r="P291" s="60">
        <v>-0.0052</v>
      </c>
      <c r="Q291" s="60"/>
    </row>
    <row r="292" spans="2:17" ht="13.5">
      <c r="B292" s="27" t="s">
        <v>301</v>
      </c>
      <c r="C292" s="24">
        <v>45.13022</v>
      </c>
      <c r="D292" s="24">
        <v>2.382872</v>
      </c>
      <c r="E292" s="24">
        <v>-3.405158</v>
      </c>
      <c r="F292" s="60">
        <v>-0.0132</v>
      </c>
      <c r="G292" s="60">
        <v>-0.0031999999999999997</v>
      </c>
      <c r="J292" s="27" t="s">
        <v>56</v>
      </c>
      <c r="K292" s="27"/>
      <c r="L292" s="24">
        <v>86.637565</v>
      </c>
      <c r="M292" s="24">
        <v>-26.592116</v>
      </c>
      <c r="N292" s="24">
        <v>-7.572091</v>
      </c>
      <c r="O292" s="24"/>
      <c r="P292" s="60">
        <v>-0.0053</v>
      </c>
      <c r="Q292" s="60"/>
    </row>
    <row r="293" spans="2:17" ht="13.5">
      <c r="B293" s="27" t="s">
        <v>302</v>
      </c>
      <c r="C293" s="24">
        <v>46.529376</v>
      </c>
      <c r="D293" s="24">
        <v>0.499768</v>
      </c>
      <c r="E293" s="24">
        <v>-4.485796</v>
      </c>
      <c r="F293" s="60">
        <v>-0.0119</v>
      </c>
      <c r="G293" s="60">
        <v>-0.0019000000000000006</v>
      </c>
      <c r="J293" s="27" t="s">
        <v>57</v>
      </c>
      <c r="K293" s="27"/>
      <c r="L293" s="24">
        <v>88.533129</v>
      </c>
      <c r="M293" s="24">
        <v>-24.372178</v>
      </c>
      <c r="N293" s="24">
        <v>-7.753772</v>
      </c>
      <c r="O293" s="24"/>
      <c r="P293" s="60">
        <v>-0.0054</v>
      </c>
      <c r="Q293" s="60"/>
    </row>
    <row r="294" spans="2:17" ht="13.5">
      <c r="B294" s="27" t="s">
        <v>303</v>
      </c>
      <c r="C294" s="24">
        <v>47.067867</v>
      </c>
      <c r="D294" s="24">
        <v>-1.233574</v>
      </c>
      <c r="E294" s="24">
        <v>-5.183185</v>
      </c>
      <c r="F294" s="60">
        <v>-0.0101</v>
      </c>
      <c r="G294" s="60">
        <v>-9.99999999999994E-05</v>
      </c>
      <c r="J294" s="27" t="s">
        <v>214</v>
      </c>
      <c r="K294" s="27"/>
      <c r="L294" s="24">
        <v>40.249919</v>
      </c>
      <c r="M294" s="24">
        <v>-17.571171</v>
      </c>
      <c r="N294" s="24">
        <v>-13.636953</v>
      </c>
      <c r="O294" s="24"/>
      <c r="P294" s="60">
        <v>-0.0055</v>
      </c>
      <c r="Q294" s="60"/>
    </row>
    <row r="295" spans="2:17" ht="13.5">
      <c r="B295" s="27" t="s">
        <v>304</v>
      </c>
      <c r="C295" s="24">
        <v>46.589277</v>
      </c>
      <c r="D295" s="24">
        <v>-3.103882</v>
      </c>
      <c r="E295" s="24">
        <v>-5.729663</v>
      </c>
      <c r="F295" s="60">
        <v>-0.009</v>
      </c>
      <c r="J295" s="27" t="s">
        <v>404</v>
      </c>
      <c r="K295" s="27"/>
      <c r="L295" s="24">
        <v>39.461084</v>
      </c>
      <c r="M295" s="24">
        <v>-16.426019</v>
      </c>
      <c r="N295" s="24">
        <v>-14.620262</v>
      </c>
      <c r="O295" s="24"/>
      <c r="P295" s="60">
        <v>-0.0055</v>
      </c>
      <c r="Q295" s="60"/>
    </row>
    <row r="296" spans="2:17" ht="13.5">
      <c r="B296" s="27" t="s">
        <v>305</v>
      </c>
      <c r="C296" s="24">
        <v>45.552923</v>
      </c>
      <c r="D296" s="24">
        <v>-5.187267</v>
      </c>
      <c r="E296" s="24">
        <v>-6.942115</v>
      </c>
      <c r="F296" s="60">
        <v>-0.0052</v>
      </c>
      <c r="J296" s="27" t="s">
        <v>300</v>
      </c>
      <c r="K296" s="27"/>
      <c r="L296" s="24">
        <v>43.404158</v>
      </c>
      <c r="M296" s="24">
        <v>4.441037</v>
      </c>
      <c r="N296" s="24">
        <v>-2.095008</v>
      </c>
      <c r="O296" s="24"/>
      <c r="P296" s="60">
        <v>-0.0056</v>
      </c>
      <c r="Q296" s="60"/>
    </row>
    <row r="297" spans="2:17" ht="13.5">
      <c r="B297" s="27" t="s">
        <v>306</v>
      </c>
      <c r="C297" s="24">
        <v>44.479014</v>
      </c>
      <c r="D297" s="24">
        <v>-7.245159</v>
      </c>
      <c r="E297" s="24">
        <v>-8.735698</v>
      </c>
      <c r="F297" s="60">
        <v>-0.0049</v>
      </c>
      <c r="J297" s="27" t="s">
        <v>396</v>
      </c>
      <c r="K297" s="27"/>
      <c r="L297" s="24">
        <v>46.457544</v>
      </c>
      <c r="M297" s="24">
        <v>0.623505</v>
      </c>
      <c r="N297" s="24">
        <v>-4.998042</v>
      </c>
      <c r="O297" s="24"/>
      <c r="P297" s="60">
        <v>-0.0056</v>
      </c>
      <c r="Q297" s="60"/>
    </row>
    <row r="298" spans="2:17" ht="13.5">
      <c r="B298" s="27" t="s">
        <v>307</v>
      </c>
      <c r="C298" s="24">
        <v>43.268458</v>
      </c>
      <c r="D298" s="24">
        <v>-9.475191</v>
      </c>
      <c r="E298" s="24">
        <v>-10.499929</v>
      </c>
      <c r="F298" s="60">
        <v>-0.0052</v>
      </c>
      <c r="J298" s="27" t="s">
        <v>252</v>
      </c>
      <c r="K298" s="27"/>
      <c r="L298" s="24">
        <v>96.974422</v>
      </c>
      <c r="M298" s="24">
        <v>-8.70164</v>
      </c>
      <c r="N298" s="24">
        <v>-17.578736</v>
      </c>
      <c r="O298" s="24"/>
      <c r="P298" s="60">
        <v>-0.0057</v>
      </c>
      <c r="Q298" s="60"/>
    </row>
    <row r="299" spans="2:17" ht="13.5">
      <c r="B299" s="27" t="s">
        <v>308</v>
      </c>
      <c r="C299" s="24">
        <v>41.805362</v>
      </c>
      <c r="D299" s="24">
        <v>-11.924006</v>
      </c>
      <c r="E299" s="24">
        <v>-11.801767</v>
      </c>
      <c r="F299" s="60">
        <v>-0.0038</v>
      </c>
      <c r="J299" s="27" t="s">
        <v>309</v>
      </c>
      <c r="K299" s="27"/>
      <c r="L299" s="24">
        <v>40.306185</v>
      </c>
      <c r="M299" s="24">
        <v>-14.390102</v>
      </c>
      <c r="N299" s="24">
        <v>-12.804944</v>
      </c>
      <c r="O299" s="24"/>
      <c r="P299" s="60">
        <v>-0.0057</v>
      </c>
      <c r="Q299" s="60"/>
    </row>
    <row r="300" spans="2:17" ht="13.5">
      <c r="B300" s="27" t="s">
        <v>309</v>
      </c>
      <c r="C300" s="24">
        <v>40.306185</v>
      </c>
      <c r="D300" s="24">
        <v>-14.390102</v>
      </c>
      <c r="E300" s="24">
        <v>-12.804944</v>
      </c>
      <c r="F300" s="60">
        <v>-0.0057</v>
      </c>
      <c r="J300" s="27" t="s">
        <v>129</v>
      </c>
      <c r="K300" s="27"/>
      <c r="L300" s="24">
        <v>37.805252</v>
      </c>
      <c r="M300" s="24">
        <v>-36.418144</v>
      </c>
      <c r="N300" s="24">
        <v>-13.458828</v>
      </c>
      <c r="O300" s="24"/>
      <c r="P300" s="60">
        <v>-0.0058</v>
      </c>
      <c r="Q300" s="60"/>
    </row>
    <row r="301" spans="2:17" ht="13.5">
      <c r="B301" s="27" t="s">
        <v>310</v>
      </c>
      <c r="C301" s="24">
        <v>39.251698</v>
      </c>
      <c r="D301" s="24">
        <v>-16.748112</v>
      </c>
      <c r="E301" s="24">
        <v>-14.253164</v>
      </c>
      <c r="F301" s="60">
        <v>-0.0082</v>
      </c>
      <c r="J301" s="27" t="s">
        <v>146</v>
      </c>
      <c r="K301" s="27"/>
      <c r="L301" s="24">
        <v>80.268279</v>
      </c>
      <c r="M301" s="24">
        <v>-32.630502</v>
      </c>
      <c r="N301" s="24">
        <v>-7.886151</v>
      </c>
      <c r="O301" s="24"/>
      <c r="P301" s="60">
        <v>-0.0058</v>
      </c>
      <c r="Q301" s="60"/>
    </row>
    <row r="302" spans="2:17" ht="13.5">
      <c r="B302" s="27" t="s">
        <v>311</v>
      </c>
      <c r="C302" s="24">
        <v>39.001933</v>
      </c>
      <c r="D302" s="24">
        <v>-18.593949</v>
      </c>
      <c r="E302" s="24">
        <v>-16.454277</v>
      </c>
      <c r="F302" s="60">
        <v>-0.0083</v>
      </c>
      <c r="J302" s="27" t="s">
        <v>161</v>
      </c>
      <c r="K302" s="27"/>
      <c r="L302" s="24">
        <v>93.826886</v>
      </c>
      <c r="M302" s="24">
        <v>2.986896</v>
      </c>
      <c r="N302" s="24">
        <v>-21.357422</v>
      </c>
      <c r="O302" s="24"/>
      <c r="P302" s="60">
        <v>-0.0059</v>
      </c>
      <c r="Q302" s="60"/>
    </row>
    <row r="303" spans="2:17" ht="13.5">
      <c r="B303" s="27" t="s">
        <v>312</v>
      </c>
      <c r="C303" s="24">
        <v>39.1931</v>
      </c>
      <c r="D303" s="24">
        <v>-19.691344</v>
      </c>
      <c r="E303" s="24">
        <v>-18.996645</v>
      </c>
      <c r="F303" s="60">
        <v>-0.0124</v>
      </c>
      <c r="G303" s="60">
        <v>-0.0023999999999999994</v>
      </c>
      <c r="J303" s="27" t="s">
        <v>119</v>
      </c>
      <c r="K303" s="27"/>
      <c r="L303" s="24">
        <v>42.068556</v>
      </c>
      <c r="M303" s="24">
        <v>-18.317796</v>
      </c>
      <c r="N303" s="24">
        <v>-13.268326</v>
      </c>
      <c r="O303" s="24"/>
      <c r="P303" s="60">
        <v>-0.006</v>
      </c>
      <c r="Q303" s="60"/>
    </row>
    <row r="304" spans="2:17" ht="13.5">
      <c r="B304" s="27" t="s">
        <v>313</v>
      </c>
      <c r="C304" s="24">
        <v>38.958501</v>
      </c>
      <c r="D304" s="24">
        <v>-23.283492</v>
      </c>
      <c r="E304" s="24">
        <v>-23.925864</v>
      </c>
      <c r="F304" s="60">
        <v>-0.0052</v>
      </c>
      <c r="J304" s="27" t="s">
        <v>213</v>
      </c>
      <c r="K304" s="27"/>
      <c r="L304" s="24">
        <v>41.222348</v>
      </c>
      <c r="M304" s="24">
        <v>-15.22445</v>
      </c>
      <c r="N304" s="24">
        <v>-12.089164</v>
      </c>
      <c r="O304" s="24"/>
      <c r="P304" s="60">
        <v>-0.006</v>
      </c>
      <c r="Q304" s="60"/>
    </row>
    <row r="305" spans="2:17" ht="13.5">
      <c r="B305" s="27" t="s">
        <v>314</v>
      </c>
      <c r="C305" s="24">
        <v>38.58853</v>
      </c>
      <c r="D305" s="24">
        <v>-26.66286</v>
      </c>
      <c r="E305" s="24">
        <v>-24.298341</v>
      </c>
      <c r="F305" s="60">
        <v>-0.0131</v>
      </c>
      <c r="G305" s="60">
        <v>-0.0031000000000000003</v>
      </c>
      <c r="J305" s="27" t="s">
        <v>145</v>
      </c>
      <c r="K305" s="27"/>
      <c r="L305" s="24">
        <v>77.956248</v>
      </c>
      <c r="M305" s="24">
        <v>-34.375141</v>
      </c>
      <c r="N305" s="24">
        <v>-8.268988</v>
      </c>
      <c r="O305" s="24"/>
      <c r="P305" s="60">
        <v>-0.0061</v>
      </c>
      <c r="Q305" s="60"/>
    </row>
    <row r="306" spans="2:17" ht="13.5">
      <c r="B306" s="27" t="s">
        <v>315</v>
      </c>
      <c r="C306" s="24">
        <v>38.226308</v>
      </c>
      <c r="D306" s="24">
        <v>-29.457458</v>
      </c>
      <c r="E306" s="24">
        <v>-22.978439</v>
      </c>
      <c r="F306" s="60">
        <v>-0.0078</v>
      </c>
      <c r="J306" s="27" t="s">
        <v>413</v>
      </c>
      <c r="K306" s="27"/>
      <c r="L306" s="24">
        <v>34.619584</v>
      </c>
      <c r="M306" s="24">
        <v>-36.881353</v>
      </c>
      <c r="N306" s="24">
        <v>-14.816506</v>
      </c>
      <c r="O306" s="24"/>
      <c r="P306" s="60">
        <v>-0.0061</v>
      </c>
      <c r="Q306" s="60"/>
    </row>
    <row r="307" spans="2:17" ht="13.5">
      <c r="B307" s="27" t="s">
        <v>316</v>
      </c>
      <c r="C307" s="24">
        <v>37.600363</v>
      </c>
      <c r="D307" s="24">
        <v>-31.316108</v>
      </c>
      <c r="E307" s="24">
        <v>-20.99056</v>
      </c>
      <c r="F307" s="60">
        <v>-0.0105</v>
      </c>
      <c r="G307" s="60">
        <v>-0.0005000000000000004</v>
      </c>
      <c r="J307" s="27" t="s">
        <v>118</v>
      </c>
      <c r="K307" s="27"/>
      <c r="L307" s="24">
        <v>42.888514</v>
      </c>
      <c r="M307" s="24">
        <v>-16.274596</v>
      </c>
      <c r="N307" s="24">
        <v>-11.740891</v>
      </c>
      <c r="O307" s="24"/>
      <c r="P307" s="60">
        <v>-0.0062</v>
      </c>
      <c r="Q307" s="60"/>
    </row>
    <row r="308" spans="2:17" ht="13.5">
      <c r="B308" s="27" t="s">
        <v>317</v>
      </c>
      <c r="C308" s="24">
        <v>36.635301</v>
      </c>
      <c r="D308" s="24">
        <v>-32.719067</v>
      </c>
      <c r="E308" s="24">
        <v>-18.789412</v>
      </c>
      <c r="F308" s="60">
        <v>-0.0046</v>
      </c>
      <c r="J308" s="27" t="s">
        <v>204</v>
      </c>
      <c r="K308" s="27"/>
      <c r="L308" s="24">
        <v>42.828487</v>
      </c>
      <c r="M308" s="24">
        <v>7.502287</v>
      </c>
      <c r="N308" s="24">
        <v>-0.742755</v>
      </c>
      <c r="O308" s="24"/>
      <c r="P308" s="60">
        <v>-0.0062</v>
      </c>
      <c r="Q308" s="60"/>
    </row>
    <row r="309" spans="2:17" ht="13.5">
      <c r="B309" s="27" t="s">
        <v>318</v>
      </c>
      <c r="C309" s="24">
        <v>35.471078</v>
      </c>
      <c r="D309" s="24">
        <v>-34.224066</v>
      </c>
      <c r="E309" s="24">
        <v>-16.53717</v>
      </c>
      <c r="F309" s="60">
        <v>-0.0031</v>
      </c>
      <c r="J309" s="27" t="s">
        <v>239</v>
      </c>
      <c r="K309" s="27"/>
      <c r="L309" s="24">
        <v>76.645272</v>
      </c>
      <c r="M309" s="24">
        <v>-37.596107</v>
      </c>
      <c r="N309" s="24">
        <v>-9.137629</v>
      </c>
      <c r="O309" s="24"/>
      <c r="P309" s="60">
        <v>-0.0062</v>
      </c>
      <c r="Q309" s="60"/>
    </row>
    <row r="310" spans="2:17" ht="13.5">
      <c r="B310" s="27" t="s">
        <v>319</v>
      </c>
      <c r="C310" s="24">
        <v>34.57135</v>
      </c>
      <c r="D310" s="24">
        <v>-36.56194</v>
      </c>
      <c r="E310" s="24">
        <v>-14.394653</v>
      </c>
      <c r="F310" s="60">
        <v>-0.0064</v>
      </c>
      <c r="J310" s="27" t="s">
        <v>319</v>
      </c>
      <c r="K310" s="27"/>
      <c r="L310" s="24">
        <v>34.57135</v>
      </c>
      <c r="M310" s="24">
        <v>-36.56194</v>
      </c>
      <c r="N310" s="24">
        <v>-14.394653</v>
      </c>
      <c r="O310" s="24"/>
      <c r="P310" s="60">
        <v>-0.0064</v>
      </c>
      <c r="Q310" s="60"/>
    </row>
    <row r="311" spans="2:17" ht="13.5">
      <c r="B311" s="27" t="s">
        <v>320</v>
      </c>
      <c r="C311" s="24">
        <v>35.189951</v>
      </c>
      <c r="D311" s="24">
        <v>-39.97649</v>
      </c>
      <c r="E311" s="24">
        <v>-12.759022</v>
      </c>
      <c r="F311" s="60">
        <v>0.0017</v>
      </c>
      <c r="J311" s="27" t="s">
        <v>347</v>
      </c>
      <c r="K311" s="27"/>
      <c r="L311" s="24">
        <v>96.753457</v>
      </c>
      <c r="M311" s="24">
        <v>-9.005721</v>
      </c>
      <c r="N311" s="24">
        <v>-17.954743</v>
      </c>
      <c r="O311" s="24"/>
      <c r="P311" s="60">
        <v>-0.0064</v>
      </c>
      <c r="Q311" s="60"/>
    </row>
    <row r="312" spans="2:17" ht="13.5">
      <c r="B312" s="27" t="s">
        <v>321</v>
      </c>
      <c r="C312" s="24">
        <v>37.797487</v>
      </c>
      <c r="D312" s="24">
        <v>-42.875536</v>
      </c>
      <c r="E312" s="24">
        <v>-12.229405</v>
      </c>
      <c r="F312" s="60">
        <v>-0.0009</v>
      </c>
      <c r="J312" s="27" t="s">
        <v>350</v>
      </c>
      <c r="K312" s="27"/>
      <c r="L312" s="24">
        <v>95.031123</v>
      </c>
      <c r="M312" s="24">
        <v>-0.357304</v>
      </c>
      <c r="N312" s="24">
        <v>-22.448306</v>
      </c>
      <c r="O312" s="24"/>
      <c r="P312" s="60">
        <v>-0.0066</v>
      </c>
      <c r="Q312" s="60"/>
    </row>
    <row r="313" spans="2:17" ht="13.5">
      <c r="B313" s="27" t="s">
        <v>322</v>
      </c>
      <c r="C313" s="24">
        <v>40.977927</v>
      </c>
      <c r="D313" s="24">
        <v>-44.425688</v>
      </c>
      <c r="E313" s="24">
        <v>-12.416694</v>
      </c>
      <c r="F313" s="60">
        <v>0.0028</v>
      </c>
      <c r="J313" s="27" t="s">
        <v>255</v>
      </c>
      <c r="K313" s="27"/>
      <c r="L313" s="24">
        <v>95.281115</v>
      </c>
      <c r="M313" s="24">
        <v>-0.190098</v>
      </c>
      <c r="N313" s="24">
        <v>-22.010203</v>
      </c>
      <c r="O313" s="24"/>
      <c r="P313" s="60">
        <v>-0.0067</v>
      </c>
      <c r="Q313" s="60"/>
    </row>
    <row r="314" spans="2:17" ht="13.5">
      <c r="B314" s="27" t="s">
        <v>323</v>
      </c>
      <c r="C314" s="24">
        <v>44.188636</v>
      </c>
      <c r="D314" s="24">
        <v>-45.254863</v>
      </c>
      <c r="E314" s="24">
        <v>-12.71983</v>
      </c>
      <c r="F314" s="60">
        <v>-0.0035</v>
      </c>
      <c r="J314" s="27" t="s">
        <v>408</v>
      </c>
      <c r="K314" s="27"/>
      <c r="L314" s="24">
        <v>38.538378</v>
      </c>
      <c r="M314" s="24">
        <v>-26.768943</v>
      </c>
      <c r="N314" s="24">
        <v>-24.816737</v>
      </c>
      <c r="O314" s="24"/>
      <c r="P314" s="60">
        <v>-0.0067</v>
      </c>
      <c r="Q314" s="60"/>
    </row>
    <row r="315" spans="2:17" ht="13.5">
      <c r="B315" s="27" t="s">
        <v>324</v>
      </c>
      <c r="C315" s="24">
        <v>47.390917</v>
      </c>
      <c r="D315" s="24">
        <v>-45.646711</v>
      </c>
      <c r="E315" s="24">
        <v>-13.026301</v>
      </c>
      <c r="F315" s="60">
        <v>-0.0036</v>
      </c>
      <c r="J315" s="27" t="s">
        <v>224</v>
      </c>
      <c r="K315" s="27"/>
      <c r="L315" s="24">
        <v>35.831595</v>
      </c>
      <c r="M315" s="24">
        <v>-36.310206</v>
      </c>
      <c r="N315" s="24">
        <v>-13.763514</v>
      </c>
      <c r="O315" s="24"/>
      <c r="P315" s="60">
        <v>-0.0069</v>
      </c>
      <c r="Q315" s="60"/>
    </row>
    <row r="316" spans="2:17" ht="13.5">
      <c r="B316" s="27" t="s">
        <v>325</v>
      </c>
      <c r="C316" s="24">
        <v>50.576053</v>
      </c>
      <c r="D316" s="24">
        <v>-45.762898</v>
      </c>
      <c r="E316" s="24">
        <v>-13.236916</v>
      </c>
      <c r="F316" s="60">
        <v>-0.0036</v>
      </c>
      <c r="J316" s="27" t="s">
        <v>398</v>
      </c>
      <c r="K316" s="27"/>
      <c r="L316" s="24">
        <v>46.58927</v>
      </c>
      <c r="M316" s="24">
        <v>-2.939885</v>
      </c>
      <c r="N316" s="24">
        <v>-6.235291</v>
      </c>
      <c r="O316" s="24"/>
      <c r="P316" s="60">
        <v>-0.007</v>
      </c>
      <c r="Q316" s="60"/>
    </row>
    <row r="317" spans="2:17" ht="13.5">
      <c r="B317" s="27" t="s">
        <v>326</v>
      </c>
      <c r="C317" s="24">
        <v>53.742871</v>
      </c>
      <c r="D317" s="24">
        <v>-45.667492</v>
      </c>
      <c r="E317" s="24">
        <v>-13.337721</v>
      </c>
      <c r="F317" s="60">
        <v>-0.0025</v>
      </c>
      <c r="J317" s="27" t="s">
        <v>114</v>
      </c>
      <c r="K317" s="27"/>
      <c r="L317" s="24">
        <v>50.426102</v>
      </c>
      <c r="M317" s="24">
        <v>-1.34035</v>
      </c>
      <c r="N317" s="24">
        <v>-4.882776</v>
      </c>
      <c r="O317" s="24"/>
      <c r="P317" s="60">
        <v>-0.0071</v>
      </c>
      <c r="Q317" s="60"/>
    </row>
    <row r="318" spans="2:17" ht="13.5">
      <c r="B318" s="27" t="s">
        <v>327</v>
      </c>
      <c r="C318" s="24">
        <v>56.886935</v>
      </c>
      <c r="D318" s="24">
        <v>-45.388524</v>
      </c>
      <c r="E318" s="24">
        <v>-13.340743</v>
      </c>
      <c r="F318" s="60">
        <v>-0.0037</v>
      </c>
      <c r="J318" s="27" t="s">
        <v>164</v>
      </c>
      <c r="K318" s="27"/>
      <c r="L318" s="24">
        <v>92.513053</v>
      </c>
      <c r="M318" s="24">
        <v>11.968188</v>
      </c>
      <c r="N318" s="24">
        <v>-19.563632</v>
      </c>
      <c r="O318" s="24"/>
      <c r="P318" s="60">
        <v>-0.0072</v>
      </c>
      <c r="Q318" s="60"/>
    </row>
    <row r="319" spans="2:17" ht="13.5">
      <c r="B319" s="27" t="s">
        <v>328</v>
      </c>
      <c r="C319" s="24">
        <v>60.012602</v>
      </c>
      <c r="D319" s="24">
        <v>-44.933424</v>
      </c>
      <c r="E319" s="24">
        <v>-13.256467</v>
      </c>
      <c r="F319" s="60">
        <v>-0.0112</v>
      </c>
      <c r="G319" s="60">
        <v>-0.0011999999999999997</v>
      </c>
      <c r="J319" s="27" t="s">
        <v>206</v>
      </c>
      <c r="K319" s="27"/>
      <c r="L319" s="24">
        <v>46.29341</v>
      </c>
      <c r="M319" s="24">
        <v>3.16476</v>
      </c>
      <c r="N319" s="24">
        <v>-3.082909</v>
      </c>
      <c r="O319" s="24"/>
      <c r="P319" s="60">
        <v>-0.0072</v>
      </c>
      <c r="Q319" s="60"/>
    </row>
    <row r="320" spans="2:17" ht="13.5">
      <c r="B320" s="27" t="s">
        <v>329</v>
      </c>
      <c r="C320" s="24">
        <v>63.119639</v>
      </c>
      <c r="D320" s="24">
        <v>-44.287558</v>
      </c>
      <c r="E320" s="24">
        <v>-13.050097</v>
      </c>
      <c r="F320" s="60">
        <v>-0.0093</v>
      </c>
      <c r="J320" s="27" t="s">
        <v>207</v>
      </c>
      <c r="K320" s="27"/>
      <c r="L320" s="24">
        <v>47.795266</v>
      </c>
      <c r="M320" s="24">
        <v>0.978897</v>
      </c>
      <c r="N320" s="24">
        <v>-4.004971</v>
      </c>
      <c r="O320" s="24"/>
      <c r="P320" s="60">
        <v>-0.0072</v>
      </c>
      <c r="Q320" s="60"/>
    </row>
    <row r="321" spans="2:17" ht="13.5">
      <c r="B321" s="27" t="s">
        <v>330</v>
      </c>
      <c r="C321" s="24">
        <v>66.190556</v>
      </c>
      <c r="D321" s="24">
        <v>-43.463796</v>
      </c>
      <c r="E321" s="24">
        <v>-12.672615</v>
      </c>
      <c r="F321" s="60">
        <v>-0.0102</v>
      </c>
      <c r="G321" s="60">
        <v>-0.00020000000000000052</v>
      </c>
      <c r="J321" s="27" t="s">
        <v>110</v>
      </c>
      <c r="K321" s="27"/>
      <c r="L321" s="24">
        <v>44.047725</v>
      </c>
      <c r="M321" s="24">
        <v>8.872451</v>
      </c>
      <c r="N321" s="24">
        <v>-1.541576</v>
      </c>
      <c r="O321" s="24"/>
      <c r="P321" s="60">
        <v>-0.0074</v>
      </c>
      <c r="Q321" s="60"/>
    </row>
    <row r="322" spans="2:17" ht="13.5">
      <c r="B322" s="27" t="s">
        <v>331</v>
      </c>
      <c r="C322" s="24">
        <v>69.182234</v>
      </c>
      <c r="D322" s="24">
        <v>-42.483058</v>
      </c>
      <c r="E322" s="24">
        <v>-12.093909</v>
      </c>
      <c r="F322" s="60">
        <v>-0.0182</v>
      </c>
      <c r="G322" s="60">
        <v>-0.0082</v>
      </c>
      <c r="J322" s="27" t="s">
        <v>113</v>
      </c>
      <c r="K322" s="27"/>
      <c r="L322" s="24">
        <v>49.579466</v>
      </c>
      <c r="M322" s="24">
        <v>1.881326</v>
      </c>
      <c r="N322" s="24">
        <v>-4.061507</v>
      </c>
      <c r="O322" s="24"/>
      <c r="P322" s="60">
        <v>-0.0074</v>
      </c>
      <c r="Q322" s="60"/>
    </row>
    <row r="323" spans="2:17" ht="13.5">
      <c r="B323" s="27" t="s">
        <v>332</v>
      </c>
      <c r="C323" s="24">
        <v>72.051036</v>
      </c>
      <c r="D323" s="24">
        <v>-41.34095</v>
      </c>
      <c r="E323" s="24">
        <v>-11.359009</v>
      </c>
      <c r="F323" s="60">
        <v>-0.0177</v>
      </c>
      <c r="G323" s="60">
        <v>-0.0077</v>
      </c>
      <c r="J323" s="27" t="s">
        <v>238</v>
      </c>
      <c r="K323" s="27"/>
      <c r="L323" s="24">
        <v>74.065162</v>
      </c>
      <c r="M323" s="24">
        <v>-39.047454</v>
      </c>
      <c r="N323" s="24">
        <v>-9.82848</v>
      </c>
      <c r="O323" s="24"/>
      <c r="P323" s="60">
        <v>-0.0074</v>
      </c>
      <c r="Q323" s="60"/>
    </row>
    <row r="324" spans="2:17" ht="13.5">
      <c r="B324" s="27" t="s">
        <v>333</v>
      </c>
      <c r="C324" s="24">
        <v>74.790703</v>
      </c>
      <c r="D324" s="24">
        <v>-40.03874</v>
      </c>
      <c r="E324" s="24">
        <v>-10.582379</v>
      </c>
      <c r="F324" s="60">
        <v>-0.0169</v>
      </c>
      <c r="G324" s="60">
        <v>-0.006899999999999998</v>
      </c>
      <c r="J324" s="27" t="s">
        <v>225</v>
      </c>
      <c r="K324" s="27"/>
      <c r="L324" s="24">
        <v>36.330983</v>
      </c>
      <c r="M324" s="24">
        <v>-39.262993</v>
      </c>
      <c r="N324" s="24">
        <v>-12.29207</v>
      </c>
      <c r="O324" s="24"/>
      <c r="P324" s="60">
        <v>-0.0077</v>
      </c>
      <c r="Q324" s="60"/>
    </row>
    <row r="325" spans="2:17" ht="13.5">
      <c r="B325" s="27" t="s">
        <v>334</v>
      </c>
      <c r="C325" s="24">
        <v>77.417618</v>
      </c>
      <c r="D325" s="24">
        <v>-38.561813</v>
      </c>
      <c r="E325" s="24">
        <v>-9.878672</v>
      </c>
      <c r="F325" s="60">
        <v>-0.0175</v>
      </c>
      <c r="G325" s="60">
        <v>-0.0075</v>
      </c>
      <c r="J325" s="27" t="s">
        <v>132</v>
      </c>
      <c r="K325" s="27"/>
      <c r="L325" s="24">
        <v>42.131754</v>
      </c>
      <c r="M325" s="24">
        <v>-41.320143</v>
      </c>
      <c r="N325" s="24">
        <v>-11.852467</v>
      </c>
      <c r="O325" s="24"/>
      <c r="P325" s="60">
        <v>-0.0078</v>
      </c>
      <c r="Q325" s="60"/>
    </row>
    <row r="326" spans="2:17" ht="13.5">
      <c r="B326" s="27" t="s">
        <v>335</v>
      </c>
      <c r="C326" s="24">
        <v>79.941674</v>
      </c>
      <c r="D326" s="24">
        <v>-36.897531</v>
      </c>
      <c r="E326" s="24">
        <v>-9.314938</v>
      </c>
      <c r="F326" s="60">
        <v>-0.013</v>
      </c>
      <c r="G326" s="60">
        <v>-0.002999999999999999</v>
      </c>
      <c r="J326" s="27" t="s">
        <v>226</v>
      </c>
      <c r="K326" s="27"/>
      <c r="L326" s="24">
        <v>38.562002</v>
      </c>
      <c r="M326" s="24">
        <v>-41.755936</v>
      </c>
      <c r="N326" s="24">
        <v>-11.783214</v>
      </c>
      <c r="O326" s="24"/>
      <c r="P326" s="60">
        <v>-0.0078</v>
      </c>
      <c r="Q326" s="60"/>
    </row>
    <row r="327" spans="2:17" ht="13.5">
      <c r="B327" s="27" t="s">
        <v>336</v>
      </c>
      <c r="C327" s="24">
        <v>82.367792</v>
      </c>
      <c r="D327" s="24">
        <v>-35.069483</v>
      </c>
      <c r="E327" s="24">
        <v>-8.915703</v>
      </c>
      <c r="F327" s="60">
        <v>-0.0158</v>
      </c>
      <c r="G327" s="60">
        <v>-0.005800000000000001</v>
      </c>
      <c r="J327" s="27" t="s">
        <v>315</v>
      </c>
      <c r="K327" s="27"/>
      <c r="L327" s="24">
        <v>38.226308</v>
      </c>
      <c r="M327" s="24">
        <v>-29.457458</v>
      </c>
      <c r="N327" s="24">
        <v>-22.978439</v>
      </c>
      <c r="O327" s="24"/>
      <c r="P327" s="60">
        <v>-0.0078</v>
      </c>
      <c r="Q327" s="60"/>
    </row>
    <row r="328" spans="2:17" ht="13.5">
      <c r="B328" s="27" t="s">
        <v>337</v>
      </c>
      <c r="C328" s="24">
        <v>84.685682</v>
      </c>
      <c r="D328" s="24">
        <v>-33.087991</v>
      </c>
      <c r="E328" s="24">
        <v>-8.67021</v>
      </c>
      <c r="F328" s="60">
        <v>-0.0114</v>
      </c>
      <c r="G328" s="60">
        <v>-0.0014000000000000002</v>
      </c>
      <c r="J328" s="27" t="s">
        <v>112</v>
      </c>
      <c r="K328" s="27"/>
      <c r="L328" s="24">
        <v>47.809502</v>
      </c>
      <c r="M328" s="24">
        <v>4.437424</v>
      </c>
      <c r="N328" s="24">
        <v>-3.368075</v>
      </c>
      <c r="O328" s="24"/>
      <c r="P328" s="60">
        <v>-0.0079</v>
      </c>
      <c r="Q328" s="60"/>
    </row>
    <row r="329" spans="2:17" ht="13.5">
      <c r="B329" s="27" t="s">
        <v>338</v>
      </c>
      <c r="C329" s="24">
        <v>86.899214</v>
      </c>
      <c r="D329" s="24">
        <v>-30.983173</v>
      </c>
      <c r="E329" s="24">
        <v>-8.563197</v>
      </c>
      <c r="F329" s="60">
        <v>-0.0097</v>
      </c>
      <c r="J329" s="27" t="s">
        <v>227</v>
      </c>
      <c r="K329" s="27"/>
      <c r="L329" s="24">
        <v>41.448124</v>
      </c>
      <c r="M329" s="24">
        <v>-43.19943</v>
      </c>
      <c r="N329" s="24">
        <v>-11.867614</v>
      </c>
      <c r="O329" s="24"/>
      <c r="P329" s="60">
        <v>-0.0079</v>
      </c>
      <c r="Q329" s="60"/>
    </row>
    <row r="330" spans="2:17" ht="13.5">
      <c r="B330" s="27" t="s">
        <v>339</v>
      </c>
      <c r="C330" s="24">
        <v>88.931656</v>
      </c>
      <c r="D330" s="24">
        <v>-28.733111</v>
      </c>
      <c r="E330" s="24">
        <v>-9.118018</v>
      </c>
      <c r="F330" s="60">
        <v>-0.0109</v>
      </c>
      <c r="G330" s="60">
        <v>-0.0008999999999999998</v>
      </c>
      <c r="J330" s="27" t="s">
        <v>130</v>
      </c>
      <c r="K330" s="27"/>
      <c r="L330" s="24">
        <v>38.141304</v>
      </c>
      <c r="M330" s="24">
        <v>-38.415604</v>
      </c>
      <c r="N330" s="24">
        <v>-12.363348</v>
      </c>
      <c r="O330" s="24"/>
      <c r="P330" s="60">
        <v>-0.008</v>
      </c>
      <c r="Q330" s="60"/>
    </row>
    <row r="331" spans="2:17" ht="13.5">
      <c r="B331" s="27" t="s">
        <v>340</v>
      </c>
      <c r="C331" s="24">
        <v>90.879195</v>
      </c>
      <c r="D331" s="24">
        <v>-26.449342</v>
      </c>
      <c r="E331" s="24">
        <v>-9.306763</v>
      </c>
      <c r="F331" s="60">
        <v>-0.01</v>
      </c>
      <c r="J331" s="27" t="s">
        <v>144</v>
      </c>
      <c r="K331" s="27"/>
      <c r="L331" s="24">
        <v>75.559385</v>
      </c>
      <c r="M331" s="24">
        <v>-35.9502</v>
      </c>
      <c r="N331" s="24">
        <v>-8.803041</v>
      </c>
      <c r="O331" s="24"/>
      <c r="P331" s="60">
        <v>-0.008</v>
      </c>
      <c r="Q331" s="60"/>
    </row>
    <row r="332" spans="2:17" ht="13.5">
      <c r="B332" s="27" t="s">
        <v>341</v>
      </c>
      <c r="C332" s="24">
        <v>92.66454</v>
      </c>
      <c r="D332" s="24">
        <v>-24.077791</v>
      </c>
      <c r="E332" s="24">
        <v>-9.703234</v>
      </c>
      <c r="F332" s="60">
        <v>-0.0111</v>
      </c>
      <c r="G332" s="60">
        <v>-0.0011000000000000003</v>
      </c>
      <c r="J332" s="27" t="s">
        <v>244</v>
      </c>
      <c r="K332" s="27"/>
      <c r="L332" s="24">
        <v>88.999328</v>
      </c>
      <c r="M332" s="24">
        <v>-28.7706</v>
      </c>
      <c r="N332" s="24">
        <v>-8.592051</v>
      </c>
      <c r="O332" s="24"/>
      <c r="P332" s="60">
        <v>-0.008</v>
      </c>
      <c r="Q332" s="60"/>
    </row>
    <row r="333" spans="2:17" ht="13.5">
      <c r="B333" s="27" t="s">
        <v>342</v>
      </c>
      <c r="C333" s="24">
        <v>94.234786</v>
      </c>
      <c r="D333" s="24">
        <v>-21.622547</v>
      </c>
      <c r="E333" s="24">
        <v>-10.360134</v>
      </c>
      <c r="F333" s="60">
        <v>-0.0108</v>
      </c>
      <c r="G333" s="60">
        <v>-0.0008000000000000004</v>
      </c>
      <c r="J333" s="27" t="s">
        <v>73</v>
      </c>
      <c r="K333" s="27"/>
      <c r="L333" s="24">
        <v>88.0328</v>
      </c>
      <c r="M333" s="24">
        <v>19.205277</v>
      </c>
      <c r="N333" s="24">
        <v>-16.378832</v>
      </c>
      <c r="O333" s="24"/>
      <c r="P333" s="60">
        <v>-0.0082</v>
      </c>
      <c r="Q333" s="60"/>
    </row>
    <row r="334" spans="2:17" ht="13.5">
      <c r="B334" s="27" t="s">
        <v>343</v>
      </c>
      <c r="C334" s="24">
        <v>95.515886</v>
      </c>
      <c r="D334" s="24">
        <v>-19.103289</v>
      </c>
      <c r="E334" s="24">
        <v>-11.329081</v>
      </c>
      <c r="F334" s="60">
        <v>-0.0089</v>
      </c>
      <c r="J334" s="27" t="s">
        <v>205</v>
      </c>
      <c r="K334" s="27"/>
      <c r="L334" s="24">
        <v>44.530524</v>
      </c>
      <c r="M334" s="24">
        <v>5.320099</v>
      </c>
      <c r="N334" s="24">
        <v>-2.009681</v>
      </c>
      <c r="O334" s="24"/>
      <c r="P334" s="60">
        <v>-0.0082</v>
      </c>
      <c r="Q334" s="60"/>
    </row>
    <row r="335" spans="2:17" ht="13.5">
      <c r="B335" s="27" t="s">
        <v>344</v>
      </c>
      <c r="C335" s="24">
        <v>96.430942</v>
      </c>
      <c r="D335" s="24">
        <v>-16.561463</v>
      </c>
      <c r="E335" s="24">
        <v>-12.639298</v>
      </c>
      <c r="F335" s="60">
        <v>-0.0133</v>
      </c>
      <c r="G335" s="60">
        <v>-0.003299999999999999</v>
      </c>
      <c r="J335" s="27" t="s">
        <v>310</v>
      </c>
      <c r="K335" s="27"/>
      <c r="L335" s="24">
        <v>39.251698</v>
      </c>
      <c r="M335" s="24">
        <v>-16.748112</v>
      </c>
      <c r="N335" s="24">
        <v>-14.253164</v>
      </c>
      <c r="O335" s="24"/>
      <c r="P335" s="60">
        <v>-0.0082</v>
      </c>
      <c r="Q335" s="60"/>
    </row>
    <row r="336" spans="2:17" ht="13.5">
      <c r="B336" s="27" t="s">
        <v>345</v>
      </c>
      <c r="C336" s="24">
        <v>96.917129</v>
      </c>
      <c r="D336" s="24">
        <v>-14.033124</v>
      </c>
      <c r="E336" s="24">
        <v>-14.253543</v>
      </c>
      <c r="F336" s="60">
        <v>-0.0114</v>
      </c>
      <c r="G336" s="60">
        <v>-0.0014000000000000002</v>
      </c>
      <c r="J336" s="27" t="s">
        <v>311</v>
      </c>
      <c r="K336" s="27"/>
      <c r="L336" s="24">
        <v>39.001933</v>
      </c>
      <c r="M336" s="24">
        <v>-18.593949</v>
      </c>
      <c r="N336" s="24">
        <v>-16.454277</v>
      </c>
      <c r="O336" s="24"/>
      <c r="P336" s="60">
        <v>-0.0083</v>
      </c>
      <c r="Q336" s="60"/>
    </row>
    <row r="337" spans="2:17" ht="13.5">
      <c r="B337" s="27" t="s">
        <v>346</v>
      </c>
      <c r="C337" s="24">
        <v>96.998373</v>
      </c>
      <c r="D337" s="24">
        <v>-11.533009</v>
      </c>
      <c r="E337" s="24">
        <v>-16.069523</v>
      </c>
      <c r="F337" s="60">
        <v>-0.0094</v>
      </c>
      <c r="J337" s="27" t="s">
        <v>123</v>
      </c>
      <c r="K337" s="27"/>
      <c r="L337" s="24">
        <v>42.285699</v>
      </c>
      <c r="M337" s="24">
        <v>-23.773993</v>
      </c>
      <c r="N337" s="24">
        <v>-23.734265</v>
      </c>
      <c r="O337" s="24"/>
      <c r="P337" s="60">
        <v>-0.0084</v>
      </c>
      <c r="Q337" s="60"/>
    </row>
    <row r="338" spans="2:17" ht="13.5">
      <c r="B338" s="27" t="s">
        <v>347</v>
      </c>
      <c r="C338" s="24">
        <v>96.753457</v>
      </c>
      <c r="D338" s="24">
        <v>-9.005721</v>
      </c>
      <c r="E338" s="24">
        <v>-17.954743</v>
      </c>
      <c r="F338" s="60">
        <v>-0.0064</v>
      </c>
      <c r="J338" s="27" t="s">
        <v>250</v>
      </c>
      <c r="K338" s="27"/>
      <c r="L338" s="24">
        <v>97.134588</v>
      </c>
      <c r="M338" s="24">
        <v>-13.773678</v>
      </c>
      <c r="N338" s="24">
        <v>-13.843831</v>
      </c>
      <c r="O338" s="24"/>
      <c r="P338" s="60">
        <v>-0.0084</v>
      </c>
      <c r="Q338" s="60"/>
    </row>
    <row r="339" spans="2:17" ht="13.5">
      <c r="B339" s="27" t="s">
        <v>348</v>
      </c>
      <c r="C339" s="24">
        <v>96.293267</v>
      </c>
      <c r="D339" s="24">
        <v>-6.343643</v>
      </c>
      <c r="E339" s="24">
        <v>-19.747935</v>
      </c>
      <c r="F339" s="60">
        <v>-0.0046</v>
      </c>
      <c r="J339" s="27" t="s">
        <v>397</v>
      </c>
      <c r="K339" s="27"/>
      <c r="L339" s="24">
        <v>47.034421</v>
      </c>
      <c r="M339" s="24">
        <v>-1.109396</v>
      </c>
      <c r="N339" s="24">
        <v>-5.699196</v>
      </c>
      <c r="O339" s="24"/>
      <c r="P339" s="60">
        <v>-0.0084</v>
      </c>
      <c r="Q339" s="60"/>
    </row>
    <row r="340" spans="2:17" ht="13.5">
      <c r="B340" s="27" t="s">
        <v>349</v>
      </c>
      <c r="C340" s="24">
        <v>95.695695</v>
      </c>
      <c r="D340" s="24">
        <v>-3.484725</v>
      </c>
      <c r="E340" s="24">
        <v>-21.296907</v>
      </c>
      <c r="F340" s="60">
        <v>-0.0034</v>
      </c>
      <c r="J340" s="27" t="s">
        <v>237</v>
      </c>
      <c r="K340" s="27"/>
      <c r="L340" s="24">
        <v>71.391285</v>
      </c>
      <c r="M340" s="24">
        <v>-40.317652</v>
      </c>
      <c r="N340" s="24">
        <v>-10.585332</v>
      </c>
      <c r="O340" s="24"/>
      <c r="P340" s="60">
        <v>-0.0085</v>
      </c>
      <c r="Q340" s="60"/>
    </row>
    <row r="341" spans="2:17" ht="13.5">
      <c r="B341" s="27" t="s">
        <v>350</v>
      </c>
      <c r="C341" s="24">
        <v>95.031123</v>
      </c>
      <c r="D341" s="24">
        <v>-0.357304</v>
      </c>
      <c r="E341" s="24">
        <v>-22.448306</v>
      </c>
      <c r="F341" s="60">
        <v>-0.0066</v>
      </c>
      <c r="J341" s="27" t="s">
        <v>131</v>
      </c>
      <c r="K341" s="27"/>
      <c r="L341" s="24">
        <v>39.721471</v>
      </c>
      <c r="M341" s="24">
        <v>-40.132472</v>
      </c>
      <c r="N341" s="24">
        <v>-11.92056</v>
      </c>
      <c r="O341" s="24"/>
      <c r="P341" s="60">
        <v>-0.0086</v>
      </c>
      <c r="Q341" s="60"/>
    </row>
    <row r="342" spans="2:17" ht="13.5">
      <c r="B342" s="27" t="s">
        <v>351</v>
      </c>
      <c r="C342" s="24">
        <v>94.405902</v>
      </c>
      <c r="D342" s="24">
        <v>3.022753</v>
      </c>
      <c r="E342" s="24">
        <v>-22.957154</v>
      </c>
      <c r="F342" s="60">
        <v>-0.0041</v>
      </c>
      <c r="J342" s="27" t="s">
        <v>219</v>
      </c>
      <c r="K342" s="27"/>
      <c r="L342" s="24">
        <v>39.964817</v>
      </c>
      <c r="M342" s="24">
        <v>-26.715475</v>
      </c>
      <c r="N342" s="24">
        <v>-23.883348</v>
      </c>
      <c r="O342" s="24"/>
      <c r="P342" s="60">
        <v>-0.0086</v>
      </c>
      <c r="Q342" s="60"/>
    </row>
    <row r="343" spans="2:17" ht="13.5">
      <c r="B343" s="27" t="s">
        <v>352</v>
      </c>
      <c r="C343" s="24">
        <v>93.915894</v>
      </c>
      <c r="D343" s="24">
        <v>6.40751</v>
      </c>
      <c r="E343" s="24">
        <v>-22.725305</v>
      </c>
      <c r="F343" s="60">
        <v>0.0013</v>
      </c>
      <c r="J343" s="27" t="s">
        <v>423</v>
      </c>
      <c r="K343" s="27"/>
      <c r="L343" s="24">
        <v>63.135634</v>
      </c>
      <c r="M343" s="24">
        <v>-44.156511</v>
      </c>
      <c r="N343" s="24">
        <v>-13.565347</v>
      </c>
      <c r="O343" s="24"/>
      <c r="P343" s="60">
        <v>-0.0086</v>
      </c>
      <c r="Q343" s="60"/>
    </row>
    <row r="344" spans="2:17" ht="13.5">
      <c r="B344" s="27" t="s">
        <v>353</v>
      </c>
      <c r="C344" s="24">
        <v>93.50593</v>
      </c>
      <c r="D344" s="24">
        <v>9.583851</v>
      </c>
      <c r="E344" s="24">
        <v>-21.995266</v>
      </c>
      <c r="F344" s="60">
        <v>0.0015</v>
      </c>
      <c r="J344" s="27" t="s">
        <v>122</v>
      </c>
      <c r="K344" s="27"/>
      <c r="L344" s="24">
        <v>42.556603</v>
      </c>
      <c r="M344" s="24">
        <v>-21.442352</v>
      </c>
      <c r="N344" s="24">
        <v>-21.473677</v>
      </c>
      <c r="O344" s="24"/>
      <c r="P344" s="60">
        <v>-0.0089</v>
      </c>
      <c r="Q344" s="60"/>
    </row>
    <row r="345" spans="2:17" ht="13.5">
      <c r="B345" s="27" t="s">
        <v>354</v>
      </c>
      <c r="C345" s="24">
        <v>93.013508</v>
      </c>
      <c r="D345" s="24">
        <v>12.556108</v>
      </c>
      <c r="E345" s="24">
        <v>-21.074299</v>
      </c>
      <c r="F345" s="60">
        <v>0.0041</v>
      </c>
      <c r="J345" s="27" t="s">
        <v>251</v>
      </c>
      <c r="K345" s="27"/>
      <c r="L345" s="24">
        <v>97.219901</v>
      </c>
      <c r="M345" s="24">
        <v>-11.237391</v>
      </c>
      <c r="N345" s="24">
        <v>-15.6872</v>
      </c>
      <c r="O345" s="24"/>
      <c r="P345" s="60">
        <v>-0.0089</v>
      </c>
      <c r="Q345" s="60"/>
    </row>
    <row r="346" spans="2:17" ht="13.5">
      <c r="B346" s="27" t="s">
        <v>355</v>
      </c>
      <c r="C346" s="24">
        <v>92.310287</v>
      </c>
      <c r="D346" s="24">
        <v>15.403742</v>
      </c>
      <c r="E346" s="24">
        <v>-20.16319</v>
      </c>
      <c r="F346" s="60">
        <v>0.0042</v>
      </c>
      <c r="J346" s="27" t="s">
        <v>343</v>
      </c>
      <c r="K346" s="27"/>
      <c r="L346" s="24">
        <v>95.515886</v>
      </c>
      <c r="M346" s="24">
        <v>-19.103289</v>
      </c>
      <c r="N346" s="24">
        <v>-11.329081</v>
      </c>
      <c r="O346" s="24"/>
      <c r="P346" s="60">
        <v>-0.0089</v>
      </c>
      <c r="Q346" s="60"/>
    </row>
    <row r="347" spans="2:17" ht="13.5">
      <c r="B347" s="27" t="s">
        <v>356</v>
      </c>
      <c r="C347" s="24">
        <v>91.328896</v>
      </c>
      <c r="D347" s="24">
        <v>18.159171</v>
      </c>
      <c r="E347" s="24">
        <v>-19.356771</v>
      </c>
      <c r="F347" s="60">
        <v>0.0056</v>
      </c>
      <c r="J347" s="27" t="s">
        <v>228</v>
      </c>
      <c r="K347" s="27"/>
      <c r="L347" s="24">
        <v>44.474595</v>
      </c>
      <c r="M347" s="24">
        <v>-44.002127</v>
      </c>
      <c r="N347" s="24">
        <v>-12.093637</v>
      </c>
      <c r="O347" s="24"/>
      <c r="P347" s="60">
        <v>-0.009</v>
      </c>
      <c r="Q347" s="60"/>
    </row>
    <row r="348" spans="2:17" ht="13.5">
      <c r="B348" s="27" t="s">
        <v>357</v>
      </c>
      <c r="C348" s="24">
        <v>90.063176</v>
      </c>
      <c r="D348" s="24">
        <v>20.805049</v>
      </c>
      <c r="E348" s="24">
        <v>-18.710195</v>
      </c>
      <c r="F348" s="60">
        <v>0.0078</v>
      </c>
      <c r="J348" s="27" t="s">
        <v>304</v>
      </c>
      <c r="K348" s="27"/>
      <c r="L348" s="24">
        <v>46.589277</v>
      </c>
      <c r="M348" s="24">
        <v>-3.103882</v>
      </c>
      <c r="N348" s="24">
        <v>-5.729663</v>
      </c>
      <c r="O348" s="24"/>
      <c r="P348" s="60">
        <v>-0.009</v>
      </c>
      <c r="Q348" s="60"/>
    </row>
    <row r="349" spans="2:17" ht="13.5">
      <c r="B349" s="27" t="s">
        <v>358</v>
      </c>
      <c r="C349" s="24">
        <v>87.924176</v>
      </c>
      <c r="D349" s="24">
        <v>24.13718</v>
      </c>
      <c r="E349" s="24">
        <v>-18.192544</v>
      </c>
      <c r="F349" s="60">
        <v>0.0203</v>
      </c>
      <c r="G349" s="60">
        <v>0.010299999999999998</v>
      </c>
      <c r="J349" s="27" t="s">
        <v>424</v>
      </c>
      <c r="K349" s="27"/>
      <c r="L349" s="24">
        <v>66.230399</v>
      </c>
      <c r="M349" s="24">
        <v>-43.325757</v>
      </c>
      <c r="N349" s="24">
        <v>-13.18455</v>
      </c>
      <c r="O349" s="24"/>
      <c r="P349" s="60">
        <v>-0.009</v>
      </c>
      <c r="Q349" s="60"/>
    </row>
    <row r="350" spans="2:17" ht="13.5">
      <c r="B350" s="27" t="s">
        <v>359</v>
      </c>
      <c r="C350" s="24">
        <v>86.516062</v>
      </c>
      <c r="D350" s="24">
        <v>25.89258</v>
      </c>
      <c r="E350" s="24">
        <v>-18.125515</v>
      </c>
      <c r="F350" s="60">
        <v>0.021</v>
      </c>
      <c r="G350" s="60">
        <v>0.011000000000000001</v>
      </c>
      <c r="J350" s="27" t="s">
        <v>124</v>
      </c>
      <c r="K350" s="27"/>
      <c r="L350" s="24">
        <v>41.943529</v>
      </c>
      <c r="M350" s="24">
        <v>-26.954285</v>
      </c>
      <c r="N350" s="24">
        <v>-24.050228</v>
      </c>
      <c r="O350" s="24"/>
      <c r="P350" s="60">
        <v>-0.0091</v>
      </c>
      <c r="Q350" s="60"/>
    </row>
    <row r="351" spans="2:17" ht="13.5">
      <c r="B351" s="27" t="s">
        <v>360</v>
      </c>
      <c r="C351" s="24">
        <v>84.744527</v>
      </c>
      <c r="D351" s="24">
        <v>27.790306</v>
      </c>
      <c r="E351" s="24">
        <v>-18.238755</v>
      </c>
      <c r="F351" s="60">
        <v>0.019</v>
      </c>
      <c r="G351" s="60">
        <v>0.009</v>
      </c>
      <c r="J351" s="27" t="s">
        <v>143</v>
      </c>
      <c r="K351" s="27"/>
      <c r="L351" s="24">
        <v>73.081639</v>
      </c>
      <c r="M351" s="24">
        <v>-37.343891</v>
      </c>
      <c r="N351" s="24">
        <v>-9.467428</v>
      </c>
      <c r="O351" s="24"/>
      <c r="P351" s="60">
        <v>-0.0091</v>
      </c>
      <c r="Q351" s="60"/>
    </row>
    <row r="352" spans="2:17" ht="13.5">
      <c r="B352" s="27" t="s">
        <v>361</v>
      </c>
      <c r="C352" s="24">
        <v>82.545304</v>
      </c>
      <c r="D352" s="24">
        <v>29.823012</v>
      </c>
      <c r="E352" s="24">
        <v>-18.539292</v>
      </c>
      <c r="F352" s="60">
        <v>0.0207</v>
      </c>
      <c r="G352" s="60">
        <v>0.0107</v>
      </c>
      <c r="J352" s="27" t="s">
        <v>329</v>
      </c>
      <c r="K352" s="27"/>
      <c r="L352" s="24">
        <v>63.119639</v>
      </c>
      <c r="M352" s="24">
        <v>-44.287558</v>
      </c>
      <c r="N352" s="24">
        <v>-13.050097</v>
      </c>
      <c r="O352" s="24"/>
      <c r="P352" s="60">
        <v>-0.0093</v>
      </c>
      <c r="Q352" s="60"/>
    </row>
    <row r="353" spans="2:17" ht="13.5">
      <c r="B353" s="27" t="s">
        <v>362</v>
      </c>
      <c r="C353" s="24">
        <v>80.183134</v>
      </c>
      <c r="D353" s="24">
        <v>31.769123</v>
      </c>
      <c r="E353" s="24">
        <v>-18.901978</v>
      </c>
      <c r="F353" s="60">
        <v>0.0189</v>
      </c>
      <c r="G353" s="60">
        <v>0.0089</v>
      </c>
      <c r="J353" s="27" t="s">
        <v>217</v>
      </c>
      <c r="K353" s="27"/>
      <c r="L353" s="24">
        <v>40.557816</v>
      </c>
      <c r="M353" s="24">
        <v>-21.37383</v>
      </c>
      <c r="N353" s="24">
        <v>-21.448397</v>
      </c>
      <c r="O353" s="24"/>
      <c r="P353" s="60">
        <v>-0.0094</v>
      </c>
      <c r="Q353" s="60"/>
    </row>
    <row r="354" spans="2:17" ht="13.5">
      <c r="B354" s="27" t="s">
        <v>363</v>
      </c>
      <c r="C354" s="24">
        <v>77.701135</v>
      </c>
      <c r="D354" s="24">
        <v>33.649957</v>
      </c>
      <c r="E354" s="24">
        <v>-19.206764</v>
      </c>
      <c r="F354" s="60">
        <v>0.0124</v>
      </c>
      <c r="G354" s="60">
        <v>0.0023999999999999994</v>
      </c>
      <c r="J354" s="27" t="s">
        <v>346</v>
      </c>
      <c r="K354" s="27"/>
      <c r="L354" s="24">
        <v>96.998373</v>
      </c>
      <c r="M354" s="24">
        <v>-11.533009</v>
      </c>
      <c r="N354" s="24">
        <v>-16.069523</v>
      </c>
      <c r="O354" s="24"/>
      <c r="P354" s="60">
        <v>-0.0094</v>
      </c>
      <c r="Q354" s="60"/>
    </row>
    <row r="355" spans="2:17" ht="13.5">
      <c r="B355" s="27" t="s">
        <v>364</v>
      </c>
      <c r="C355" s="24">
        <v>75.138769</v>
      </c>
      <c r="D355" s="24">
        <v>35.438826</v>
      </c>
      <c r="E355" s="24">
        <v>-19.402028</v>
      </c>
      <c r="F355" s="60">
        <v>0.01</v>
      </c>
      <c r="J355" s="27" t="s">
        <v>422</v>
      </c>
      <c r="K355" s="27"/>
      <c r="L355" s="24">
        <v>60.014213</v>
      </c>
      <c r="M355" s="24">
        <v>-44.804875</v>
      </c>
      <c r="N355" s="24">
        <v>-13.772504</v>
      </c>
      <c r="O355" s="24"/>
      <c r="P355" s="60">
        <v>-0.0094</v>
      </c>
      <c r="Q355" s="60"/>
    </row>
    <row r="356" spans="2:17" ht="13.5">
      <c r="B356" s="27" t="s">
        <v>365</v>
      </c>
      <c r="C356" s="24">
        <v>72.514573</v>
      </c>
      <c r="D356" s="24">
        <v>37.102893</v>
      </c>
      <c r="E356" s="24">
        <v>-19.518127</v>
      </c>
      <c r="F356" s="60">
        <v>0.009</v>
      </c>
      <c r="J356" s="27" t="s">
        <v>232</v>
      </c>
      <c r="K356" s="27"/>
      <c r="L356" s="24">
        <v>56.739291</v>
      </c>
      <c r="M356" s="24">
        <v>-44.230519</v>
      </c>
      <c r="N356" s="24">
        <v>-12.515129</v>
      </c>
      <c r="O356" s="24"/>
      <c r="P356" s="60">
        <v>-0.0095</v>
      </c>
      <c r="Q356" s="60"/>
    </row>
    <row r="357" spans="2:17" ht="13.5">
      <c r="B357" s="27" t="s">
        <v>366</v>
      </c>
      <c r="C357" s="24">
        <v>69.826255</v>
      </c>
      <c r="D357" s="24">
        <v>38.615648</v>
      </c>
      <c r="E357" s="24">
        <v>-19.607672</v>
      </c>
      <c r="F357" s="60">
        <v>0.0076</v>
      </c>
      <c r="J357" s="27" t="s">
        <v>245</v>
      </c>
      <c r="K357" s="27"/>
      <c r="L357" s="24">
        <v>90.972367</v>
      </c>
      <c r="M357" s="24">
        <v>-26.460954</v>
      </c>
      <c r="N357" s="24">
        <v>-8.78339</v>
      </c>
      <c r="O357" s="24"/>
      <c r="P357" s="60">
        <v>-0.0095</v>
      </c>
      <c r="Q357" s="60"/>
    </row>
    <row r="358" spans="2:17" ht="13.5">
      <c r="B358" s="27" t="s">
        <v>367</v>
      </c>
      <c r="C358" s="24">
        <v>64.229353</v>
      </c>
      <c r="D358" s="24">
        <v>41.108656</v>
      </c>
      <c r="E358" s="24">
        <v>-19.867081</v>
      </c>
      <c r="F358" s="60">
        <v>0.0058</v>
      </c>
      <c r="J358" s="27" t="s">
        <v>406</v>
      </c>
      <c r="K358" s="27"/>
      <c r="L358" s="24">
        <v>39.257182</v>
      </c>
      <c r="M358" s="24">
        <v>-19.17594</v>
      </c>
      <c r="N358" s="24">
        <v>-19.109651</v>
      </c>
      <c r="O358" s="24"/>
      <c r="P358" s="60">
        <v>-0.0095</v>
      </c>
      <c r="Q358" s="60"/>
    </row>
    <row r="359" spans="2:17" ht="13.5">
      <c r="B359" s="27" t="s">
        <v>368</v>
      </c>
      <c r="C359" s="24">
        <v>61.306456</v>
      </c>
      <c r="D359" s="24">
        <v>42.079817</v>
      </c>
      <c r="E359" s="24">
        <v>-20.059029</v>
      </c>
      <c r="F359" s="60">
        <v>-0.0005</v>
      </c>
      <c r="J359" s="27" t="s">
        <v>133</v>
      </c>
      <c r="K359" s="27"/>
      <c r="L359" s="24">
        <v>44.867449</v>
      </c>
      <c r="M359" s="24">
        <v>-42.045761</v>
      </c>
      <c r="N359" s="24">
        <v>-11.959652</v>
      </c>
      <c r="O359" s="24"/>
      <c r="P359" s="60">
        <v>-0.0096</v>
      </c>
      <c r="Q359" s="60"/>
    </row>
    <row r="360" spans="2:17" ht="13.5">
      <c r="B360" s="27" t="s">
        <v>369</v>
      </c>
      <c r="C360" s="24">
        <v>58.283473</v>
      </c>
      <c r="D360" s="24">
        <v>42.877819</v>
      </c>
      <c r="E360" s="24">
        <v>-20.230754</v>
      </c>
      <c r="F360" s="60">
        <v>-0.0015</v>
      </c>
      <c r="J360" s="27" t="s">
        <v>249</v>
      </c>
      <c r="K360" s="27"/>
      <c r="L360" s="24">
        <v>96.636374</v>
      </c>
      <c r="M360" s="24">
        <v>-16.359223</v>
      </c>
      <c r="N360" s="24">
        <v>-12.192332</v>
      </c>
      <c r="O360" s="24"/>
      <c r="P360" s="60">
        <v>-0.0097</v>
      </c>
      <c r="Q360" s="60"/>
    </row>
    <row r="361" spans="2:17" ht="13.5">
      <c r="B361" s="27" t="s">
        <v>370</v>
      </c>
      <c r="C361" s="24">
        <v>55.158824</v>
      </c>
      <c r="D361" s="24">
        <v>43.538615</v>
      </c>
      <c r="E361" s="24">
        <v>-20.279124</v>
      </c>
      <c r="F361" s="60">
        <v>-0.0005</v>
      </c>
      <c r="J361" s="27" t="s">
        <v>338</v>
      </c>
      <c r="K361" s="27"/>
      <c r="L361" s="24">
        <v>86.899214</v>
      </c>
      <c r="M361" s="24">
        <v>-30.983173</v>
      </c>
      <c r="N361" s="24">
        <v>-8.563197</v>
      </c>
      <c r="O361" s="24"/>
      <c r="P361" s="60">
        <v>-0.0097</v>
      </c>
      <c r="Q361" s="60"/>
    </row>
    <row r="362" spans="2:17" ht="13.5">
      <c r="B362" s="27" t="s">
        <v>371</v>
      </c>
      <c r="C362" s="24">
        <v>51.947918</v>
      </c>
      <c r="D362" s="24">
        <v>44.093439</v>
      </c>
      <c r="E362" s="24">
        <v>-20.078123</v>
      </c>
      <c r="F362" s="60">
        <v>-0.0016</v>
      </c>
      <c r="J362" s="27" t="s">
        <v>117</v>
      </c>
      <c r="K362" s="27"/>
      <c r="L362" s="24">
        <v>44.289321</v>
      </c>
      <c r="M362" s="24">
        <v>-13.938328</v>
      </c>
      <c r="N362" s="24">
        <v>-10.745722</v>
      </c>
      <c r="O362" s="24"/>
      <c r="P362" s="60">
        <v>-0.0098</v>
      </c>
      <c r="Q362" s="60"/>
    </row>
    <row r="363" spans="2:17" ht="13.5">
      <c r="B363" s="27" t="s">
        <v>372</v>
      </c>
      <c r="C363" s="24">
        <v>48.703985</v>
      </c>
      <c r="D363" s="24">
        <v>44.56134</v>
      </c>
      <c r="E363" s="24">
        <v>-19.489995</v>
      </c>
      <c r="F363" s="60">
        <v>-0.0007</v>
      </c>
      <c r="J363" s="27" t="s">
        <v>208</v>
      </c>
      <c r="K363" s="27"/>
      <c r="L363" s="24">
        <v>48.430895</v>
      </c>
      <c r="M363" s="24">
        <v>-1.35247</v>
      </c>
      <c r="N363" s="24">
        <v>-4.746811</v>
      </c>
      <c r="O363" s="24"/>
      <c r="P363" s="60">
        <v>-0.0098</v>
      </c>
      <c r="Q363" s="60"/>
    </row>
    <row r="364" spans="2:17" ht="13.5">
      <c r="B364" s="27" t="s">
        <v>373</v>
      </c>
      <c r="C364" s="24">
        <v>45.535984</v>
      </c>
      <c r="D364" s="24">
        <v>44.929504</v>
      </c>
      <c r="E364" s="24">
        <v>-18.450444</v>
      </c>
      <c r="F364" s="60">
        <v>0.0017</v>
      </c>
      <c r="J364" s="27" t="s">
        <v>211</v>
      </c>
      <c r="K364" s="27"/>
      <c r="L364" s="24">
        <v>44.166803</v>
      </c>
      <c r="M364" s="24">
        <v>-10.397773</v>
      </c>
      <c r="N364" s="24">
        <v>-9.875003</v>
      </c>
      <c r="O364" s="24"/>
      <c r="P364" s="60">
        <v>-0.0098</v>
      </c>
      <c r="Q364" s="60"/>
    </row>
    <row r="365" spans="2:17" ht="13.5">
      <c r="B365" s="27" t="s">
        <v>374</v>
      </c>
      <c r="C365" s="24">
        <v>42.548491</v>
      </c>
      <c r="D365" s="24">
        <v>45.139507</v>
      </c>
      <c r="E365" s="24">
        <v>-17.05253</v>
      </c>
      <c r="F365" s="60">
        <v>0.0033</v>
      </c>
      <c r="J365" s="27" t="s">
        <v>229</v>
      </c>
      <c r="K365" s="27"/>
      <c r="L365" s="24">
        <v>47.540169</v>
      </c>
      <c r="M365" s="24">
        <v>-44.409764</v>
      </c>
      <c r="N365" s="24">
        <v>-12.324082</v>
      </c>
      <c r="O365" s="24"/>
      <c r="P365" s="60">
        <v>-0.01</v>
      </c>
      <c r="Q365" s="60"/>
    </row>
    <row r="366" spans="2:17" ht="13.5">
      <c r="B366" s="27" t="s">
        <v>375</v>
      </c>
      <c r="C366" s="24">
        <v>39.736807</v>
      </c>
      <c r="D366" s="24">
        <v>45.104391</v>
      </c>
      <c r="E366" s="24">
        <v>-15.504986</v>
      </c>
      <c r="F366" s="60">
        <v>0.004</v>
      </c>
      <c r="J366" s="27" t="s">
        <v>340</v>
      </c>
      <c r="K366" s="27"/>
      <c r="L366" s="24">
        <v>90.879195</v>
      </c>
      <c r="M366" s="24">
        <v>-26.449342</v>
      </c>
      <c r="N366" s="24">
        <v>-9.306763</v>
      </c>
      <c r="O366" s="24"/>
      <c r="P366" s="60">
        <v>-0.01</v>
      </c>
      <c r="Q366" s="60"/>
    </row>
    <row r="367" spans="2:17" ht="13.5">
      <c r="B367" s="27" t="s">
        <v>376</v>
      </c>
      <c r="C367" s="24">
        <v>36.995286</v>
      </c>
      <c r="D367" s="24">
        <v>44.734362</v>
      </c>
      <c r="E367" s="24">
        <v>-13.953629</v>
      </c>
      <c r="F367" s="60">
        <v>0.0028</v>
      </c>
      <c r="J367" s="27" t="s">
        <v>432</v>
      </c>
      <c r="K367" s="27"/>
      <c r="L367" s="24">
        <v>86.849545</v>
      </c>
      <c r="M367" s="24">
        <v>-30.923514</v>
      </c>
      <c r="N367" s="24">
        <v>-9.089191</v>
      </c>
      <c r="O367" s="24"/>
      <c r="P367" s="60">
        <v>-0.01</v>
      </c>
      <c r="Q367" s="60"/>
    </row>
    <row r="368" spans="2:17" ht="13.5">
      <c r="B368" s="27" t="s">
        <v>377</v>
      </c>
      <c r="C368" s="24">
        <v>34.246331</v>
      </c>
      <c r="D368" s="24">
        <v>43.934666</v>
      </c>
      <c r="E368" s="24">
        <v>-12.331892</v>
      </c>
      <c r="F368" s="60">
        <v>0.0038</v>
      </c>
      <c r="J368" s="27" t="s">
        <v>303</v>
      </c>
      <c r="K368" s="27"/>
      <c r="L368" s="24">
        <v>47.067867</v>
      </c>
      <c r="M368" s="24">
        <v>-1.233574</v>
      </c>
      <c r="N368" s="24">
        <v>-5.183185</v>
      </c>
      <c r="O368" s="24"/>
      <c r="P368" s="60">
        <v>-0.0101</v>
      </c>
      <c r="Q368" s="60">
        <v>-9.99999999999994E-05</v>
      </c>
    </row>
    <row r="369" spans="2:17" ht="13.5">
      <c r="B369" s="27" t="s">
        <v>378</v>
      </c>
      <c r="C369" s="24">
        <v>31.579168</v>
      </c>
      <c r="D369" s="24">
        <v>42.567866</v>
      </c>
      <c r="E369" s="24">
        <v>-10.318421</v>
      </c>
      <c r="F369" s="60">
        <v>0.0012</v>
      </c>
      <c r="J369" s="27" t="s">
        <v>72</v>
      </c>
      <c r="K369" s="27"/>
      <c r="L369" s="24">
        <v>89.259665</v>
      </c>
      <c r="M369" s="24">
        <v>16.65566</v>
      </c>
      <c r="N369" s="24">
        <v>-16.991481</v>
      </c>
      <c r="O369" s="24"/>
      <c r="P369" s="60">
        <v>-0.0102</v>
      </c>
      <c r="Q369" s="60">
        <v>-0.00020000000000000052</v>
      </c>
    </row>
    <row r="370" spans="2:17" ht="13.5">
      <c r="B370" s="27" t="s">
        <v>379</v>
      </c>
      <c r="C370" s="24">
        <v>29.575536</v>
      </c>
      <c r="D370" s="24">
        <v>40.640192</v>
      </c>
      <c r="E370" s="24">
        <v>-7.724113</v>
      </c>
      <c r="F370" s="60">
        <v>0.0078</v>
      </c>
      <c r="J370" s="27" t="s">
        <v>330</v>
      </c>
      <c r="K370" s="27"/>
      <c r="L370" s="24">
        <v>66.190556</v>
      </c>
      <c r="M370" s="24">
        <v>-43.463796</v>
      </c>
      <c r="N370" s="24">
        <v>-12.672615</v>
      </c>
      <c r="O370" s="24"/>
      <c r="P370" s="60">
        <v>-0.0102</v>
      </c>
      <c r="Q370" s="60">
        <v>-0.00020000000000000052</v>
      </c>
    </row>
    <row r="371" spans="2:17" ht="13.5">
      <c r="B371" s="27" t="s">
        <v>380</v>
      </c>
      <c r="C371" s="24">
        <v>28.514948</v>
      </c>
      <c r="D371" s="24">
        <v>38.755764</v>
      </c>
      <c r="E371" s="24">
        <v>-5.171006</v>
      </c>
      <c r="F371" s="60">
        <v>0.0059</v>
      </c>
      <c r="J371" s="27" t="s">
        <v>231</v>
      </c>
      <c r="K371" s="27"/>
      <c r="L371" s="24">
        <v>53.683825</v>
      </c>
      <c r="M371" s="24">
        <v>-44.485224</v>
      </c>
      <c r="N371" s="24">
        <v>-12.536948</v>
      </c>
      <c r="O371" s="24"/>
      <c r="P371" s="60">
        <v>-0.0104</v>
      </c>
      <c r="Q371" s="60">
        <v>-0.0003999999999999993</v>
      </c>
    </row>
    <row r="372" spans="2:17" ht="13.5">
      <c r="B372" s="27" t="s">
        <v>381</v>
      </c>
      <c r="C372" s="24">
        <v>27.717274</v>
      </c>
      <c r="D372" s="24">
        <v>36.987347</v>
      </c>
      <c r="E372" s="24">
        <v>-2.93886</v>
      </c>
      <c r="F372" s="60">
        <v>0.0031</v>
      </c>
      <c r="J372" s="27" t="s">
        <v>163</v>
      </c>
      <c r="K372" s="27"/>
      <c r="L372" s="24">
        <v>92.995513</v>
      </c>
      <c r="M372" s="24">
        <v>9.0763</v>
      </c>
      <c r="N372" s="24">
        <v>-20.4544</v>
      </c>
      <c r="O372" s="24"/>
      <c r="P372" s="60">
        <v>-0.0105</v>
      </c>
      <c r="Q372" s="60">
        <v>-0.0005000000000000004</v>
      </c>
    </row>
    <row r="373" spans="2:17" ht="13.5">
      <c r="B373" s="27" t="s">
        <v>382</v>
      </c>
      <c r="C373" s="24">
        <v>26.9587</v>
      </c>
      <c r="D373" s="24">
        <v>34.758193</v>
      </c>
      <c r="E373" s="24">
        <v>-0.98083</v>
      </c>
      <c r="F373" s="60">
        <v>0.0006</v>
      </c>
      <c r="J373" s="27" t="s">
        <v>233</v>
      </c>
      <c r="K373" s="27"/>
      <c r="L373" s="24">
        <v>59.772259</v>
      </c>
      <c r="M373" s="24">
        <v>-43.790973</v>
      </c>
      <c r="N373" s="24">
        <v>-12.418935</v>
      </c>
      <c r="O373" s="24"/>
      <c r="P373" s="60">
        <v>-0.0105</v>
      </c>
      <c r="Q373" s="60">
        <v>-0.0005000000000000004</v>
      </c>
    </row>
    <row r="374" spans="2:17" ht="13.5">
      <c r="B374" s="27" t="s">
        <v>383</v>
      </c>
      <c r="C374" s="24">
        <v>26.631209</v>
      </c>
      <c r="D374" s="24">
        <v>31.754341</v>
      </c>
      <c r="E374" s="24">
        <v>0.673452</v>
      </c>
      <c r="F374" s="60">
        <v>0.0011</v>
      </c>
      <c r="J374" s="27" t="s">
        <v>316</v>
      </c>
      <c r="K374" s="27"/>
      <c r="L374" s="24">
        <v>37.600363</v>
      </c>
      <c r="M374" s="24">
        <v>-31.316108</v>
      </c>
      <c r="N374" s="24">
        <v>-20.99056</v>
      </c>
      <c r="O374" s="24"/>
      <c r="P374" s="60">
        <v>-0.0105</v>
      </c>
      <c r="Q374" s="60">
        <v>-0.0005000000000000004</v>
      </c>
    </row>
    <row r="375" spans="2:17" ht="13.5">
      <c r="B375" s="27" t="s">
        <v>384</v>
      </c>
      <c r="C375" s="24">
        <v>27.214816</v>
      </c>
      <c r="D375" s="24">
        <v>28.432774</v>
      </c>
      <c r="E375" s="24">
        <v>1.939839</v>
      </c>
      <c r="F375" s="60">
        <v>0.0001</v>
      </c>
      <c r="J375" s="27" t="s">
        <v>248</v>
      </c>
      <c r="K375" s="27"/>
      <c r="L375" s="24">
        <v>95.701958</v>
      </c>
      <c r="M375" s="24">
        <v>-18.969449</v>
      </c>
      <c r="N375" s="24">
        <v>-10.84918</v>
      </c>
      <c r="O375" s="24"/>
      <c r="P375" s="60">
        <v>-0.0106</v>
      </c>
      <c r="Q375" s="60">
        <v>-0.0005999999999999998</v>
      </c>
    </row>
    <row r="376" spans="2:17" ht="13.5">
      <c r="B376" s="27" t="s">
        <v>385</v>
      </c>
      <c r="C376" s="24">
        <v>28.509078</v>
      </c>
      <c r="D376" s="24">
        <v>25.416869</v>
      </c>
      <c r="E376" s="24">
        <v>2.860222</v>
      </c>
      <c r="F376" s="60">
        <v>0.0047</v>
      </c>
      <c r="J376" s="27" t="s">
        <v>67</v>
      </c>
      <c r="K376" s="27"/>
      <c r="L376" s="24">
        <v>92.135611</v>
      </c>
      <c r="M376" s="24">
        <v>2.749858</v>
      </c>
      <c r="N376" s="24">
        <v>-20.316278</v>
      </c>
      <c r="O376" s="24"/>
      <c r="P376" s="60">
        <v>-0.0108</v>
      </c>
      <c r="Q376" s="60">
        <v>-0.0008000000000000004</v>
      </c>
    </row>
    <row r="377" spans="2:17" ht="13.5">
      <c r="B377" s="27" t="s">
        <v>386</v>
      </c>
      <c r="C377" s="24">
        <v>30.10245</v>
      </c>
      <c r="D377" s="24">
        <v>22.720435</v>
      </c>
      <c r="E377" s="24">
        <v>3.508845</v>
      </c>
      <c r="F377" s="60">
        <v>0.003</v>
      </c>
      <c r="J377" s="27" t="s">
        <v>111</v>
      </c>
      <c r="K377" s="27"/>
      <c r="L377" s="24">
        <v>45.869328</v>
      </c>
      <c r="M377" s="24">
        <v>6.680272</v>
      </c>
      <c r="N377" s="24">
        <v>-2.607786</v>
      </c>
      <c r="O377" s="24"/>
      <c r="P377" s="60">
        <v>-0.0108</v>
      </c>
      <c r="Q377" s="60">
        <v>-0.0008000000000000004</v>
      </c>
    </row>
    <row r="378" spans="2:17" ht="13.5">
      <c r="B378" s="27" t="s">
        <v>387</v>
      </c>
      <c r="C378" s="24">
        <v>31.835646</v>
      </c>
      <c r="D378" s="24">
        <v>20.20012</v>
      </c>
      <c r="E378" s="24">
        <v>3.895107</v>
      </c>
      <c r="F378" s="60">
        <v>0.0083</v>
      </c>
      <c r="J378" s="27" t="s">
        <v>142</v>
      </c>
      <c r="K378" s="27"/>
      <c r="L378" s="24">
        <v>70.519228</v>
      </c>
      <c r="M378" s="24">
        <v>-38.56118</v>
      </c>
      <c r="N378" s="24">
        <v>-10.192895</v>
      </c>
      <c r="O378" s="24"/>
      <c r="P378" s="60">
        <v>-0.0108</v>
      </c>
      <c r="Q378" s="60">
        <v>-0.0008000000000000004</v>
      </c>
    </row>
    <row r="379" spans="2:17" ht="13.5">
      <c r="B379" s="27" t="s">
        <v>388</v>
      </c>
      <c r="C379" s="24">
        <v>33.636224</v>
      </c>
      <c r="D379" s="24">
        <v>17.777839</v>
      </c>
      <c r="E379" s="24">
        <v>3.990679</v>
      </c>
      <c r="F379" s="60">
        <v>0.0093</v>
      </c>
      <c r="J379" s="27" t="s">
        <v>342</v>
      </c>
      <c r="K379" s="27"/>
      <c r="L379" s="24">
        <v>94.234786</v>
      </c>
      <c r="M379" s="24">
        <v>-21.622547</v>
      </c>
      <c r="N379" s="24">
        <v>-10.360134</v>
      </c>
      <c r="O379" s="24"/>
      <c r="P379" s="60">
        <v>-0.0108</v>
      </c>
      <c r="Q379" s="60">
        <v>-0.0008000000000000004</v>
      </c>
    </row>
    <row r="380" spans="2:17" ht="13.5">
      <c r="B380" s="27" t="s">
        <v>389</v>
      </c>
      <c r="C380" s="24">
        <v>35.430226</v>
      </c>
      <c r="D380" s="24">
        <v>15.448044</v>
      </c>
      <c r="E380" s="24">
        <v>3.758849</v>
      </c>
      <c r="F380" s="60">
        <v>0.0084</v>
      </c>
      <c r="J380" s="27" t="s">
        <v>212</v>
      </c>
      <c r="K380" s="27"/>
      <c r="L380" s="24">
        <v>42.690942</v>
      </c>
      <c r="M380" s="24">
        <v>-12.782541</v>
      </c>
      <c r="N380" s="24">
        <v>-11.076396</v>
      </c>
      <c r="O380" s="24"/>
      <c r="P380" s="60">
        <v>-0.0109</v>
      </c>
      <c r="Q380" s="60">
        <v>-0.0008999999999999998</v>
      </c>
    </row>
    <row r="381" spans="2:17" ht="13.5">
      <c r="B381" s="27" t="s">
        <v>390</v>
      </c>
      <c r="C381" s="24">
        <v>37.102808</v>
      </c>
      <c r="D381" s="24">
        <v>13.232327</v>
      </c>
      <c r="E381" s="24">
        <v>3.141089</v>
      </c>
      <c r="F381" s="60">
        <v>0.0077</v>
      </c>
      <c r="J381" s="27" t="s">
        <v>339</v>
      </c>
      <c r="K381" s="27"/>
      <c r="L381" s="24">
        <v>88.931656</v>
      </c>
      <c r="M381" s="24">
        <v>-28.733111</v>
      </c>
      <c r="N381" s="24">
        <v>-9.118018</v>
      </c>
      <c r="O381" s="24"/>
      <c r="P381" s="60">
        <v>-0.0109</v>
      </c>
      <c r="Q381" s="60">
        <v>-0.0008999999999999998</v>
      </c>
    </row>
    <row r="382" spans="2:17" ht="13.5">
      <c r="B382" s="27" t="s">
        <v>391</v>
      </c>
      <c r="C382" s="24">
        <v>38.530073</v>
      </c>
      <c r="D382" s="24">
        <v>11.128605</v>
      </c>
      <c r="E382" s="24">
        <v>2.041302</v>
      </c>
      <c r="F382" s="60">
        <v>0.0054</v>
      </c>
      <c r="J382" s="27" t="s">
        <v>134</v>
      </c>
      <c r="K382" s="27"/>
      <c r="L382" s="24">
        <v>47.73476</v>
      </c>
      <c r="M382" s="24">
        <v>-42.435169</v>
      </c>
      <c r="N382" s="24">
        <v>-12.073446</v>
      </c>
      <c r="O382" s="24"/>
      <c r="P382" s="60">
        <v>-0.011</v>
      </c>
      <c r="Q382" s="60">
        <v>-0.0009999999999999992</v>
      </c>
    </row>
    <row r="383" spans="2:17" ht="13.5">
      <c r="B383" s="27" t="s">
        <v>392</v>
      </c>
      <c r="C383" s="24">
        <v>39.843097</v>
      </c>
      <c r="D383" s="24">
        <v>8.969014</v>
      </c>
      <c r="E383" s="24">
        <v>0.51327</v>
      </c>
      <c r="F383" s="60">
        <v>0.0054</v>
      </c>
      <c r="J383" s="27" t="s">
        <v>230</v>
      </c>
      <c r="K383" s="27"/>
      <c r="L383" s="24">
        <v>50.614195</v>
      </c>
      <c r="M383" s="24">
        <v>-44.551426</v>
      </c>
      <c r="N383" s="24">
        <v>-12.477264</v>
      </c>
      <c r="O383" s="24"/>
      <c r="P383" s="60">
        <v>-0.011</v>
      </c>
      <c r="Q383" s="60">
        <v>-0.0009999999999999992</v>
      </c>
    </row>
    <row r="384" spans="2:17" ht="13.5">
      <c r="B384" s="27" t="s">
        <v>393</v>
      </c>
      <c r="C384" s="24">
        <v>41.3998</v>
      </c>
      <c r="D384" s="24">
        <v>6.656632</v>
      </c>
      <c r="E384" s="24">
        <v>-1.080467</v>
      </c>
      <c r="F384" s="60">
        <v>0.0053</v>
      </c>
      <c r="J384" s="27" t="s">
        <v>431</v>
      </c>
      <c r="K384" s="27"/>
      <c r="L384" s="24">
        <v>84.655385</v>
      </c>
      <c r="M384" s="24">
        <v>-33.009514</v>
      </c>
      <c r="N384" s="24">
        <v>-9.194852</v>
      </c>
      <c r="O384" s="24"/>
      <c r="P384" s="60">
        <v>-0.011</v>
      </c>
      <c r="Q384" s="60">
        <v>-0.0009999999999999992</v>
      </c>
    </row>
    <row r="385" spans="2:17" ht="13.5">
      <c r="B385" s="27" t="s">
        <v>394</v>
      </c>
      <c r="C385" s="24">
        <v>43.170305</v>
      </c>
      <c r="D385" s="24">
        <v>4.466258</v>
      </c>
      <c r="E385" s="24">
        <v>-2.571448</v>
      </c>
      <c r="F385" s="60">
        <v>-0.0018</v>
      </c>
      <c r="J385" s="27" t="s">
        <v>162</v>
      </c>
      <c r="K385" s="27"/>
      <c r="L385" s="24">
        <v>93.384623</v>
      </c>
      <c r="M385" s="24">
        <v>6.082472</v>
      </c>
      <c r="N385" s="24">
        <v>-21.142863</v>
      </c>
      <c r="O385" s="24"/>
      <c r="P385" s="60">
        <v>-0.0111</v>
      </c>
      <c r="Q385" s="60">
        <v>-0.0011000000000000003</v>
      </c>
    </row>
    <row r="386" spans="2:17" ht="13.5">
      <c r="B386" s="27" t="s">
        <v>395</v>
      </c>
      <c r="C386" s="24">
        <v>44.986313</v>
      </c>
      <c r="D386" s="24">
        <v>2.454549</v>
      </c>
      <c r="E386" s="24">
        <v>-3.912004</v>
      </c>
      <c r="F386" s="60">
        <v>-0.0041</v>
      </c>
      <c r="J386" s="27" t="s">
        <v>341</v>
      </c>
      <c r="K386" s="27"/>
      <c r="L386" s="24">
        <v>92.66454</v>
      </c>
      <c r="M386" s="24">
        <v>-24.077791</v>
      </c>
      <c r="N386" s="24">
        <v>-9.703234</v>
      </c>
      <c r="O386" s="24"/>
      <c r="P386" s="60">
        <v>-0.0111</v>
      </c>
      <c r="Q386" s="60">
        <v>-0.0011000000000000003</v>
      </c>
    </row>
    <row r="387" spans="2:17" ht="13.5">
      <c r="B387" s="27" t="s">
        <v>396</v>
      </c>
      <c r="C387" s="24">
        <v>46.457544</v>
      </c>
      <c r="D387" s="24">
        <v>0.623505</v>
      </c>
      <c r="E387" s="24">
        <v>-4.998042</v>
      </c>
      <c r="F387" s="60">
        <v>-0.0056</v>
      </c>
      <c r="J387" s="27" t="s">
        <v>218</v>
      </c>
      <c r="K387" s="27"/>
      <c r="L387" s="24">
        <v>40.300807</v>
      </c>
      <c r="M387" s="24">
        <v>-23.616311</v>
      </c>
      <c r="N387" s="24">
        <v>-23.552338</v>
      </c>
      <c r="O387" s="24"/>
      <c r="P387" s="60">
        <v>-0.0112</v>
      </c>
      <c r="Q387" s="60">
        <v>-0.0011999999999999997</v>
      </c>
    </row>
    <row r="388" spans="2:17" ht="13.5">
      <c r="B388" s="27" t="s">
        <v>397</v>
      </c>
      <c r="C388" s="24">
        <v>47.034421</v>
      </c>
      <c r="D388" s="24">
        <v>-1.109396</v>
      </c>
      <c r="E388" s="24">
        <v>-5.699196</v>
      </c>
      <c r="F388" s="60">
        <v>-0.0084</v>
      </c>
      <c r="J388" s="27" t="s">
        <v>328</v>
      </c>
      <c r="K388" s="27"/>
      <c r="L388" s="24">
        <v>60.012602</v>
      </c>
      <c r="M388" s="24">
        <v>-44.933424</v>
      </c>
      <c r="N388" s="24">
        <v>-13.256467</v>
      </c>
      <c r="O388" s="24"/>
      <c r="P388" s="60">
        <v>-0.0112</v>
      </c>
      <c r="Q388" s="60">
        <v>-0.0011999999999999997</v>
      </c>
    </row>
    <row r="389" spans="2:17" ht="13.5">
      <c r="B389" s="27" t="s">
        <v>398</v>
      </c>
      <c r="C389" s="24">
        <v>46.58927</v>
      </c>
      <c r="D389" s="24">
        <v>-2.939885</v>
      </c>
      <c r="E389" s="24">
        <v>-6.235291</v>
      </c>
      <c r="F389" s="60">
        <v>-0.007</v>
      </c>
      <c r="J389" s="27" t="s">
        <v>71</v>
      </c>
      <c r="K389" s="27"/>
      <c r="L389" s="24">
        <v>90.203591</v>
      </c>
      <c r="M389" s="24">
        <v>14.0243</v>
      </c>
      <c r="N389" s="24">
        <v>-17.753018</v>
      </c>
      <c r="O389" s="24"/>
      <c r="P389" s="60">
        <v>-0.0113</v>
      </c>
      <c r="Q389" s="60">
        <v>-0.001299999999999999</v>
      </c>
    </row>
    <row r="390" spans="2:17" ht="13.5">
      <c r="B390" s="27" t="s">
        <v>399</v>
      </c>
      <c r="C390" s="24">
        <v>45.646976</v>
      </c>
      <c r="D390" s="24">
        <v>-4.944296</v>
      </c>
      <c r="E390" s="24">
        <v>-7.405145</v>
      </c>
      <c r="F390" s="60">
        <v>-0.0025</v>
      </c>
      <c r="J390" s="27" t="s">
        <v>236</v>
      </c>
      <c r="K390" s="27"/>
      <c r="L390" s="24">
        <v>68.613811</v>
      </c>
      <c r="M390" s="24">
        <v>-41.423427</v>
      </c>
      <c r="N390" s="24">
        <v>-11.294111</v>
      </c>
      <c r="O390" s="24"/>
      <c r="P390" s="60">
        <v>-0.0113</v>
      </c>
      <c r="Q390" s="60">
        <v>-0.001299999999999999</v>
      </c>
    </row>
    <row r="391" spans="2:17" ht="13.5">
      <c r="B391" s="27" t="s">
        <v>400</v>
      </c>
      <c r="C391" s="24">
        <v>44.641973</v>
      </c>
      <c r="D391" s="24">
        <v>-7.002863</v>
      </c>
      <c r="E391" s="24">
        <v>-9.179689</v>
      </c>
      <c r="F391" s="60">
        <v>-0.0026</v>
      </c>
      <c r="J391" s="27" t="s">
        <v>337</v>
      </c>
      <c r="K391" s="27"/>
      <c r="L391" s="24">
        <v>84.685682</v>
      </c>
      <c r="M391" s="24">
        <v>-33.087991</v>
      </c>
      <c r="N391" s="24">
        <v>-8.67021</v>
      </c>
      <c r="O391" s="24"/>
      <c r="P391" s="60">
        <v>-0.0114</v>
      </c>
      <c r="Q391" s="60">
        <v>-0.0014000000000000002</v>
      </c>
    </row>
    <row r="392" spans="2:17" ht="13.5">
      <c r="B392" s="27" t="s">
        <v>401</v>
      </c>
      <c r="C392" s="24">
        <v>43.448208</v>
      </c>
      <c r="D392" s="24">
        <v>-9.311323</v>
      </c>
      <c r="E392" s="24">
        <v>-10.972604</v>
      </c>
      <c r="F392" s="60">
        <v>-0.0034</v>
      </c>
      <c r="J392" s="27" t="s">
        <v>345</v>
      </c>
      <c r="K392" s="27"/>
      <c r="L392" s="24">
        <v>96.917129</v>
      </c>
      <c r="M392" s="24">
        <v>-14.033124</v>
      </c>
      <c r="N392" s="24">
        <v>-14.253543</v>
      </c>
      <c r="O392" s="24"/>
      <c r="P392" s="60">
        <v>-0.0114</v>
      </c>
      <c r="Q392" s="60">
        <v>-0.0014000000000000002</v>
      </c>
    </row>
    <row r="393" spans="2:17" ht="13.5">
      <c r="B393" s="27" t="s">
        <v>402</v>
      </c>
      <c r="C393" s="24">
        <v>41.974543</v>
      </c>
      <c r="D393" s="24">
        <v>-11.832553</v>
      </c>
      <c r="E393" s="24">
        <v>-12.297415</v>
      </c>
      <c r="F393" s="60">
        <v>-0.0037</v>
      </c>
      <c r="J393" s="27" t="s">
        <v>234</v>
      </c>
      <c r="K393" s="27"/>
      <c r="L393" s="24">
        <v>62.777446</v>
      </c>
      <c r="M393" s="24">
        <v>-43.168991</v>
      </c>
      <c r="N393" s="24">
        <v>-12.217464</v>
      </c>
      <c r="O393" s="24"/>
      <c r="P393" s="60">
        <v>-0.0115</v>
      </c>
      <c r="Q393" s="60">
        <v>-0.0014999999999999996</v>
      </c>
    </row>
    <row r="394" spans="2:17" ht="13.5">
      <c r="B394" s="27" t="s">
        <v>403</v>
      </c>
      <c r="C394" s="24">
        <v>40.492685</v>
      </c>
      <c r="D394" s="24">
        <v>-14.254416</v>
      </c>
      <c r="E394" s="24">
        <v>-13.283509</v>
      </c>
      <c r="F394" s="60">
        <v>-0.0049</v>
      </c>
      <c r="J394" s="27" t="s">
        <v>136</v>
      </c>
      <c r="K394" s="27"/>
      <c r="L394" s="24">
        <v>53.589635</v>
      </c>
      <c r="M394" s="24">
        <v>-42.52979</v>
      </c>
      <c r="N394" s="24">
        <v>-12.127446</v>
      </c>
      <c r="O394" s="24"/>
      <c r="P394" s="60">
        <v>-0.0117</v>
      </c>
      <c r="Q394" s="60">
        <v>-0.0017000000000000001</v>
      </c>
    </row>
    <row r="395" spans="2:17" ht="13.5">
      <c r="B395" s="27" t="s">
        <v>404</v>
      </c>
      <c r="C395" s="24">
        <v>39.461084</v>
      </c>
      <c r="D395" s="24">
        <v>-16.426019</v>
      </c>
      <c r="E395" s="24">
        <v>-14.620262</v>
      </c>
      <c r="F395" s="60">
        <v>-0.0055</v>
      </c>
      <c r="J395" s="27" t="s">
        <v>137</v>
      </c>
      <c r="K395" s="27"/>
      <c r="L395" s="24">
        <v>56.513781</v>
      </c>
      <c r="M395" s="24">
        <v>-42.295891</v>
      </c>
      <c r="N395" s="24">
        <v>-12.061423</v>
      </c>
      <c r="O395" s="24"/>
      <c r="P395" s="60">
        <v>-0.0117</v>
      </c>
      <c r="Q395" s="60">
        <v>-0.0017000000000000001</v>
      </c>
    </row>
    <row r="396" spans="2:17" ht="13.5">
      <c r="B396" s="27" t="s">
        <v>405</v>
      </c>
      <c r="C396" s="24">
        <v>39.149039</v>
      </c>
      <c r="D396" s="24">
        <v>-18.12423</v>
      </c>
      <c r="E396" s="24">
        <v>-16.656085</v>
      </c>
      <c r="F396" s="60">
        <v>-0.0038</v>
      </c>
      <c r="J396" s="27" t="s">
        <v>235</v>
      </c>
      <c r="K396" s="27"/>
      <c r="L396" s="24">
        <v>65.735181</v>
      </c>
      <c r="M396" s="24">
        <v>-42.375132</v>
      </c>
      <c r="N396" s="24">
        <v>-11.853317</v>
      </c>
      <c r="O396" s="24"/>
      <c r="P396" s="60">
        <v>-0.0117</v>
      </c>
      <c r="Q396" s="60">
        <v>-0.0017000000000000001</v>
      </c>
    </row>
    <row r="397" spans="2:17" ht="13.5">
      <c r="B397" s="27" t="s">
        <v>406</v>
      </c>
      <c r="C397" s="24">
        <v>39.257182</v>
      </c>
      <c r="D397" s="24">
        <v>-19.17594</v>
      </c>
      <c r="E397" s="24">
        <v>-19.109651</v>
      </c>
      <c r="F397" s="60">
        <v>-0.0095</v>
      </c>
      <c r="J397" s="27" t="s">
        <v>135</v>
      </c>
      <c r="K397" s="27"/>
      <c r="L397" s="24">
        <v>50.655456</v>
      </c>
      <c r="M397" s="24">
        <v>-42.581248</v>
      </c>
      <c r="N397" s="24">
        <v>-12.136365</v>
      </c>
      <c r="O397" s="24"/>
      <c r="P397" s="60">
        <v>-0.0119</v>
      </c>
      <c r="Q397" s="60">
        <v>-0.0019000000000000006</v>
      </c>
    </row>
    <row r="398" spans="2:17" ht="13.5">
      <c r="B398" s="27" t="s">
        <v>407</v>
      </c>
      <c r="C398" s="24">
        <v>38.934342</v>
      </c>
      <c r="D398" s="24">
        <v>-23.061295</v>
      </c>
      <c r="E398" s="24">
        <v>-24.407699</v>
      </c>
      <c r="F398" s="60">
        <v>-0.0037</v>
      </c>
      <c r="J398" s="27" t="s">
        <v>141</v>
      </c>
      <c r="K398" s="27"/>
      <c r="L398" s="24">
        <v>67.862102</v>
      </c>
      <c r="M398" s="24">
        <v>-39.618022</v>
      </c>
      <c r="N398" s="24">
        <v>-10.873047</v>
      </c>
      <c r="O398" s="24"/>
      <c r="P398" s="60">
        <v>-0.0119</v>
      </c>
      <c r="Q398" s="60">
        <v>-0.0019000000000000006</v>
      </c>
    </row>
    <row r="399" spans="2:17" ht="13.5">
      <c r="B399" s="27" t="s">
        <v>408</v>
      </c>
      <c r="C399" s="24">
        <v>38.538378</v>
      </c>
      <c r="D399" s="24">
        <v>-26.768943</v>
      </c>
      <c r="E399" s="24">
        <v>-24.816737</v>
      </c>
      <c r="F399" s="60">
        <v>-0.0067</v>
      </c>
      <c r="J399" s="27" t="s">
        <v>302</v>
      </c>
      <c r="K399" s="27"/>
      <c r="L399" s="24">
        <v>46.529376</v>
      </c>
      <c r="M399" s="24">
        <v>0.499768</v>
      </c>
      <c r="N399" s="24">
        <v>-4.485796</v>
      </c>
      <c r="O399" s="24"/>
      <c r="P399" s="60">
        <v>-0.0119</v>
      </c>
      <c r="Q399" s="60">
        <v>-0.0019000000000000006</v>
      </c>
    </row>
    <row r="400" spans="2:17" ht="13.5">
      <c r="B400" s="27" t="s">
        <v>409</v>
      </c>
      <c r="C400" s="24">
        <v>38.157185</v>
      </c>
      <c r="D400" s="24">
        <v>-29.78563</v>
      </c>
      <c r="E400" s="24">
        <v>-23.390759</v>
      </c>
      <c r="F400" s="60">
        <v>-0.0041</v>
      </c>
      <c r="J400" s="27" t="s">
        <v>246</v>
      </c>
      <c r="K400" s="27"/>
      <c r="L400" s="24">
        <v>92.7872</v>
      </c>
      <c r="M400" s="24">
        <v>-24.053505</v>
      </c>
      <c r="N400" s="24">
        <v>-9.186403</v>
      </c>
      <c r="O400" s="24"/>
      <c r="P400" s="60">
        <v>-0.0122</v>
      </c>
      <c r="Q400" s="60">
        <v>-0.0022000000000000006</v>
      </c>
    </row>
    <row r="401" spans="2:17" ht="13.5">
      <c r="B401" s="27" t="s">
        <v>410</v>
      </c>
      <c r="C401" s="24">
        <v>37.520077</v>
      </c>
      <c r="D401" s="24">
        <v>-31.736683</v>
      </c>
      <c r="E401" s="24">
        <v>-21.30576</v>
      </c>
      <c r="F401" s="60">
        <v>-0.0044</v>
      </c>
      <c r="J401" s="27" t="s">
        <v>312</v>
      </c>
      <c r="K401" s="27"/>
      <c r="L401" s="24">
        <v>39.1931</v>
      </c>
      <c r="M401" s="24">
        <v>-19.691344</v>
      </c>
      <c r="N401" s="24">
        <v>-18.996645</v>
      </c>
      <c r="O401" s="24"/>
      <c r="P401" s="60">
        <v>-0.0124</v>
      </c>
      <c r="Q401" s="60">
        <v>-0.0023999999999999994</v>
      </c>
    </row>
    <row r="402" spans="2:17" ht="13.5">
      <c r="B402" s="27" t="s">
        <v>411</v>
      </c>
      <c r="C402" s="24">
        <v>36.557686</v>
      </c>
      <c r="D402" s="24">
        <v>-33.165413</v>
      </c>
      <c r="E402" s="24">
        <v>-19.067391</v>
      </c>
      <c r="F402" s="60">
        <v>-0.0039</v>
      </c>
      <c r="J402" s="27" t="s">
        <v>335</v>
      </c>
      <c r="K402" s="27"/>
      <c r="L402" s="24">
        <v>79.941674</v>
      </c>
      <c r="M402" s="24">
        <v>-36.897531</v>
      </c>
      <c r="N402" s="24">
        <v>-9.314938</v>
      </c>
      <c r="O402" s="24"/>
      <c r="P402" s="60">
        <v>-0.013</v>
      </c>
      <c r="Q402" s="60">
        <v>-0.002999999999999999</v>
      </c>
    </row>
    <row r="403" spans="2:17" ht="13.5">
      <c r="B403" s="27" t="s">
        <v>412</v>
      </c>
      <c r="C403" s="24">
        <v>35.444727</v>
      </c>
      <c r="D403" s="24">
        <v>-34.645263</v>
      </c>
      <c r="E403" s="24">
        <v>-16.860083</v>
      </c>
      <c r="F403" s="60">
        <v>-0.0026</v>
      </c>
      <c r="J403" s="27" t="s">
        <v>138</v>
      </c>
      <c r="K403" s="27"/>
      <c r="L403" s="24">
        <v>59.415385</v>
      </c>
      <c r="M403" s="24">
        <v>-41.88</v>
      </c>
      <c r="N403" s="24">
        <v>-11.948393</v>
      </c>
      <c r="O403" s="24"/>
      <c r="P403" s="60">
        <v>-0.0131</v>
      </c>
      <c r="Q403" s="60">
        <v>-0.0031000000000000003</v>
      </c>
    </row>
    <row r="404" spans="2:17" ht="13.5">
      <c r="B404" s="27" t="s">
        <v>413</v>
      </c>
      <c r="C404" s="24">
        <v>34.619584</v>
      </c>
      <c r="D404" s="24">
        <v>-36.881353</v>
      </c>
      <c r="E404" s="24">
        <v>-14.816506</v>
      </c>
      <c r="F404" s="60">
        <v>-0.0061</v>
      </c>
      <c r="J404" s="27" t="s">
        <v>139</v>
      </c>
      <c r="K404" s="27"/>
      <c r="L404" s="24">
        <v>62.287572</v>
      </c>
      <c r="M404" s="24">
        <v>-41.286015</v>
      </c>
      <c r="N404" s="24">
        <v>-11.754885</v>
      </c>
      <c r="O404" s="24"/>
      <c r="P404" s="60">
        <v>-0.0131</v>
      </c>
      <c r="Q404" s="60">
        <v>-0.0031000000000000003</v>
      </c>
    </row>
    <row r="405" spans="2:17" ht="13.5">
      <c r="B405" s="27" t="s">
        <v>414</v>
      </c>
      <c r="C405" s="24">
        <v>35.238825</v>
      </c>
      <c r="D405" s="24">
        <v>-40.130022</v>
      </c>
      <c r="E405" s="24">
        <v>-13.265835</v>
      </c>
      <c r="F405" s="60">
        <v>-0.0009</v>
      </c>
      <c r="J405" s="27" t="s">
        <v>314</v>
      </c>
      <c r="K405" s="27"/>
      <c r="L405" s="24">
        <v>38.58853</v>
      </c>
      <c r="M405" s="24">
        <v>-26.66286</v>
      </c>
      <c r="N405" s="24">
        <v>-24.298341</v>
      </c>
      <c r="O405" s="24"/>
      <c r="P405" s="60">
        <v>-0.0131</v>
      </c>
      <c r="Q405" s="60">
        <v>-0.0031000000000000003</v>
      </c>
    </row>
    <row r="406" spans="2:17" ht="13.5">
      <c r="B406" s="27" t="s">
        <v>415</v>
      </c>
      <c r="C406" s="24">
        <v>37.798159</v>
      </c>
      <c r="D406" s="24">
        <v>-42.923569</v>
      </c>
      <c r="E406" s="24">
        <v>-12.758899</v>
      </c>
      <c r="F406" s="60">
        <v>-0.003</v>
      </c>
      <c r="J406" s="27" t="s">
        <v>426</v>
      </c>
      <c r="K406" s="27"/>
      <c r="L406" s="24">
        <v>72.123825</v>
      </c>
      <c r="M406" s="24">
        <v>-41.187686</v>
      </c>
      <c r="N406" s="24">
        <v>-11.862906</v>
      </c>
      <c r="O406" s="24"/>
      <c r="P406" s="60">
        <v>-0.0131</v>
      </c>
      <c r="Q406" s="60">
        <v>-0.0031000000000000003</v>
      </c>
    </row>
    <row r="407" spans="2:17" ht="13.5">
      <c r="B407" s="27" t="s">
        <v>416</v>
      </c>
      <c r="C407" s="24">
        <v>40.957772</v>
      </c>
      <c r="D407" s="24">
        <v>-44.416943</v>
      </c>
      <c r="E407" s="24">
        <v>-12.947987</v>
      </c>
      <c r="F407" s="60">
        <v>0.0001</v>
      </c>
      <c r="J407" s="27" t="s">
        <v>301</v>
      </c>
      <c r="K407" s="27"/>
      <c r="L407" s="24">
        <v>45.13022</v>
      </c>
      <c r="M407" s="24">
        <v>2.382872</v>
      </c>
      <c r="N407" s="24">
        <v>-3.405158</v>
      </c>
      <c r="O407" s="24"/>
      <c r="P407" s="60">
        <v>-0.0132</v>
      </c>
      <c r="Q407" s="60">
        <v>-0.0031999999999999997</v>
      </c>
    </row>
    <row r="408" spans="2:17" ht="13.5">
      <c r="B408" s="27" t="s">
        <v>417</v>
      </c>
      <c r="C408" s="24">
        <v>44.162175</v>
      </c>
      <c r="D408" s="24">
        <v>-45.212407</v>
      </c>
      <c r="E408" s="24">
        <v>-13.2491</v>
      </c>
      <c r="F408" s="60">
        <v>-0.0025</v>
      </c>
      <c r="J408" s="27" t="s">
        <v>344</v>
      </c>
      <c r="K408" s="27"/>
      <c r="L408" s="24">
        <v>96.430942</v>
      </c>
      <c r="M408" s="24">
        <v>-16.561463</v>
      </c>
      <c r="N408" s="24">
        <v>-12.639298</v>
      </c>
      <c r="O408" s="24"/>
      <c r="P408" s="60">
        <v>-0.0133</v>
      </c>
      <c r="Q408" s="60">
        <v>-0.003299999999999999</v>
      </c>
    </row>
    <row r="409" spans="2:17" ht="13.5">
      <c r="B409" s="27" t="s">
        <v>418</v>
      </c>
      <c r="C409" s="24">
        <v>47.371417</v>
      </c>
      <c r="D409" s="24">
        <v>-45.57517</v>
      </c>
      <c r="E409" s="24">
        <v>-13.552914</v>
      </c>
      <c r="F409" s="60">
        <v>-0.0006</v>
      </c>
      <c r="J409" s="27" t="s">
        <v>70</v>
      </c>
      <c r="K409" s="27"/>
      <c r="L409" s="24">
        <v>90.876676</v>
      </c>
      <c r="M409" s="24">
        <v>11.329307</v>
      </c>
      <c r="N409" s="24">
        <v>-18.60767</v>
      </c>
      <c r="O409" s="24"/>
      <c r="P409" s="60">
        <v>-0.0135</v>
      </c>
      <c r="Q409" s="60">
        <v>-0.0034999999999999996</v>
      </c>
    </row>
    <row r="410" spans="2:17" ht="13.5">
      <c r="B410" s="27" t="s">
        <v>419</v>
      </c>
      <c r="C410" s="24">
        <v>50.565494</v>
      </c>
      <c r="D410" s="24">
        <v>-45.672297</v>
      </c>
      <c r="E410" s="24">
        <v>-13.760792</v>
      </c>
      <c r="F410" s="60">
        <v>-0.0036</v>
      </c>
      <c r="J410" s="27" t="s">
        <v>140</v>
      </c>
      <c r="K410" s="27"/>
      <c r="L410" s="24">
        <v>65.11189</v>
      </c>
      <c r="M410" s="24">
        <v>-40.527834</v>
      </c>
      <c r="N410" s="24">
        <v>-11.406569</v>
      </c>
      <c r="O410" s="24"/>
      <c r="P410" s="60">
        <v>-0.0136</v>
      </c>
      <c r="Q410" s="60">
        <v>-0.003599999999999999</v>
      </c>
    </row>
    <row r="411" spans="2:17" ht="13.5">
      <c r="B411" s="27" t="s">
        <v>420</v>
      </c>
      <c r="C411" s="24">
        <v>53.739671</v>
      </c>
      <c r="D411" s="24">
        <v>-45.559202</v>
      </c>
      <c r="E411" s="24">
        <v>-13.858072</v>
      </c>
      <c r="F411" s="60">
        <v>-0.0026</v>
      </c>
      <c r="J411" s="27" t="s">
        <v>428</v>
      </c>
      <c r="K411" s="27"/>
      <c r="L411" s="24">
        <v>77.461591</v>
      </c>
      <c r="M411" s="24">
        <v>-38.424578</v>
      </c>
      <c r="N411" s="24">
        <v>-10.390412</v>
      </c>
      <c r="O411" s="24"/>
      <c r="P411" s="60">
        <v>-0.0136</v>
      </c>
      <c r="Q411" s="60">
        <v>-0.003599999999999999</v>
      </c>
    </row>
    <row r="412" spans="2:17" ht="13.5">
      <c r="B412" s="27" t="s">
        <v>421</v>
      </c>
      <c r="C412" s="24">
        <v>56.885955</v>
      </c>
      <c r="D412" s="24">
        <v>-45.267446</v>
      </c>
      <c r="E412" s="24">
        <v>-13.858742</v>
      </c>
      <c r="F412" s="60">
        <v>-0.0034</v>
      </c>
      <c r="J412" s="27" t="s">
        <v>427</v>
      </c>
      <c r="K412" s="27"/>
      <c r="L412" s="24">
        <v>74.856577</v>
      </c>
      <c r="M412" s="24">
        <v>-39.890174</v>
      </c>
      <c r="N412" s="24">
        <v>-11.089024</v>
      </c>
      <c r="O412" s="24"/>
      <c r="P412" s="60">
        <v>-0.0137</v>
      </c>
      <c r="Q412" s="60">
        <v>-0.0037</v>
      </c>
    </row>
    <row r="413" spans="2:17" ht="13.5">
      <c r="B413" s="27" t="s">
        <v>422</v>
      </c>
      <c r="C413" s="24">
        <v>60.014213</v>
      </c>
      <c r="D413" s="24">
        <v>-44.804875</v>
      </c>
      <c r="E413" s="24">
        <v>-13.772504</v>
      </c>
      <c r="F413" s="60">
        <v>-0.0094</v>
      </c>
      <c r="J413" s="27" t="s">
        <v>425</v>
      </c>
      <c r="K413" s="27"/>
      <c r="L413" s="24">
        <v>69.244958</v>
      </c>
      <c r="M413" s="24">
        <v>-42.334676</v>
      </c>
      <c r="N413" s="24">
        <v>-12.600355</v>
      </c>
      <c r="O413" s="24"/>
      <c r="P413" s="60">
        <v>-0.0143</v>
      </c>
      <c r="Q413" s="60">
        <v>-0.0043</v>
      </c>
    </row>
    <row r="414" spans="2:17" ht="13.5">
      <c r="B414" s="27" t="s">
        <v>423</v>
      </c>
      <c r="C414" s="24">
        <v>63.135634</v>
      </c>
      <c r="D414" s="24">
        <v>-44.156511</v>
      </c>
      <c r="E414" s="24">
        <v>-13.565347</v>
      </c>
      <c r="F414" s="60">
        <v>-0.0086</v>
      </c>
      <c r="J414" s="27" t="s">
        <v>429</v>
      </c>
      <c r="K414" s="27"/>
      <c r="L414" s="24">
        <v>79.960962</v>
      </c>
      <c r="M414" s="24">
        <v>-36.782427</v>
      </c>
      <c r="N414" s="24">
        <v>-9.833385</v>
      </c>
      <c r="O414" s="24"/>
      <c r="P414" s="60">
        <v>-0.0143</v>
      </c>
      <c r="Q414" s="60">
        <v>-0.0043</v>
      </c>
    </row>
    <row r="415" spans="2:17" ht="13.5">
      <c r="B415" s="27" t="s">
        <v>424</v>
      </c>
      <c r="C415" s="24">
        <v>66.230399</v>
      </c>
      <c r="D415" s="24">
        <v>-43.325757</v>
      </c>
      <c r="E415" s="24">
        <v>-13.18455</v>
      </c>
      <c r="F415" s="60">
        <v>-0.009</v>
      </c>
      <c r="J415" s="27" t="s">
        <v>430</v>
      </c>
      <c r="K415" s="27"/>
      <c r="L415" s="24">
        <v>82.359823</v>
      </c>
      <c r="M415" s="24">
        <v>-34.971608</v>
      </c>
      <c r="N415" s="24">
        <v>-9.437815</v>
      </c>
      <c r="O415" s="24"/>
      <c r="P415" s="60">
        <v>-0.0148</v>
      </c>
      <c r="Q415" s="60">
        <v>-0.0048000000000000004</v>
      </c>
    </row>
    <row r="416" spans="2:17" ht="13.5">
      <c r="B416" s="27" t="s">
        <v>425</v>
      </c>
      <c r="C416" s="24">
        <v>69.244958</v>
      </c>
      <c r="D416" s="24">
        <v>-42.334676</v>
      </c>
      <c r="E416" s="24">
        <v>-12.600355</v>
      </c>
      <c r="F416" s="60">
        <v>-0.0143</v>
      </c>
      <c r="G416" s="60">
        <v>-0.0043</v>
      </c>
      <c r="J416" s="27" t="s">
        <v>336</v>
      </c>
      <c r="K416" s="27"/>
      <c r="L416" s="24">
        <v>82.367792</v>
      </c>
      <c r="M416" s="24">
        <v>-35.069483</v>
      </c>
      <c r="N416" s="24">
        <v>-8.915703</v>
      </c>
      <c r="O416" s="24"/>
      <c r="P416" s="60">
        <v>-0.0158</v>
      </c>
      <c r="Q416" s="60">
        <v>-0.005800000000000001</v>
      </c>
    </row>
    <row r="417" spans="2:17" ht="13.5">
      <c r="B417" s="27" t="s">
        <v>426</v>
      </c>
      <c r="C417" s="24">
        <v>72.123825</v>
      </c>
      <c r="D417" s="24">
        <v>-41.187686</v>
      </c>
      <c r="E417" s="24">
        <v>-11.862906</v>
      </c>
      <c r="F417" s="60">
        <v>-0.0131</v>
      </c>
      <c r="G417" s="60">
        <v>-0.0031000000000000003</v>
      </c>
      <c r="J417" s="27" t="s">
        <v>68</v>
      </c>
      <c r="K417" s="27"/>
      <c r="L417" s="24">
        <v>91.713438</v>
      </c>
      <c r="M417" s="24">
        <v>5.69832</v>
      </c>
      <c r="N417" s="24">
        <v>-20.113043</v>
      </c>
      <c r="O417" s="24"/>
      <c r="P417" s="60">
        <v>-0.016</v>
      </c>
      <c r="Q417" s="60">
        <v>-0.006</v>
      </c>
    </row>
    <row r="418" spans="2:17" ht="13.5">
      <c r="B418" s="27" t="s">
        <v>427</v>
      </c>
      <c r="C418" s="24">
        <v>74.856577</v>
      </c>
      <c r="D418" s="24">
        <v>-39.890174</v>
      </c>
      <c r="E418" s="24">
        <v>-11.089024</v>
      </c>
      <c r="F418" s="60">
        <v>-0.0137</v>
      </c>
      <c r="G418" s="60">
        <v>-0.0037</v>
      </c>
      <c r="J418" s="27" t="s">
        <v>333</v>
      </c>
      <c r="K418" s="27"/>
      <c r="L418" s="24">
        <v>74.790703</v>
      </c>
      <c r="M418" s="24">
        <v>-40.03874</v>
      </c>
      <c r="N418" s="24">
        <v>-10.582379</v>
      </c>
      <c r="O418" s="24"/>
      <c r="P418" s="60">
        <v>-0.0169</v>
      </c>
      <c r="Q418" s="60">
        <v>-0.006899999999999998</v>
      </c>
    </row>
    <row r="419" spans="2:17" ht="13.5">
      <c r="B419" s="27" t="s">
        <v>428</v>
      </c>
      <c r="C419" s="24">
        <v>77.461591</v>
      </c>
      <c r="D419" s="24">
        <v>-38.424578</v>
      </c>
      <c r="E419" s="24">
        <v>-10.390412</v>
      </c>
      <c r="F419" s="60">
        <v>-0.0136</v>
      </c>
      <c r="G419" s="60">
        <v>-0.003599999999999999</v>
      </c>
      <c r="J419" s="27" t="s">
        <v>334</v>
      </c>
      <c r="K419" s="27"/>
      <c r="L419" s="24">
        <v>77.417618</v>
      </c>
      <c r="M419" s="24">
        <v>-38.561813</v>
      </c>
      <c r="N419" s="24">
        <v>-9.878672</v>
      </c>
      <c r="O419" s="24"/>
      <c r="P419" s="60">
        <v>-0.0175</v>
      </c>
      <c r="Q419" s="60">
        <v>-0.0075</v>
      </c>
    </row>
    <row r="420" spans="2:17" ht="13.5">
      <c r="B420" s="27" t="s">
        <v>429</v>
      </c>
      <c r="C420" s="24">
        <v>79.960962</v>
      </c>
      <c r="D420" s="24">
        <v>-36.782427</v>
      </c>
      <c r="E420" s="24">
        <v>-9.833385</v>
      </c>
      <c r="F420" s="60">
        <v>-0.0143</v>
      </c>
      <c r="G420" s="60">
        <v>-0.0043</v>
      </c>
      <c r="J420" s="27" t="s">
        <v>332</v>
      </c>
      <c r="K420" s="27"/>
      <c r="L420" s="24">
        <v>72.051036</v>
      </c>
      <c r="M420" s="24">
        <v>-41.34095</v>
      </c>
      <c r="N420" s="24">
        <v>-11.359009</v>
      </c>
      <c r="O420" s="24"/>
      <c r="P420" s="60">
        <v>-0.0177</v>
      </c>
      <c r="Q420" s="60">
        <v>-0.0077</v>
      </c>
    </row>
    <row r="421" spans="2:17" ht="13.5">
      <c r="B421" s="27" t="s">
        <v>430</v>
      </c>
      <c r="C421" s="24">
        <v>82.359823</v>
      </c>
      <c r="D421" s="24">
        <v>-34.971608</v>
      </c>
      <c r="E421" s="24">
        <v>-9.437815</v>
      </c>
      <c r="F421" s="60">
        <v>-0.0148</v>
      </c>
      <c r="G421" s="60">
        <v>-0.0048000000000000004</v>
      </c>
      <c r="J421" s="27" t="s">
        <v>247</v>
      </c>
      <c r="K421" s="27"/>
      <c r="L421" s="24">
        <v>94.394047</v>
      </c>
      <c r="M421" s="24">
        <v>-21.552754</v>
      </c>
      <c r="N421" s="24">
        <v>-9.857926</v>
      </c>
      <c r="O421" s="24"/>
      <c r="P421" s="60">
        <v>-0.0181</v>
      </c>
      <c r="Q421" s="60">
        <v>-0.008100000000000001</v>
      </c>
    </row>
    <row r="422" spans="2:17" ht="13.5">
      <c r="B422" s="27" t="s">
        <v>431</v>
      </c>
      <c r="C422" s="24">
        <v>84.655385</v>
      </c>
      <c r="D422" s="24">
        <v>-33.009514</v>
      </c>
      <c r="E422" s="24">
        <v>-9.194852</v>
      </c>
      <c r="F422" s="60">
        <v>-0.011</v>
      </c>
      <c r="G422" s="60">
        <v>-0.0009999999999999992</v>
      </c>
      <c r="J422" s="27" t="s">
        <v>331</v>
      </c>
      <c r="K422" s="27"/>
      <c r="L422" s="24">
        <v>69.182234</v>
      </c>
      <c r="M422" s="24">
        <v>-42.483058</v>
      </c>
      <c r="N422" s="24">
        <v>-12.093909</v>
      </c>
      <c r="O422" s="24"/>
      <c r="P422" s="60">
        <v>-0.0182</v>
      </c>
      <c r="Q422" s="60">
        <v>-0.0082</v>
      </c>
    </row>
    <row r="423" spans="2:17" ht="13.5">
      <c r="B423" s="27" t="s">
        <v>432</v>
      </c>
      <c r="C423" s="24">
        <v>86.849545</v>
      </c>
      <c r="D423" s="24">
        <v>-30.923514</v>
      </c>
      <c r="E423" s="24">
        <v>-9.089191</v>
      </c>
      <c r="F423" s="60">
        <v>-0.01</v>
      </c>
      <c r="J423" s="27" t="s">
        <v>69</v>
      </c>
      <c r="K423" s="27"/>
      <c r="L423" s="24">
        <v>91.341133</v>
      </c>
      <c r="M423" s="24">
        <v>8.562539</v>
      </c>
      <c r="N423" s="24">
        <v>-19.454418</v>
      </c>
      <c r="O423" s="24"/>
      <c r="P423" s="60">
        <v>-0.0186</v>
      </c>
      <c r="Q423" s="60">
        <v>-0.008599999999999998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Q46:Q423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2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39164.27413194445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377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-0.0014801061007957562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0.01</v>
      </c>
      <c r="D8" s="72"/>
      <c r="E8" s="2"/>
      <c r="F8" s="14" t="s">
        <v>12</v>
      </c>
      <c r="G8" s="35">
        <v>0.021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-0.01</v>
      </c>
      <c r="D9" s="72"/>
      <c r="E9" s="2"/>
      <c r="F9" s="14" t="s">
        <v>13</v>
      </c>
      <c r="G9" s="35">
        <v>-0.01863398677865384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0.039633986778653846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0.00794857822087658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86.63686742803418</v>
      </c>
      <c r="D47" s="24">
        <v>-26.591721470046686</v>
      </c>
      <c r="E47" s="24">
        <v>-7.577348872126161</v>
      </c>
      <c r="F47" s="60">
        <v>-0.0053</v>
      </c>
    </row>
    <row r="48" spans="2:6" ht="13.5">
      <c r="B48" s="27" t="s">
        <v>57</v>
      </c>
      <c r="C48" s="24">
        <v>88.53218268924115</v>
      </c>
      <c r="D48" s="24">
        <v>-24.37205658172612</v>
      </c>
      <c r="E48" s="24">
        <v>-7.759064306651262</v>
      </c>
      <c r="F48" s="60">
        <v>-0.0054</v>
      </c>
    </row>
    <row r="49" spans="2:6" ht="13.5">
      <c r="B49" s="27" t="s">
        <v>58</v>
      </c>
      <c r="C49" s="24">
        <v>90.26704032906568</v>
      </c>
      <c r="D49" s="24">
        <v>-22.067467186107894</v>
      </c>
      <c r="E49" s="24">
        <v>-8.141848330251058</v>
      </c>
      <c r="F49" s="60">
        <v>-0.0033</v>
      </c>
    </row>
    <row r="50" spans="2:6" ht="13.5">
      <c r="B50" s="27" t="s">
        <v>59</v>
      </c>
      <c r="C50" s="24">
        <v>91.78664493068214</v>
      </c>
      <c r="D50" s="24">
        <v>-19.69378557043019</v>
      </c>
      <c r="E50" s="24">
        <v>-8.775041075313528</v>
      </c>
      <c r="F50" s="60">
        <v>-0.001</v>
      </c>
    </row>
    <row r="51" spans="2:6" ht="13.5">
      <c r="B51" s="27" t="s">
        <v>60</v>
      </c>
      <c r="C51" s="24">
        <v>93.01743003803068</v>
      </c>
      <c r="D51" s="24">
        <v>-17.280204083281745</v>
      </c>
      <c r="E51" s="24">
        <v>-9.702155746255993</v>
      </c>
      <c r="F51" s="60">
        <v>0.0008</v>
      </c>
    </row>
    <row r="52" spans="2:6" ht="13.5">
      <c r="B52" s="27" t="s">
        <v>61</v>
      </c>
      <c r="C52" s="24">
        <v>93.88216625941025</v>
      </c>
      <c r="D52" s="24">
        <v>-14.869937276781599</v>
      </c>
      <c r="E52" s="24">
        <v>-10.94073810188533</v>
      </c>
      <c r="F52" s="60">
        <v>0.0036</v>
      </c>
    </row>
    <row r="53" spans="2:6" ht="13.5">
      <c r="B53" s="27" t="s">
        <v>62</v>
      </c>
      <c r="C53" s="24">
        <v>94.34031004583939</v>
      </c>
      <c r="D53" s="24">
        <v>-12.502516029509477</v>
      </c>
      <c r="E53" s="24">
        <v>-12.451535410679355</v>
      </c>
      <c r="F53" s="60">
        <v>0.0052</v>
      </c>
    </row>
    <row r="54" spans="2:6" ht="13.5">
      <c r="B54" s="27" t="s">
        <v>63</v>
      </c>
      <c r="C54" s="24">
        <v>94.41879043740134</v>
      </c>
      <c r="D54" s="24">
        <v>-10.181240767781413</v>
      </c>
      <c r="E54" s="24">
        <v>-14.137446978355511</v>
      </c>
      <c r="F54" s="60">
        <v>0.007</v>
      </c>
    </row>
    <row r="55" spans="2:6" ht="13.5">
      <c r="B55" s="27" t="s">
        <v>64</v>
      </c>
      <c r="C55" s="24">
        <v>94.19709471853385</v>
      </c>
      <c r="D55" s="24">
        <v>-7.858536283958994</v>
      </c>
      <c r="E55" s="24">
        <v>-15.870100932953624</v>
      </c>
      <c r="F55" s="60">
        <v>0.0063</v>
      </c>
    </row>
    <row r="56" spans="2:6" ht="13.5">
      <c r="B56" s="27" t="s">
        <v>65</v>
      </c>
      <c r="C56" s="24">
        <v>93.78252881224232</v>
      </c>
      <c r="D56" s="24">
        <v>-5.446812327671055</v>
      </c>
      <c r="E56" s="24">
        <v>-17.494973582592994</v>
      </c>
      <c r="F56" s="60">
        <v>0.0028</v>
      </c>
    </row>
    <row r="57" spans="2:6" ht="13.5">
      <c r="B57" s="27" t="s">
        <v>66</v>
      </c>
      <c r="C57" s="24">
        <v>93.25006187076922</v>
      </c>
      <c r="D57" s="24">
        <v>-2.8930829249480516</v>
      </c>
      <c r="E57" s="24">
        <v>-18.87931185871642</v>
      </c>
      <c r="F57" s="60">
        <v>-0.0011</v>
      </c>
    </row>
    <row r="58" spans="2:7" ht="13.5">
      <c r="B58" s="27" t="s">
        <v>67</v>
      </c>
      <c r="C58" s="24">
        <v>92.13014139125693</v>
      </c>
      <c r="D58" s="24">
        <v>2.7486247169322438</v>
      </c>
      <c r="E58" s="24">
        <v>-20.32549478181042</v>
      </c>
      <c r="F58" s="60">
        <v>-0.0108</v>
      </c>
      <c r="G58" s="39">
        <v>-0.0008000000000000004</v>
      </c>
    </row>
    <row r="59" spans="2:7" ht="13.5">
      <c r="B59" s="27" t="s">
        <v>68</v>
      </c>
      <c r="C59" s="24">
        <v>91.70490690055861</v>
      </c>
      <c r="D59" s="24">
        <v>5.699368709910149</v>
      </c>
      <c r="E59" s="24">
        <v>-20.126571909807236</v>
      </c>
      <c r="F59" s="60">
        <v>-0.016</v>
      </c>
      <c r="G59" s="39">
        <v>-0.006</v>
      </c>
    </row>
    <row r="60" spans="2:7" ht="13.5">
      <c r="B60" s="27" t="s">
        <v>69</v>
      </c>
      <c r="C60" s="24">
        <v>91.33102342488594</v>
      </c>
      <c r="D60" s="24">
        <v>8.565456220945673</v>
      </c>
      <c r="E60" s="24">
        <v>-19.46979693937287</v>
      </c>
      <c r="F60" s="60">
        <v>-0.0186</v>
      </c>
      <c r="G60" s="39">
        <v>-0.008599999999999998</v>
      </c>
    </row>
    <row r="61" spans="2:7" ht="13.5">
      <c r="B61" s="27" t="s">
        <v>70</v>
      </c>
      <c r="C61" s="24">
        <v>90.86939288915728</v>
      </c>
      <c r="D61" s="24">
        <v>11.331416480943446</v>
      </c>
      <c r="E61" s="24">
        <v>-18.618816004038493</v>
      </c>
      <c r="F61" s="60">
        <v>-0.0135</v>
      </c>
      <c r="G61" s="39">
        <v>-0.0034999999999999996</v>
      </c>
    </row>
    <row r="62" spans="2:7" ht="13.5">
      <c r="B62" s="27" t="s">
        <v>71</v>
      </c>
      <c r="C62" s="24">
        <v>90.1976761876936</v>
      </c>
      <c r="D62" s="24">
        <v>14.025453685337888</v>
      </c>
      <c r="E62" s="24">
        <v>-17.76256139461879</v>
      </c>
      <c r="F62" s="60">
        <v>-0.0113</v>
      </c>
      <c r="G62" s="39">
        <v>-0.001299999999999999</v>
      </c>
    </row>
    <row r="63" spans="2:7" ht="13.5">
      <c r="B63" s="27" t="s">
        <v>72</v>
      </c>
      <c r="C63" s="24">
        <v>89.25463036697688</v>
      </c>
      <c r="D63" s="24">
        <v>16.65593368656556</v>
      </c>
      <c r="E63" s="24">
        <v>-17.000335466562696</v>
      </c>
      <c r="F63" s="60">
        <v>-0.0102</v>
      </c>
      <c r="G63" s="39">
        <v>-0.00020000000000000052</v>
      </c>
    </row>
    <row r="64" spans="2:6" ht="13.5">
      <c r="B64" s="27" t="s">
        <v>73</v>
      </c>
      <c r="C64" s="24">
        <v>88.02911388651226</v>
      </c>
      <c r="D64" s="24">
        <v>19.204791871806513</v>
      </c>
      <c r="E64" s="24">
        <v>-16.386144458016712</v>
      </c>
      <c r="F64" s="60">
        <v>-0.0082</v>
      </c>
    </row>
    <row r="65" spans="2:6" ht="13.5">
      <c r="B65" s="27" t="s">
        <v>74</v>
      </c>
      <c r="C65" s="24">
        <v>85.93416258930105</v>
      </c>
      <c r="D65" s="24">
        <v>22.466981564306792</v>
      </c>
      <c r="E65" s="24">
        <v>-15.897186201277428</v>
      </c>
      <c r="F65" s="60">
        <v>0.0054</v>
      </c>
    </row>
    <row r="66" spans="2:6" ht="13.5">
      <c r="B66" s="27" t="s">
        <v>75</v>
      </c>
      <c r="C66" s="24">
        <v>84.53780090908498</v>
      </c>
      <c r="D66" s="24">
        <v>24.198797791006502</v>
      </c>
      <c r="E66" s="24">
        <v>-15.83814411966671</v>
      </c>
      <c r="F66" s="60">
        <v>0.007</v>
      </c>
    </row>
    <row r="67" spans="2:6" ht="13.5">
      <c r="B67" s="27" t="s">
        <v>76</v>
      </c>
      <c r="C67" s="24">
        <v>82.78616615504072</v>
      </c>
      <c r="D67" s="24">
        <v>26.062297020504865</v>
      </c>
      <c r="E67" s="24">
        <v>-15.957226686808129</v>
      </c>
      <c r="F67" s="60">
        <v>0.0067</v>
      </c>
    </row>
    <row r="68" spans="2:6" ht="13.5">
      <c r="B68" s="27" t="s">
        <v>77</v>
      </c>
      <c r="C68" s="24">
        <v>80.6435606479523</v>
      </c>
      <c r="D68" s="24">
        <v>28.03377812721701</v>
      </c>
      <c r="E68" s="24">
        <v>-16.25982819406984</v>
      </c>
      <c r="F68" s="60">
        <v>0.0079</v>
      </c>
    </row>
    <row r="69" spans="2:6" ht="13.5">
      <c r="B69" s="27" t="s">
        <v>78</v>
      </c>
      <c r="C69" s="24">
        <v>78.3805108616654</v>
      </c>
      <c r="D69" s="24">
        <v>29.886290589413427</v>
      </c>
      <c r="E69" s="24">
        <v>-16.615081736336702</v>
      </c>
      <c r="F69" s="60">
        <v>0.0085</v>
      </c>
    </row>
    <row r="70" spans="2:6" ht="13.5">
      <c r="B70" s="27" t="s">
        <v>79</v>
      </c>
      <c r="C70" s="24">
        <v>76.02725536603799</v>
      </c>
      <c r="D70" s="24">
        <v>31.652540039007352</v>
      </c>
      <c r="E70" s="24">
        <v>-16.909220629228887</v>
      </c>
      <c r="F70" s="60">
        <v>0.0049</v>
      </c>
    </row>
    <row r="71" spans="2:6" ht="13.5">
      <c r="B71" s="27" t="s">
        <v>80</v>
      </c>
      <c r="C71" s="24">
        <v>73.60596072125175</v>
      </c>
      <c r="D71" s="24">
        <v>33.3314553011257</v>
      </c>
      <c r="E71" s="24">
        <v>-17.101132234429883</v>
      </c>
      <c r="F71" s="60">
        <v>0.0066</v>
      </c>
    </row>
    <row r="72" spans="2:6" ht="13.5">
      <c r="B72" s="27" t="s">
        <v>81</v>
      </c>
      <c r="C72" s="24">
        <v>71.11666102211787</v>
      </c>
      <c r="D72" s="24">
        <v>34.901064086704494</v>
      </c>
      <c r="E72" s="24">
        <v>-17.218251697485368</v>
      </c>
      <c r="F72" s="60">
        <v>0.0093</v>
      </c>
    </row>
    <row r="73" spans="2:7" ht="13.5">
      <c r="B73" s="27" t="s">
        <v>82</v>
      </c>
      <c r="C73" s="24">
        <v>68.55447467328518</v>
      </c>
      <c r="D73" s="24">
        <v>36.33441045996401</v>
      </c>
      <c r="E73" s="24">
        <v>-17.30992502112561</v>
      </c>
      <c r="F73" s="60">
        <v>0.0112</v>
      </c>
      <c r="G73" s="39">
        <v>0.0011999999999999997</v>
      </c>
    </row>
    <row r="74" spans="2:7" ht="13.5">
      <c r="B74" s="27" t="s">
        <v>83</v>
      </c>
      <c r="C74" s="24">
        <v>65.91699641739127</v>
      </c>
      <c r="D74" s="24">
        <v>37.607933890910076</v>
      </c>
      <c r="E74" s="24">
        <v>-17.418284877118882</v>
      </c>
      <c r="F74" s="60">
        <v>0.0126</v>
      </c>
      <c r="G74" s="39">
        <v>0.0026</v>
      </c>
    </row>
    <row r="75" spans="2:7" ht="13.5">
      <c r="B75" s="27" t="s">
        <v>84</v>
      </c>
      <c r="C75" s="24">
        <v>63.20739094319554</v>
      </c>
      <c r="D75" s="24">
        <v>38.704118396604485</v>
      </c>
      <c r="E75" s="24">
        <v>-17.56808992644631</v>
      </c>
      <c r="F75" s="60">
        <v>0.0127</v>
      </c>
      <c r="G75" s="39">
        <v>0.0026999999999999993</v>
      </c>
    </row>
    <row r="76" spans="2:6" ht="13.5">
      <c r="B76" s="27" t="s">
        <v>85</v>
      </c>
      <c r="C76" s="24">
        <v>60.430541685882694</v>
      </c>
      <c r="D76" s="24">
        <v>39.61780996349017</v>
      </c>
      <c r="E76" s="24">
        <v>-17.75129455964248</v>
      </c>
      <c r="F76" s="60">
        <v>0.01</v>
      </c>
    </row>
    <row r="77" spans="2:6" ht="13.5">
      <c r="B77" s="27" t="s">
        <v>86</v>
      </c>
      <c r="C77" s="24">
        <v>57.59434058319132</v>
      </c>
      <c r="D77" s="24">
        <v>40.36426837013726</v>
      </c>
      <c r="E77" s="24">
        <v>-17.913588189616405</v>
      </c>
      <c r="F77" s="60">
        <v>0.006</v>
      </c>
    </row>
    <row r="78" spans="2:6" ht="13.5">
      <c r="B78" s="27" t="s">
        <v>87</v>
      </c>
      <c r="C78" s="24">
        <v>54.70905130742765</v>
      </c>
      <c r="D78" s="24">
        <v>40.97607596435926</v>
      </c>
      <c r="E78" s="24">
        <v>-17.9583835530936</v>
      </c>
      <c r="F78" s="60">
        <v>0.0045</v>
      </c>
    </row>
    <row r="79" spans="2:6" ht="13.5">
      <c r="B79" s="27" t="s">
        <v>88</v>
      </c>
      <c r="C79" s="24">
        <v>51.800167786023344</v>
      </c>
      <c r="D79" s="24">
        <v>41.490744298509355</v>
      </c>
      <c r="E79" s="24">
        <v>-17.762060881946752</v>
      </c>
      <c r="F79" s="60">
        <v>0.0013</v>
      </c>
    </row>
    <row r="80" spans="2:6" ht="13.5">
      <c r="B80" s="27" t="s">
        <v>89</v>
      </c>
      <c r="C80" s="24">
        <v>48.92091572045203</v>
      </c>
      <c r="D80" s="24">
        <v>41.932151688395564</v>
      </c>
      <c r="E80" s="24">
        <v>-17.210744293657953</v>
      </c>
      <c r="F80" s="60">
        <v>-0.0018</v>
      </c>
    </row>
    <row r="81" spans="2:6" ht="13.5">
      <c r="B81" s="27" t="s">
        <v>90</v>
      </c>
      <c r="C81" s="24">
        <v>46.147905034294666</v>
      </c>
      <c r="D81" s="24">
        <v>42.29348477421918</v>
      </c>
      <c r="E81" s="24">
        <v>-16.255515837142116</v>
      </c>
      <c r="F81" s="60">
        <v>-0.0033</v>
      </c>
    </row>
    <row r="82" spans="2:6" ht="13.5">
      <c r="B82" s="27" t="s">
        <v>91</v>
      </c>
      <c r="C82" s="24">
        <v>43.52418722356144</v>
      </c>
      <c r="D82" s="24">
        <v>42.526451837543924</v>
      </c>
      <c r="E82" s="24">
        <v>-14.967176854739979</v>
      </c>
      <c r="F82" s="60">
        <v>-0.0039</v>
      </c>
    </row>
    <row r="83" spans="2:6" ht="13.5">
      <c r="B83" s="27" t="s">
        <v>92</v>
      </c>
      <c r="C83" s="24">
        <v>41.01397448513064</v>
      </c>
      <c r="D83" s="24">
        <v>42.551086074939626</v>
      </c>
      <c r="E83" s="24">
        <v>-13.511478705112781</v>
      </c>
      <c r="F83" s="60">
        <v>-0.0009</v>
      </c>
    </row>
    <row r="84" spans="2:6" ht="13.5">
      <c r="B84" s="27" t="s">
        <v>93</v>
      </c>
      <c r="C84" s="24">
        <v>38.562467380428004</v>
      </c>
      <c r="D84" s="24">
        <v>42.28071135976567</v>
      </c>
      <c r="E84" s="24">
        <v>-12.041280452129627</v>
      </c>
      <c r="F84" s="60">
        <v>0.0029</v>
      </c>
    </row>
    <row r="85" spans="2:6" ht="13.5">
      <c r="B85" s="27" t="s">
        <v>94</v>
      </c>
      <c r="C85" s="24">
        <v>36.20390795704556</v>
      </c>
      <c r="D85" s="24">
        <v>41.65841507308596</v>
      </c>
      <c r="E85" s="24">
        <v>-10.56769976974462</v>
      </c>
      <c r="F85" s="60">
        <v>0.0055</v>
      </c>
    </row>
    <row r="86" spans="2:6" ht="13.5">
      <c r="B86" s="27" t="s">
        <v>95</v>
      </c>
      <c r="C86" s="24">
        <v>34.15886127158499</v>
      </c>
      <c r="D86" s="24">
        <v>40.67429551933258</v>
      </c>
      <c r="E86" s="24">
        <v>-8.93936585845483</v>
      </c>
      <c r="F86" s="60">
        <v>0.0021</v>
      </c>
    </row>
    <row r="87" spans="2:6" ht="13.5">
      <c r="B87" s="27" t="s">
        <v>96</v>
      </c>
      <c r="C87" s="24">
        <v>32.716638232101616</v>
      </c>
      <c r="D87" s="24">
        <v>39.33947926357682</v>
      </c>
      <c r="E87" s="24">
        <v>-6.988531146740319</v>
      </c>
      <c r="F87" s="60">
        <v>0.0028</v>
      </c>
    </row>
    <row r="88" spans="2:6" ht="13.5">
      <c r="B88" s="27" t="s">
        <v>97</v>
      </c>
      <c r="C88" s="24">
        <v>31.821049010254786</v>
      </c>
      <c r="D88" s="24">
        <v>37.78268203953118</v>
      </c>
      <c r="E88" s="24">
        <v>-4.6870999350339755</v>
      </c>
      <c r="F88" s="60">
        <v>0.0063</v>
      </c>
    </row>
    <row r="89" spans="2:6" ht="13.5">
      <c r="B89" s="27" t="s">
        <v>98</v>
      </c>
      <c r="C89" s="24">
        <v>31.051781278510838</v>
      </c>
      <c r="D89" s="24">
        <v>36.12832838498795</v>
      </c>
      <c r="E89" s="24">
        <v>-2.413425491043982</v>
      </c>
      <c r="F89" s="60">
        <v>0.0073</v>
      </c>
    </row>
    <row r="90" spans="2:6" ht="13.5">
      <c r="B90" s="27" t="s">
        <v>99</v>
      </c>
      <c r="C90" s="24">
        <v>30.369321683221663</v>
      </c>
      <c r="D90" s="24">
        <v>34.17857673914968</v>
      </c>
      <c r="E90" s="24">
        <v>-0.555449343311669</v>
      </c>
      <c r="F90" s="60">
        <v>0.0071</v>
      </c>
    </row>
    <row r="91" spans="2:6" ht="13.5">
      <c r="B91" s="27" t="s">
        <v>100</v>
      </c>
      <c r="C91" s="24">
        <v>30.11102606248492</v>
      </c>
      <c r="D91" s="24">
        <v>31.898363867358846</v>
      </c>
      <c r="E91" s="24">
        <v>0.8069682305391493</v>
      </c>
      <c r="F91" s="60">
        <v>0.0057</v>
      </c>
    </row>
    <row r="92" spans="2:6" ht="13.5">
      <c r="B92" s="27" t="s">
        <v>101</v>
      </c>
      <c r="C92" s="24">
        <v>30.55042562627415</v>
      </c>
      <c r="D92" s="24">
        <v>29.440768197383846</v>
      </c>
      <c r="E92" s="24">
        <v>1.8272992094684237</v>
      </c>
      <c r="F92" s="60">
        <v>0.0011</v>
      </c>
    </row>
    <row r="93" spans="2:6" ht="13.5">
      <c r="B93" s="27" t="s">
        <v>102</v>
      </c>
      <c r="C93" s="24">
        <v>31.615173118432132</v>
      </c>
      <c r="D93" s="24">
        <v>26.975995220948306</v>
      </c>
      <c r="E93" s="24">
        <v>2.647261276526495</v>
      </c>
      <c r="F93" s="60">
        <v>0.0012</v>
      </c>
    </row>
    <row r="94" spans="2:6" ht="13.5">
      <c r="B94" s="27" t="s">
        <v>103</v>
      </c>
      <c r="C94" s="24">
        <v>33.04679443023274</v>
      </c>
      <c r="D94" s="24">
        <v>24.568602243318512</v>
      </c>
      <c r="E94" s="24">
        <v>3.2847249307299573</v>
      </c>
      <c r="F94" s="60">
        <v>-0.0003</v>
      </c>
    </row>
    <row r="95" spans="2:6" ht="13.5">
      <c r="B95" s="27" t="s">
        <v>104</v>
      </c>
      <c r="C95" s="24">
        <v>34.6692179501972</v>
      </c>
      <c r="D95" s="24">
        <v>22.207257888892688</v>
      </c>
      <c r="E95" s="24">
        <v>3.6876116276130064</v>
      </c>
      <c r="F95" s="60">
        <v>0.0096</v>
      </c>
    </row>
    <row r="96" spans="2:6" ht="13.5">
      <c r="B96" s="27" t="s">
        <v>105</v>
      </c>
      <c r="C96" s="24">
        <v>36.395906727673825</v>
      </c>
      <c r="D96" s="24">
        <v>19.884742123349877</v>
      </c>
      <c r="E96" s="24">
        <v>3.801765683211767</v>
      </c>
      <c r="F96" s="60">
        <v>0.0095</v>
      </c>
    </row>
    <row r="97" spans="2:6" ht="13.5">
      <c r="B97" s="27" t="s">
        <v>106</v>
      </c>
      <c r="C97" s="24">
        <v>38.15190009490815</v>
      </c>
      <c r="D97" s="24">
        <v>17.604179556093133</v>
      </c>
      <c r="E97" s="24">
        <v>3.5500092984613962</v>
      </c>
      <c r="F97" s="60">
        <v>0.0073</v>
      </c>
    </row>
    <row r="98" spans="2:6" ht="13.5">
      <c r="B98" s="27" t="s">
        <v>107</v>
      </c>
      <c r="C98" s="24">
        <v>39.82613512296291</v>
      </c>
      <c r="D98" s="24">
        <v>15.374390818843587</v>
      </c>
      <c r="E98" s="24">
        <v>2.827044859439905</v>
      </c>
      <c r="F98" s="60">
        <v>0.0068</v>
      </c>
    </row>
    <row r="99" spans="2:6" ht="13.5">
      <c r="B99" s="27" t="s">
        <v>108</v>
      </c>
      <c r="C99" s="24">
        <v>41.27604031865079</v>
      </c>
      <c r="D99" s="24">
        <v>13.2130394211174</v>
      </c>
      <c r="E99" s="24">
        <v>1.5599066207931886</v>
      </c>
      <c r="F99" s="60">
        <v>0.0026</v>
      </c>
    </row>
    <row r="100" spans="2:6" ht="13.5">
      <c r="B100" s="27" t="s">
        <v>109</v>
      </c>
      <c r="C100" s="24">
        <v>42.55762856083453</v>
      </c>
      <c r="D100" s="24">
        <v>11.071342838190105</v>
      </c>
      <c r="E100" s="24">
        <v>-0.06030186298453657</v>
      </c>
      <c r="F100" s="60">
        <v>-0.0026</v>
      </c>
    </row>
    <row r="101" spans="2:6" ht="13.5">
      <c r="B101" s="27" t="s">
        <v>110</v>
      </c>
      <c r="C101" s="24">
        <v>44.043444457055124</v>
      </c>
      <c r="D101" s="24">
        <v>8.872735542141129</v>
      </c>
      <c r="E101" s="24">
        <v>-1.5476106436642592</v>
      </c>
      <c r="F101" s="60">
        <v>-0.0074</v>
      </c>
    </row>
    <row r="102" spans="2:7" ht="13.5">
      <c r="B102" s="27" t="s">
        <v>111</v>
      </c>
      <c r="C102" s="24">
        <v>45.86485093043077</v>
      </c>
      <c r="D102" s="24">
        <v>6.680328884183313</v>
      </c>
      <c r="E102" s="24">
        <v>-2.6176286905139707</v>
      </c>
      <c r="F102" s="60">
        <v>-0.0108</v>
      </c>
      <c r="G102" s="39">
        <v>-0.0008000000000000004</v>
      </c>
    </row>
    <row r="103" spans="2:6" ht="13.5">
      <c r="B103" s="27" t="s">
        <v>112</v>
      </c>
      <c r="C103" s="24">
        <v>47.807551384131486</v>
      </c>
      <c r="D103" s="24">
        <v>4.438038827928142</v>
      </c>
      <c r="E103" s="24">
        <v>-3.375697432606532</v>
      </c>
      <c r="F103" s="60">
        <v>-0.0079</v>
      </c>
    </row>
    <row r="104" spans="2:6" ht="13.5">
      <c r="B104" s="27" t="s">
        <v>113</v>
      </c>
      <c r="C104" s="24">
        <v>49.57851463392332</v>
      </c>
      <c r="D104" s="24">
        <v>1.8827531155034198</v>
      </c>
      <c r="E104" s="24">
        <v>-4.068722566008622</v>
      </c>
      <c r="F104" s="60">
        <v>-0.0074</v>
      </c>
    </row>
    <row r="105" spans="2:6" ht="13.5">
      <c r="B105" s="27" t="s">
        <v>114</v>
      </c>
      <c r="C105" s="24">
        <v>50.42562755399078</v>
      </c>
      <c r="D105" s="24">
        <v>-1.3387496807020982</v>
      </c>
      <c r="E105" s="24">
        <v>-4.889722693443163</v>
      </c>
      <c r="F105" s="60">
        <v>-0.0071</v>
      </c>
    </row>
    <row r="106" spans="2:6" ht="13.5">
      <c r="B106" s="27" t="s">
        <v>115</v>
      </c>
      <c r="C106" s="24">
        <v>49.66089867788588</v>
      </c>
      <c r="D106" s="24">
        <v>-4.490048284067195</v>
      </c>
      <c r="E106" s="24">
        <v>-5.633592702038268</v>
      </c>
      <c r="F106" s="60">
        <v>-0.0034</v>
      </c>
    </row>
    <row r="107" spans="2:6" ht="13.5">
      <c r="B107" s="27" t="s">
        <v>116</v>
      </c>
      <c r="C107" s="24">
        <v>48.40222213054395</v>
      </c>
      <c r="D107" s="24">
        <v>-6.9668707592620684</v>
      </c>
      <c r="E107" s="24">
        <v>-6.706884456572959</v>
      </c>
      <c r="F107" s="60">
        <v>-0.0037</v>
      </c>
    </row>
    <row r="108" spans="2:6" ht="13.5">
      <c r="B108" s="27" t="s">
        <v>117</v>
      </c>
      <c r="C108" s="24">
        <v>44.29239880093274</v>
      </c>
      <c r="D108" s="24">
        <v>-13.936708095888239</v>
      </c>
      <c r="E108" s="24">
        <v>-10.754903176827419</v>
      </c>
      <c r="F108" s="60">
        <v>-0.0098</v>
      </c>
    </row>
    <row r="109" spans="2:6" ht="13.5">
      <c r="B109" s="27" t="s">
        <v>118</v>
      </c>
      <c r="C109" s="24">
        <v>42.89072825329167</v>
      </c>
      <c r="D109" s="24">
        <v>-16.272908432763845</v>
      </c>
      <c r="E109" s="24">
        <v>-11.746390882412287</v>
      </c>
      <c r="F109" s="60">
        <v>-0.0062</v>
      </c>
    </row>
    <row r="110" spans="2:6" ht="13.5">
      <c r="B110" s="27" t="s">
        <v>119</v>
      </c>
      <c r="C110" s="24">
        <v>42.070943277816916</v>
      </c>
      <c r="D110" s="24">
        <v>-18.313958100160157</v>
      </c>
      <c r="E110" s="24">
        <v>-13.272339459004403</v>
      </c>
      <c r="F110" s="60">
        <v>-0.006</v>
      </c>
    </row>
    <row r="111" spans="2:6" ht="13.5">
      <c r="B111" s="27" t="s">
        <v>120</v>
      </c>
      <c r="C111" s="24">
        <v>42.047029404274674</v>
      </c>
      <c r="D111" s="24">
        <v>-19.74069274497282</v>
      </c>
      <c r="E111" s="24">
        <v>-15.576581431478102</v>
      </c>
      <c r="F111" s="60">
        <v>-0.0051</v>
      </c>
    </row>
    <row r="112" spans="2:6" ht="13.5">
      <c r="B112" s="27" t="s">
        <v>121</v>
      </c>
      <c r="C112" s="24">
        <v>42.416374692894514</v>
      </c>
      <c r="D112" s="24">
        <v>-20.49056508611037</v>
      </c>
      <c r="E112" s="24">
        <v>-18.39584294700236</v>
      </c>
      <c r="F112" s="60">
        <v>-0.004</v>
      </c>
    </row>
    <row r="113" spans="2:6" ht="13.5">
      <c r="B113" s="27" t="s">
        <v>122</v>
      </c>
      <c r="C113" s="24">
        <v>42.55682202804387</v>
      </c>
      <c r="D113" s="24">
        <v>-21.43448418082222</v>
      </c>
      <c r="E113" s="24">
        <v>-21.47781957536473</v>
      </c>
      <c r="F113" s="60">
        <v>-0.0089</v>
      </c>
    </row>
    <row r="114" spans="2:6" ht="13.5">
      <c r="B114" s="27" t="s">
        <v>123</v>
      </c>
      <c r="C114" s="24">
        <v>42.2852922713157</v>
      </c>
      <c r="D114" s="24">
        <v>-23.770483160278374</v>
      </c>
      <c r="E114" s="24">
        <v>-23.741881576115404</v>
      </c>
      <c r="F114" s="60">
        <v>-0.0084</v>
      </c>
    </row>
    <row r="115" spans="2:6" ht="13.5">
      <c r="B115" s="27" t="s">
        <v>124</v>
      </c>
      <c r="C115" s="24">
        <v>41.94256215215931</v>
      </c>
      <c r="D115" s="24">
        <v>-26.956109741402898</v>
      </c>
      <c r="E115" s="24">
        <v>-24.05905617567535</v>
      </c>
      <c r="F115" s="60">
        <v>-0.0091</v>
      </c>
    </row>
    <row r="116" spans="2:6" ht="13.5">
      <c r="B116" s="27" t="s">
        <v>125</v>
      </c>
      <c r="C116" s="24">
        <v>41.55085163362198</v>
      </c>
      <c r="D116" s="24">
        <v>-29.83585043205378</v>
      </c>
      <c r="E116" s="24">
        <v>-22.579165195922787</v>
      </c>
      <c r="F116" s="60">
        <v>-0.0049</v>
      </c>
    </row>
    <row r="117" spans="2:6" ht="13.5">
      <c r="B117" s="27" t="s">
        <v>126</v>
      </c>
      <c r="C117" s="24">
        <v>40.81809202675605</v>
      </c>
      <c r="D117" s="24">
        <v>-31.915331628988415</v>
      </c>
      <c r="E117" s="24">
        <v>-20.17900636204462</v>
      </c>
      <c r="F117" s="60">
        <v>-0.0028</v>
      </c>
    </row>
    <row r="118" spans="2:6" ht="13.5">
      <c r="B118" s="27" t="s">
        <v>127</v>
      </c>
      <c r="C118" s="24">
        <v>39.72143303593712</v>
      </c>
      <c r="D118" s="24">
        <v>-33.36354378245744</v>
      </c>
      <c r="E118" s="24">
        <v>-17.610084468598778</v>
      </c>
      <c r="F118" s="60">
        <v>-0.002</v>
      </c>
    </row>
    <row r="119" spans="2:6" ht="13.5">
      <c r="B119" s="27" t="s">
        <v>128</v>
      </c>
      <c r="C119" s="24">
        <v>38.55970044122272</v>
      </c>
      <c r="D119" s="24">
        <v>-34.70626826436795</v>
      </c>
      <c r="E119" s="24">
        <v>-15.29136242900718</v>
      </c>
      <c r="F119" s="60">
        <v>0.0028</v>
      </c>
    </row>
    <row r="120" spans="2:6" ht="13.5">
      <c r="B120" s="27" t="s">
        <v>129</v>
      </c>
      <c r="C120" s="24">
        <v>37.805757458672396</v>
      </c>
      <c r="D120" s="24">
        <v>-36.42177461485363</v>
      </c>
      <c r="E120" s="24">
        <v>-13.463356979139517</v>
      </c>
      <c r="F120" s="60">
        <v>-0.0058</v>
      </c>
    </row>
    <row r="121" spans="2:6" ht="13.5">
      <c r="B121" s="27" t="s">
        <v>130</v>
      </c>
      <c r="C121" s="24">
        <v>38.14215155899608</v>
      </c>
      <c r="D121" s="24">
        <v>-38.41804859557434</v>
      </c>
      <c r="E121" s="24">
        <v>-12.37087446038916</v>
      </c>
      <c r="F121" s="60">
        <v>-0.008</v>
      </c>
    </row>
    <row r="122" spans="2:6" ht="13.5">
      <c r="B122" s="27" t="s">
        <v>131</v>
      </c>
      <c r="C122" s="24">
        <v>39.7217193226857</v>
      </c>
      <c r="D122" s="24">
        <v>-40.13337490069025</v>
      </c>
      <c r="E122" s="24">
        <v>-11.929079293804142</v>
      </c>
      <c r="F122" s="60">
        <v>-0.0086</v>
      </c>
    </row>
    <row r="123" spans="2:6" ht="13.5">
      <c r="B123" s="27" t="s">
        <v>132</v>
      </c>
      <c r="C123" s="24">
        <v>42.13159939238216</v>
      </c>
      <c r="D123" s="24">
        <v>-41.32002277402888</v>
      </c>
      <c r="E123" s="24">
        <v>-11.860214651135845</v>
      </c>
      <c r="F123" s="60">
        <v>-0.0078</v>
      </c>
    </row>
    <row r="124" spans="2:6" ht="13.5">
      <c r="B124" s="27" t="s">
        <v>133</v>
      </c>
      <c r="C124" s="24">
        <v>44.86713359746477</v>
      </c>
      <c r="D124" s="24">
        <v>-42.04504290052549</v>
      </c>
      <c r="E124" s="24">
        <v>-11.969263904810614</v>
      </c>
      <c r="F124" s="60">
        <v>-0.0096</v>
      </c>
    </row>
    <row r="125" spans="2:7" ht="13.5">
      <c r="B125" s="27" t="s">
        <v>134</v>
      </c>
      <c r="C125" s="24">
        <v>47.73452495257938</v>
      </c>
      <c r="D125" s="24">
        <v>-42.43376150051325</v>
      </c>
      <c r="E125" s="24">
        <v>-12.084402942745692</v>
      </c>
      <c r="F125" s="60">
        <v>-0.011</v>
      </c>
      <c r="G125" s="39">
        <v>-0.0009999999999999992</v>
      </c>
    </row>
    <row r="126" spans="2:7" ht="13.5">
      <c r="B126" s="27" t="s">
        <v>135</v>
      </c>
      <c r="C126" s="24">
        <v>50.655373732316015</v>
      </c>
      <c r="D126" s="24">
        <v>-42.57922762571763</v>
      </c>
      <c r="E126" s="24">
        <v>-12.148062173712793</v>
      </c>
      <c r="F126" s="60">
        <v>-0.0119</v>
      </c>
      <c r="G126" s="39">
        <v>-0.0019000000000000006</v>
      </c>
    </row>
    <row r="127" spans="2:7" ht="13.5">
      <c r="B127" s="27" t="s">
        <v>136</v>
      </c>
      <c r="C127" s="24">
        <v>53.58968000775707</v>
      </c>
      <c r="D127" s="24">
        <v>-42.52740256474505</v>
      </c>
      <c r="E127" s="24">
        <v>-12.138872788813673</v>
      </c>
      <c r="F127" s="60">
        <v>-0.0117</v>
      </c>
      <c r="G127" s="39">
        <v>-0.0017000000000000001</v>
      </c>
    </row>
    <row r="128" spans="2:7" ht="13.5">
      <c r="B128" s="27" t="s">
        <v>137</v>
      </c>
      <c r="C128" s="24">
        <v>56.51382474137292</v>
      </c>
      <c r="D128" s="24">
        <v>-42.29323785343177</v>
      </c>
      <c r="E128" s="24">
        <v>-12.07277109350882</v>
      </c>
      <c r="F128" s="60">
        <v>-0.0117</v>
      </c>
      <c r="G128" s="39">
        <v>-0.0017000000000000001</v>
      </c>
    </row>
    <row r="129" spans="2:7" ht="13.5">
      <c r="B129" s="27" t="s">
        <v>138</v>
      </c>
      <c r="C129" s="24">
        <v>59.41545847242636</v>
      </c>
      <c r="D129" s="24">
        <v>-41.87687167092993</v>
      </c>
      <c r="E129" s="24">
        <v>-11.961113148115217</v>
      </c>
      <c r="F129" s="60">
        <v>-0.0131</v>
      </c>
      <c r="G129" s="39">
        <v>-0.0031000000000000003</v>
      </c>
    </row>
    <row r="130" spans="2:7" ht="13.5">
      <c r="B130" s="27" t="s">
        <v>139</v>
      </c>
      <c r="C130" s="24">
        <v>62.28796758047836</v>
      </c>
      <c r="D130" s="24">
        <v>-41.282802128996</v>
      </c>
      <c r="E130" s="24">
        <v>-11.767591003239028</v>
      </c>
      <c r="F130" s="60">
        <v>-0.0131</v>
      </c>
      <c r="G130" s="39">
        <v>-0.0031000000000000003</v>
      </c>
    </row>
    <row r="131" spans="2:7" ht="13.5">
      <c r="B131" s="27" t="s">
        <v>140</v>
      </c>
      <c r="C131" s="24">
        <v>65.11291743527127</v>
      </c>
      <c r="D131" s="24">
        <v>-40.52433637704891</v>
      </c>
      <c r="E131" s="24">
        <v>-11.419654323533706</v>
      </c>
      <c r="F131" s="60">
        <v>-0.0136</v>
      </c>
      <c r="G131" s="39">
        <v>-0.003599999999999999</v>
      </c>
    </row>
    <row r="132" spans="2:7" ht="13.5">
      <c r="B132" s="27" t="s">
        <v>141</v>
      </c>
      <c r="C132" s="24">
        <v>67.86353552479842</v>
      </c>
      <c r="D132" s="24">
        <v>-39.614780247804404</v>
      </c>
      <c r="E132" s="24">
        <v>-10.884402946498547</v>
      </c>
      <c r="F132" s="60">
        <v>-0.0119</v>
      </c>
      <c r="G132" s="39">
        <v>-0.0019000000000000006</v>
      </c>
    </row>
    <row r="133" spans="2:7" ht="13.5">
      <c r="B133" s="27" t="s">
        <v>142</v>
      </c>
      <c r="C133" s="24">
        <v>70.520748958536</v>
      </c>
      <c r="D133" s="24">
        <v>-38.55815601666247</v>
      </c>
      <c r="E133" s="24">
        <v>-10.203112997051072</v>
      </c>
      <c r="F133" s="60">
        <v>-0.0108</v>
      </c>
      <c r="G133" s="39">
        <v>-0.0008000000000000004</v>
      </c>
    </row>
    <row r="134" spans="2:6" ht="13.5">
      <c r="B134" s="27" t="s">
        <v>143</v>
      </c>
      <c r="C134" s="24">
        <v>73.0827959659219</v>
      </c>
      <c r="D134" s="24">
        <v>-37.341395427343166</v>
      </c>
      <c r="E134" s="24">
        <v>-9.476094817938526</v>
      </c>
      <c r="F134" s="60">
        <v>-0.0091</v>
      </c>
    </row>
    <row r="135" spans="2:6" ht="13.5">
      <c r="B135" s="27" t="s">
        <v>144</v>
      </c>
      <c r="C135" s="24">
        <v>75.56007518398613</v>
      </c>
      <c r="D135" s="24">
        <v>-35.94819278573404</v>
      </c>
      <c r="E135" s="24">
        <v>-8.810716671980291</v>
      </c>
      <c r="F135" s="60">
        <v>-0.008</v>
      </c>
    </row>
    <row r="136" spans="2:6" ht="13.5">
      <c r="B136" s="27" t="s">
        <v>145</v>
      </c>
      <c r="C136" s="24">
        <v>77.9564674963263</v>
      </c>
      <c r="D136" s="24">
        <v>-34.373795182275565</v>
      </c>
      <c r="E136" s="24">
        <v>-8.274973922531636</v>
      </c>
      <c r="F136" s="60">
        <v>-0.0061</v>
      </c>
    </row>
    <row r="137" spans="2:6" ht="13.5">
      <c r="B137" s="27" t="s">
        <v>146</v>
      </c>
      <c r="C137" s="24">
        <v>80.26816460090184</v>
      </c>
      <c r="D137" s="24">
        <v>-32.62945856749449</v>
      </c>
      <c r="E137" s="24">
        <v>-7.891902662127538</v>
      </c>
      <c r="F137" s="60">
        <v>-0.0058</v>
      </c>
    </row>
    <row r="138" spans="2:6" ht="13.5">
      <c r="B138" s="27" t="s">
        <v>147</v>
      </c>
      <c r="C138" s="24">
        <v>82.48949176893143</v>
      </c>
      <c r="D138" s="24">
        <v>-30.736644191260766</v>
      </c>
      <c r="E138" s="24">
        <v>-7.655809890935436</v>
      </c>
      <c r="F138" s="60">
        <v>-0.0044</v>
      </c>
    </row>
    <row r="139" spans="2:6" ht="13.5">
      <c r="B139" s="27" t="s">
        <v>148</v>
      </c>
      <c r="C139" s="24">
        <v>84.61576781117009</v>
      </c>
      <c r="D139" s="24">
        <v>-28.717769895901124</v>
      </c>
      <c r="E139" s="24">
        <v>-7.551480849283743</v>
      </c>
      <c r="F139" s="60">
        <v>-0.0036</v>
      </c>
    </row>
    <row r="140" spans="2:6" ht="13.5">
      <c r="B140" s="27" t="s">
        <v>149</v>
      </c>
      <c r="C140" s="24">
        <v>88.09806114816399</v>
      </c>
      <c r="D140" s="24">
        <v>-27.924719115953895</v>
      </c>
      <c r="E140" s="24">
        <v>-7.871230247617772</v>
      </c>
      <c r="F140" s="60">
        <v>0.0006</v>
      </c>
    </row>
    <row r="141" spans="2:6" ht="13.5">
      <c r="B141" s="27" t="s">
        <v>150</v>
      </c>
      <c r="C141" s="24">
        <v>90.05401345845961</v>
      </c>
      <c r="D141" s="24">
        <v>-25.633979217214684</v>
      </c>
      <c r="E141" s="24">
        <v>-8.060131668472382</v>
      </c>
      <c r="F141" s="60">
        <v>0.0025</v>
      </c>
    </row>
    <row r="142" spans="2:6" ht="13.5">
      <c r="B142" s="27" t="s">
        <v>151</v>
      </c>
      <c r="C142" s="24">
        <v>91.85293227530428</v>
      </c>
      <c r="D142" s="24">
        <v>-23.24433210741403</v>
      </c>
      <c r="E142" s="24">
        <v>-8.45854554546303</v>
      </c>
      <c r="F142" s="60">
        <v>0.0031</v>
      </c>
    </row>
    <row r="143" spans="2:6" ht="13.5">
      <c r="B143" s="27" t="s">
        <v>152</v>
      </c>
      <c r="C143" s="24">
        <v>93.44101561526045</v>
      </c>
      <c r="D143" s="24">
        <v>-20.763168092919265</v>
      </c>
      <c r="E143" s="24">
        <v>-9.122010931722805</v>
      </c>
      <c r="F143" s="60">
        <v>0.0047</v>
      </c>
    </row>
    <row r="144" spans="2:6" ht="13.5">
      <c r="B144" s="27" t="s">
        <v>153</v>
      </c>
      <c r="C144" s="24">
        <v>94.74003126471695</v>
      </c>
      <c r="D144" s="24">
        <v>-18.213725796661645</v>
      </c>
      <c r="E144" s="24">
        <v>-10.102587383745478</v>
      </c>
      <c r="F144" s="60">
        <v>0.0068</v>
      </c>
    </row>
    <row r="145" spans="2:7" ht="13.5">
      <c r="B145" s="27" t="s">
        <v>154</v>
      </c>
      <c r="C145" s="24">
        <v>95.66160204420612</v>
      </c>
      <c r="D145" s="24">
        <v>-15.643880472725025</v>
      </c>
      <c r="E145" s="24">
        <v>-11.42464126999998</v>
      </c>
      <c r="F145" s="60">
        <v>0.0102</v>
      </c>
      <c r="G145" s="39">
        <v>0.00020000000000000052</v>
      </c>
    </row>
    <row r="146" spans="2:7" ht="13.5">
      <c r="B146" s="27" t="s">
        <v>155</v>
      </c>
      <c r="C146" s="24">
        <v>96.15153255760494</v>
      </c>
      <c r="D146" s="24">
        <v>-13.11120310188263</v>
      </c>
      <c r="E146" s="24">
        <v>-13.042025889248945</v>
      </c>
      <c r="F146" s="60">
        <v>0.0123</v>
      </c>
      <c r="G146" s="39">
        <v>0.0023</v>
      </c>
    </row>
    <row r="147" spans="2:7" ht="13.5">
      <c r="B147" s="27" t="s">
        <v>156</v>
      </c>
      <c r="C147" s="24">
        <v>96.23500717428983</v>
      </c>
      <c r="D147" s="24">
        <v>-10.63860747525621</v>
      </c>
      <c r="E147" s="24">
        <v>-14.838768826603507</v>
      </c>
      <c r="F147" s="60">
        <v>0.0128</v>
      </c>
      <c r="G147" s="39">
        <v>0.0028000000000000004</v>
      </c>
    </row>
    <row r="148" spans="2:7" ht="13.5">
      <c r="B148" s="27" t="s">
        <v>157</v>
      </c>
      <c r="C148" s="24">
        <v>96.00045015965766</v>
      </c>
      <c r="D148" s="24">
        <v>-8.18257125962055</v>
      </c>
      <c r="E148" s="24">
        <v>-16.671754713445498</v>
      </c>
      <c r="F148" s="60">
        <v>0.0121</v>
      </c>
      <c r="G148" s="39">
        <v>0.0020999999999999994</v>
      </c>
    </row>
    <row r="149" spans="2:6" ht="13.5">
      <c r="B149" s="27" t="s">
        <v>158</v>
      </c>
      <c r="C149" s="24">
        <v>95.56408039155795</v>
      </c>
      <c r="D149" s="24">
        <v>-5.645102228429724</v>
      </c>
      <c r="E149" s="24">
        <v>-18.38205871299477</v>
      </c>
      <c r="F149" s="60">
        <v>0.0089</v>
      </c>
    </row>
    <row r="150" spans="2:6" ht="13.5">
      <c r="B150" s="27" t="s">
        <v>159</v>
      </c>
      <c r="C150" s="24">
        <v>95.00375533707133</v>
      </c>
      <c r="D150" s="24">
        <v>-2.958112913158985</v>
      </c>
      <c r="E150" s="24">
        <v>-19.83899821053862</v>
      </c>
      <c r="F150" s="60">
        <v>0.0055</v>
      </c>
    </row>
    <row r="151" spans="2:6" ht="13.5">
      <c r="B151" s="27" t="s">
        <v>160</v>
      </c>
      <c r="C151" s="24">
        <v>94.38874257472683</v>
      </c>
      <c r="D151" s="24">
        <v>-0.07718764060335556</v>
      </c>
      <c r="E151" s="24">
        <v>-20.899395486291958</v>
      </c>
      <c r="F151" s="60">
        <v>-0.0002</v>
      </c>
    </row>
    <row r="152" spans="2:6" ht="13.5">
      <c r="B152" s="27" t="s">
        <v>161</v>
      </c>
      <c r="C152" s="24">
        <v>93.82390856116278</v>
      </c>
      <c r="D152" s="24">
        <v>2.986229363935102</v>
      </c>
      <c r="E152" s="24">
        <v>-21.362438022449368</v>
      </c>
      <c r="F152" s="60">
        <v>-0.0059</v>
      </c>
    </row>
    <row r="153" spans="2:7" ht="13.5">
      <c r="B153" s="27" t="s">
        <v>162</v>
      </c>
      <c r="C153" s="24">
        <v>93.3786849617014</v>
      </c>
      <c r="D153" s="24">
        <v>6.083229667987009</v>
      </c>
      <c r="E153" s="24">
        <v>-21.15226939789013</v>
      </c>
      <c r="F153" s="60">
        <v>-0.0111</v>
      </c>
      <c r="G153" s="39">
        <v>-0.0011000000000000003</v>
      </c>
    </row>
    <row r="154" spans="2:7" ht="13.5">
      <c r="B154" s="27" t="s">
        <v>163</v>
      </c>
      <c r="C154" s="24">
        <v>92.9898381764332</v>
      </c>
      <c r="D154" s="24">
        <v>9.077940547508081</v>
      </c>
      <c r="E154" s="24">
        <v>-20.463030336430005</v>
      </c>
      <c r="F154" s="60">
        <v>-0.0105</v>
      </c>
      <c r="G154" s="39">
        <v>-0.0005000000000000004</v>
      </c>
    </row>
    <row r="155" spans="2:6" ht="13.5">
      <c r="B155" s="27" t="s">
        <v>164</v>
      </c>
      <c r="C155" s="24">
        <v>92.50917275619116</v>
      </c>
      <c r="D155" s="24">
        <v>11.969323147914345</v>
      </c>
      <c r="E155" s="24">
        <v>-19.56956268439734</v>
      </c>
      <c r="F155" s="60">
        <v>-0.0072</v>
      </c>
    </row>
    <row r="156" spans="2:6" ht="13.5">
      <c r="B156" s="27" t="s">
        <v>165</v>
      </c>
      <c r="C156" s="24">
        <v>91.80837651430105</v>
      </c>
      <c r="D156" s="24">
        <v>14.790334925181817</v>
      </c>
      <c r="E156" s="24">
        <v>-18.66837729588568</v>
      </c>
      <c r="F156" s="60">
        <v>-0.0045</v>
      </c>
    </row>
    <row r="157" spans="2:6" ht="13.5">
      <c r="B157" s="27" t="s">
        <v>166</v>
      </c>
      <c r="C157" s="24">
        <v>90.82355988756589</v>
      </c>
      <c r="D157" s="24">
        <v>17.544996941940482</v>
      </c>
      <c r="E157" s="24">
        <v>-17.86494011821963</v>
      </c>
      <c r="F157" s="60">
        <v>-0.0032</v>
      </c>
    </row>
    <row r="158" spans="2:6" ht="13.5">
      <c r="B158" s="27" t="s">
        <v>167</v>
      </c>
      <c r="C158" s="24">
        <v>89.54627027219128</v>
      </c>
      <c r="D158" s="24">
        <v>20.208474264928757</v>
      </c>
      <c r="E158" s="24">
        <v>-17.21747523482039</v>
      </c>
      <c r="F158" s="60">
        <v>-0.0014</v>
      </c>
    </row>
    <row r="159" spans="2:6" ht="13.5">
      <c r="B159" s="27" t="s">
        <v>168</v>
      </c>
      <c r="C159" s="24">
        <v>87.37126703280488</v>
      </c>
      <c r="D159" s="24">
        <v>23.60314820556349</v>
      </c>
      <c r="E159" s="24">
        <v>-16.699729322002565</v>
      </c>
      <c r="F159" s="60">
        <v>0.0085</v>
      </c>
    </row>
    <row r="160" spans="2:6" ht="13.5">
      <c r="B160" s="27" t="s">
        <v>169</v>
      </c>
      <c r="C160" s="24">
        <v>85.92743081755991</v>
      </c>
      <c r="D160" s="24">
        <v>25.397589417620733</v>
      </c>
      <c r="E160" s="24">
        <v>-16.633377147940553</v>
      </c>
      <c r="F160" s="60">
        <v>0.0092</v>
      </c>
    </row>
    <row r="161" spans="2:6" ht="13.5">
      <c r="B161" s="27" t="s">
        <v>170</v>
      </c>
      <c r="C161" s="24">
        <v>84.1205415744069</v>
      </c>
      <c r="D161" s="24">
        <v>27.323920271191927</v>
      </c>
      <c r="E161" s="24">
        <v>-16.750363682515605</v>
      </c>
      <c r="F161" s="60">
        <v>0.0091</v>
      </c>
    </row>
    <row r="162" spans="2:7" ht="13.5">
      <c r="B162" s="27" t="s">
        <v>171</v>
      </c>
      <c r="C162" s="24">
        <v>81.91196399361507</v>
      </c>
      <c r="D162" s="24">
        <v>29.35967781061301</v>
      </c>
      <c r="E162" s="24">
        <v>-17.05539644649153</v>
      </c>
      <c r="F162" s="60">
        <v>0.0107</v>
      </c>
      <c r="G162" s="39">
        <v>0.0006999999999999992</v>
      </c>
    </row>
    <row r="163" spans="2:6" ht="13.5">
      <c r="B163" s="27" t="s">
        <v>172</v>
      </c>
      <c r="C163" s="24">
        <v>79.57943079547084</v>
      </c>
      <c r="D163" s="24">
        <v>31.27272586757587</v>
      </c>
      <c r="E163" s="24">
        <v>-17.414973587192343</v>
      </c>
      <c r="F163" s="60">
        <v>0.0098</v>
      </c>
    </row>
    <row r="164" spans="2:6" ht="13.5">
      <c r="B164" s="27" t="s">
        <v>173</v>
      </c>
      <c r="C164" s="24">
        <v>77.1533108900257</v>
      </c>
      <c r="D164" s="24">
        <v>33.09792604305301</v>
      </c>
      <c r="E164" s="24">
        <v>-17.71207786134204</v>
      </c>
      <c r="F164" s="60">
        <v>0.0069</v>
      </c>
    </row>
    <row r="165" spans="2:6" ht="13.5">
      <c r="B165" s="27" t="s">
        <v>174</v>
      </c>
      <c r="C165" s="24">
        <v>74.65112525115023</v>
      </c>
      <c r="D165" s="24">
        <v>34.8358462518563</v>
      </c>
      <c r="E165" s="24">
        <v>-17.904026479471124</v>
      </c>
      <c r="F165" s="60">
        <v>0.0069</v>
      </c>
    </row>
    <row r="166" spans="2:6" ht="13.5">
      <c r="B166" s="27" t="s">
        <v>175</v>
      </c>
      <c r="C166" s="24">
        <v>72.07728672846275</v>
      </c>
      <c r="D166" s="24">
        <v>36.46184517133994</v>
      </c>
      <c r="E166" s="24">
        <v>-18.019407557766996</v>
      </c>
      <c r="F166" s="60">
        <v>0.0094</v>
      </c>
    </row>
    <row r="167" spans="2:6" ht="13.5">
      <c r="B167" s="27" t="s">
        <v>176</v>
      </c>
      <c r="C167" s="24">
        <v>69.42507685723709</v>
      </c>
      <c r="D167" s="24">
        <v>37.94804967107078</v>
      </c>
      <c r="E167" s="24">
        <v>-18.109109266307232</v>
      </c>
      <c r="F167" s="60">
        <v>0.01</v>
      </c>
    </row>
    <row r="168" spans="2:7" ht="13.5">
      <c r="B168" s="27" t="s">
        <v>177</v>
      </c>
      <c r="C168" s="24">
        <v>66.69244451130723</v>
      </c>
      <c r="D168" s="24">
        <v>39.26994181869878</v>
      </c>
      <c r="E168" s="24">
        <v>-18.21706811821816</v>
      </c>
      <c r="F168" s="60">
        <v>0.0118</v>
      </c>
      <c r="G168" s="39">
        <v>0.0017999999999999995</v>
      </c>
    </row>
    <row r="169" spans="2:7" ht="13.5">
      <c r="B169" s="27" t="s">
        <v>178</v>
      </c>
      <c r="C169" s="24">
        <v>63.88081477571623</v>
      </c>
      <c r="D169" s="24">
        <v>40.40867789888689</v>
      </c>
      <c r="E169" s="24">
        <v>-18.368774704001957</v>
      </c>
      <c r="F169" s="60">
        <v>0.012</v>
      </c>
      <c r="G169" s="39">
        <v>0.002</v>
      </c>
    </row>
    <row r="170" spans="2:6" ht="13.5">
      <c r="B170" s="27" t="s">
        <v>179</v>
      </c>
      <c r="C170" s="24">
        <v>60.99599296642538</v>
      </c>
      <c r="D170" s="24">
        <v>41.35913723942684</v>
      </c>
      <c r="E170" s="24">
        <v>-18.556565322569487</v>
      </c>
      <c r="F170" s="60">
        <v>0.01</v>
      </c>
    </row>
    <row r="171" spans="2:6" ht="13.5">
      <c r="B171" s="27" t="s">
        <v>180</v>
      </c>
      <c r="C171" s="24">
        <v>58.04525800481871</v>
      </c>
      <c r="D171" s="24">
        <v>42.13626471754789</v>
      </c>
      <c r="E171" s="24">
        <v>-18.72398073829238</v>
      </c>
      <c r="F171" s="60">
        <v>0.0077</v>
      </c>
    </row>
    <row r="172" spans="2:6" ht="13.5">
      <c r="B172" s="27" t="s">
        <v>181</v>
      </c>
      <c r="C172" s="24">
        <v>55.03933729708996</v>
      </c>
      <c r="D172" s="24">
        <v>42.77347326843283</v>
      </c>
      <c r="E172" s="24">
        <v>-18.771274594336433</v>
      </c>
      <c r="F172" s="60">
        <v>0.0074</v>
      </c>
    </row>
    <row r="173" spans="2:6" ht="13.5">
      <c r="B173" s="27" t="s">
        <v>182</v>
      </c>
      <c r="C173" s="24">
        <v>51.99927683787517</v>
      </c>
      <c r="D173" s="24">
        <v>43.30610652975899</v>
      </c>
      <c r="E173" s="24">
        <v>-18.576845768054614</v>
      </c>
      <c r="F173" s="60">
        <v>0.004</v>
      </c>
    </row>
    <row r="174" spans="2:6" ht="13.5">
      <c r="B174" s="27" t="s">
        <v>183</v>
      </c>
      <c r="C174" s="24">
        <v>48.971295406390134</v>
      </c>
      <c r="D174" s="24">
        <v>43.76034349710454</v>
      </c>
      <c r="E174" s="24">
        <v>-18.020311287558968</v>
      </c>
      <c r="F174" s="60">
        <v>-0.0006</v>
      </c>
    </row>
    <row r="175" spans="2:6" ht="13.5">
      <c r="B175" s="27" t="s">
        <v>184</v>
      </c>
      <c r="C175" s="24">
        <v>46.02943827375041</v>
      </c>
      <c r="D175" s="24">
        <v>44.12856172966063</v>
      </c>
      <c r="E175" s="24">
        <v>-17.042450670321927</v>
      </c>
      <c r="F175" s="60">
        <v>-0.0019</v>
      </c>
    </row>
    <row r="176" spans="2:6" ht="13.5">
      <c r="B176" s="27" t="s">
        <v>185</v>
      </c>
      <c r="C176" s="24">
        <v>43.22498054886294</v>
      </c>
      <c r="D176" s="24">
        <v>44.357997486502406</v>
      </c>
      <c r="E176" s="24">
        <v>-15.712927264446149</v>
      </c>
      <c r="F176" s="60">
        <v>-0.002</v>
      </c>
    </row>
    <row r="177" spans="2:6" ht="13.5">
      <c r="B177" s="27" t="s">
        <v>186</v>
      </c>
      <c r="C177" s="24">
        <v>40.527097331709385</v>
      </c>
      <c r="D177" s="24">
        <v>44.361954188638705</v>
      </c>
      <c r="E177" s="24">
        <v>-14.206358106790027</v>
      </c>
      <c r="F177" s="60">
        <v>-0.0007</v>
      </c>
    </row>
    <row r="178" spans="2:6" ht="13.5">
      <c r="B178" s="27" t="s">
        <v>187</v>
      </c>
      <c r="C178" s="24">
        <v>37.86768091808214</v>
      </c>
      <c r="D178" s="24">
        <v>44.045026630901084</v>
      </c>
      <c r="E178" s="24">
        <v>-12.677107568179986</v>
      </c>
      <c r="F178" s="60">
        <v>0.0032</v>
      </c>
    </row>
    <row r="179" spans="2:6" ht="13.5">
      <c r="B179" s="27" t="s">
        <v>188</v>
      </c>
      <c r="C179" s="24">
        <v>35.25462192993684</v>
      </c>
      <c r="D179" s="24">
        <v>43.331580663787655</v>
      </c>
      <c r="E179" s="24">
        <v>-11.114646096575987</v>
      </c>
      <c r="F179" s="60">
        <v>0.0051</v>
      </c>
    </row>
    <row r="180" spans="2:6" ht="13.5">
      <c r="B180" s="27" t="s">
        <v>189</v>
      </c>
      <c r="C180" s="24">
        <v>32.854497306219805</v>
      </c>
      <c r="D180" s="24">
        <v>42.15037766696664</v>
      </c>
      <c r="E180" s="24">
        <v>-9.284843334097646</v>
      </c>
      <c r="F180" s="60">
        <v>0</v>
      </c>
    </row>
    <row r="181" spans="2:6" ht="13.5">
      <c r="B181" s="27" t="s">
        <v>190</v>
      </c>
      <c r="C181" s="24">
        <v>31.100427625079796</v>
      </c>
      <c r="D181" s="24">
        <v>40.51721208193062</v>
      </c>
      <c r="E181" s="24">
        <v>-7.009025868236399</v>
      </c>
      <c r="F181" s="60">
        <v>0.0006</v>
      </c>
    </row>
    <row r="182" spans="2:6" ht="13.5">
      <c r="B182" s="27" t="s">
        <v>191</v>
      </c>
      <c r="C182" s="24">
        <v>30.101829072518335</v>
      </c>
      <c r="D182" s="24">
        <v>38.8002773458621</v>
      </c>
      <c r="E182" s="24">
        <v>-4.591476766823068</v>
      </c>
      <c r="F182" s="60">
        <v>0.0016</v>
      </c>
    </row>
    <row r="183" spans="2:6" ht="13.5">
      <c r="B183" s="27" t="s">
        <v>192</v>
      </c>
      <c r="C183" s="24">
        <v>29.2801914974051</v>
      </c>
      <c r="D183" s="24">
        <v>37.04928532373586</v>
      </c>
      <c r="E183" s="24">
        <v>-2.2928454953557655</v>
      </c>
      <c r="F183" s="60">
        <v>0.0045</v>
      </c>
    </row>
    <row r="184" spans="2:6" ht="13.5">
      <c r="B184" s="27" t="s">
        <v>193</v>
      </c>
      <c r="C184" s="24">
        <v>28.505591702039496</v>
      </c>
      <c r="D184" s="24">
        <v>34.855756550823976</v>
      </c>
      <c r="E184" s="24">
        <v>-0.29581494718244006</v>
      </c>
      <c r="F184" s="60">
        <v>0.0054</v>
      </c>
    </row>
    <row r="185" spans="2:6" ht="13.5">
      <c r="B185" s="27" t="s">
        <v>194</v>
      </c>
      <c r="C185" s="24">
        <v>28.176964833634532</v>
      </c>
      <c r="D185" s="24">
        <v>32.07767350340089</v>
      </c>
      <c r="E185" s="24">
        <v>1.2860622022313333</v>
      </c>
      <c r="F185" s="60">
        <v>0.0047</v>
      </c>
    </row>
    <row r="186" spans="2:6" ht="13.5">
      <c r="B186" s="27" t="s">
        <v>195</v>
      </c>
      <c r="C186" s="24">
        <v>28.68880916776483</v>
      </c>
      <c r="D186" s="24">
        <v>29.08384762287959</v>
      </c>
      <c r="E186" s="24">
        <v>2.465937146217</v>
      </c>
      <c r="F186" s="60">
        <v>0.0009</v>
      </c>
    </row>
    <row r="187" spans="2:6" ht="13.5">
      <c r="B187" s="27" t="s">
        <v>196</v>
      </c>
      <c r="C187" s="24">
        <v>29.87928140964217</v>
      </c>
      <c r="D187" s="24">
        <v>26.277722717030542</v>
      </c>
      <c r="E187" s="24">
        <v>3.3535965300364623</v>
      </c>
      <c r="F187" s="60">
        <v>0.0016</v>
      </c>
    </row>
    <row r="188" spans="2:6" ht="13.5">
      <c r="B188" s="27" t="s">
        <v>197</v>
      </c>
      <c r="C188" s="24">
        <v>31.411449516058354</v>
      </c>
      <c r="D188" s="24">
        <v>23.67200375059758</v>
      </c>
      <c r="E188" s="24">
        <v>4.0065074012730175</v>
      </c>
      <c r="F188" s="60">
        <v>0.0009</v>
      </c>
    </row>
    <row r="189" spans="2:7" ht="13.5">
      <c r="B189" s="27" t="s">
        <v>198</v>
      </c>
      <c r="C189" s="24">
        <v>33.115928840014256</v>
      </c>
      <c r="D189" s="24">
        <v>21.17456572546451</v>
      </c>
      <c r="E189" s="24">
        <v>4.409381558349168</v>
      </c>
      <c r="F189" s="60">
        <v>0.0102</v>
      </c>
      <c r="G189" s="39">
        <v>0.00020000000000000052</v>
      </c>
    </row>
    <row r="190" spans="2:6" ht="13.5">
      <c r="B190" s="27" t="s">
        <v>199</v>
      </c>
      <c r="C190" s="24">
        <v>34.91786949512656</v>
      </c>
      <c r="D190" s="24">
        <v>18.741985799120645</v>
      </c>
      <c r="E190" s="24">
        <v>4.515684564083071</v>
      </c>
      <c r="F190" s="60">
        <v>0.0093</v>
      </c>
    </row>
    <row r="191" spans="2:6" ht="13.5">
      <c r="B191" s="27" t="s">
        <v>200</v>
      </c>
      <c r="C191" s="24">
        <v>36.75000337364001</v>
      </c>
      <c r="D191" s="24">
        <v>16.370806229280586</v>
      </c>
      <c r="E191" s="24">
        <v>4.2670983726293</v>
      </c>
      <c r="F191" s="60">
        <v>0.007</v>
      </c>
    </row>
    <row r="192" spans="2:6" ht="13.5">
      <c r="B192" s="27" t="s">
        <v>201</v>
      </c>
      <c r="C192" s="24">
        <v>38.50313649167449</v>
      </c>
      <c r="D192" s="24">
        <v>14.072672124720008</v>
      </c>
      <c r="E192" s="24">
        <v>3.5725161295424166</v>
      </c>
      <c r="F192" s="60">
        <v>0.0069</v>
      </c>
    </row>
    <row r="193" spans="2:6" ht="13.5">
      <c r="B193" s="27" t="s">
        <v>202</v>
      </c>
      <c r="C193" s="24">
        <v>40.02044415906751</v>
      </c>
      <c r="D193" s="24">
        <v>11.868060052190874</v>
      </c>
      <c r="E193" s="24">
        <v>2.343590182488258</v>
      </c>
      <c r="F193" s="60">
        <v>0.0045</v>
      </c>
    </row>
    <row r="194" spans="2:6" ht="13.5">
      <c r="B194" s="27" t="s">
        <v>203</v>
      </c>
      <c r="C194" s="24">
        <v>41.343532725657774</v>
      </c>
      <c r="D194" s="24">
        <v>9.708273064711687</v>
      </c>
      <c r="E194" s="24">
        <v>0.7577213456418286</v>
      </c>
      <c r="F194" s="60">
        <v>-0.003</v>
      </c>
    </row>
    <row r="195" spans="2:6" ht="13.5">
      <c r="B195" s="27" t="s">
        <v>204</v>
      </c>
      <c r="C195" s="24">
        <v>42.82476260700968</v>
      </c>
      <c r="D195" s="24">
        <v>7.50269138027934</v>
      </c>
      <c r="E195" s="24">
        <v>-0.7477367547467335</v>
      </c>
      <c r="F195" s="60">
        <v>-0.0062</v>
      </c>
    </row>
    <row r="196" spans="2:6" ht="13.5">
      <c r="B196" s="27" t="s">
        <v>205</v>
      </c>
      <c r="C196" s="24">
        <v>44.52662416763361</v>
      </c>
      <c r="D196" s="24">
        <v>5.320761374517068</v>
      </c>
      <c r="E196" s="24">
        <v>-2.0168673341947185</v>
      </c>
      <c r="F196" s="60">
        <v>-0.0082</v>
      </c>
    </row>
    <row r="197" spans="2:6" ht="13.5">
      <c r="B197" s="27" t="s">
        <v>206</v>
      </c>
      <c r="C197" s="24">
        <v>46.291099659729284</v>
      </c>
      <c r="D197" s="24">
        <v>3.16601008310969</v>
      </c>
      <c r="E197" s="24">
        <v>-3.089589932589995</v>
      </c>
      <c r="F197" s="60">
        <v>-0.0072</v>
      </c>
    </row>
    <row r="198" spans="2:6" ht="13.5">
      <c r="B198" s="27" t="s">
        <v>207</v>
      </c>
      <c r="C198" s="24">
        <v>47.79407608764575</v>
      </c>
      <c r="D198" s="24">
        <v>0.9808226392674393</v>
      </c>
      <c r="E198" s="24">
        <v>-4.01176003174085</v>
      </c>
      <c r="F198" s="60">
        <v>-0.0072</v>
      </c>
    </row>
    <row r="199" spans="2:6" ht="13.5">
      <c r="B199" s="27" t="s">
        <v>208</v>
      </c>
      <c r="C199" s="24">
        <v>48.43024628485226</v>
      </c>
      <c r="D199" s="24">
        <v>-1.3500351505127515</v>
      </c>
      <c r="E199" s="24">
        <v>-4.756306850432983</v>
      </c>
      <c r="F199" s="60">
        <v>-0.0098</v>
      </c>
    </row>
    <row r="200" spans="2:6" ht="13.5">
      <c r="B200" s="27" t="s">
        <v>209</v>
      </c>
      <c r="C200" s="24">
        <v>47.81658974177765</v>
      </c>
      <c r="D200" s="24">
        <v>-3.7562813740803667</v>
      </c>
      <c r="E200" s="24">
        <v>-5.387619538567505</v>
      </c>
      <c r="F200" s="60">
        <v>-0.002</v>
      </c>
    </row>
    <row r="201" spans="2:6" ht="13.5">
      <c r="B201" s="27" t="s">
        <v>210</v>
      </c>
      <c r="C201" s="24">
        <v>46.63349781860176</v>
      </c>
      <c r="D201" s="24">
        <v>-6.0434879730358775</v>
      </c>
      <c r="E201" s="24">
        <v>-6.569775251468105</v>
      </c>
      <c r="F201" s="60">
        <v>-0.0029</v>
      </c>
    </row>
    <row r="202" spans="2:6" ht="13.5">
      <c r="B202" s="27" t="s">
        <v>211</v>
      </c>
      <c r="C202" s="24">
        <v>44.17020699028221</v>
      </c>
      <c r="D202" s="24">
        <v>-10.394533753441122</v>
      </c>
      <c r="E202" s="24">
        <v>-9.883558425590474</v>
      </c>
      <c r="F202" s="60">
        <v>-0.0098</v>
      </c>
    </row>
    <row r="203" spans="2:7" ht="13.5">
      <c r="B203" s="27" t="s">
        <v>212</v>
      </c>
      <c r="C203" s="24">
        <v>42.69447182218083</v>
      </c>
      <c r="D203" s="24">
        <v>-12.780576136775027</v>
      </c>
      <c r="E203" s="24">
        <v>-11.086555774768863</v>
      </c>
      <c r="F203" s="60">
        <v>-0.0109</v>
      </c>
      <c r="G203" s="39">
        <v>-0.0008999999999999998</v>
      </c>
    </row>
    <row r="204" spans="2:6" ht="13.5">
      <c r="B204" s="27" t="s">
        <v>213</v>
      </c>
      <c r="C204" s="24">
        <v>41.224396187184404</v>
      </c>
      <c r="D204" s="24">
        <v>-15.22300731045295</v>
      </c>
      <c r="E204" s="24">
        <v>-12.09461055641551</v>
      </c>
      <c r="F204" s="60">
        <v>-0.006</v>
      </c>
    </row>
    <row r="205" spans="2:6" ht="13.5">
      <c r="B205" s="27" t="s">
        <v>214</v>
      </c>
      <c r="C205" s="24">
        <v>40.252030369128484</v>
      </c>
      <c r="D205" s="24">
        <v>-17.567961759673512</v>
      </c>
      <c r="E205" s="24">
        <v>-13.640874588826959</v>
      </c>
      <c r="F205" s="60">
        <v>-0.0055</v>
      </c>
    </row>
    <row r="206" spans="2:6" ht="13.5">
      <c r="B206" s="27" t="s">
        <v>215</v>
      </c>
      <c r="C206" s="24">
        <v>40.13161637809209</v>
      </c>
      <c r="D206" s="24">
        <v>-19.334618060135107</v>
      </c>
      <c r="E206" s="24">
        <v>-15.98278122464606</v>
      </c>
      <c r="F206" s="60">
        <v>-0.0047</v>
      </c>
    </row>
    <row r="207" spans="2:6" ht="13.5">
      <c r="B207" s="27" t="s">
        <v>216</v>
      </c>
      <c r="C207" s="24">
        <v>40.44517156257763</v>
      </c>
      <c r="D207" s="24">
        <v>-20.32076433046882</v>
      </c>
      <c r="E207" s="24">
        <v>-18.688909255599356</v>
      </c>
      <c r="F207" s="60">
        <v>-0.0019</v>
      </c>
    </row>
    <row r="208" spans="2:6" ht="13.5">
      <c r="B208" s="27" t="s">
        <v>217</v>
      </c>
      <c r="C208" s="24">
        <v>40.558036713695145</v>
      </c>
      <c r="D208" s="24">
        <v>-21.365715887385928</v>
      </c>
      <c r="E208" s="24">
        <v>-21.45309483917766</v>
      </c>
      <c r="F208" s="60">
        <v>-0.0094</v>
      </c>
    </row>
    <row r="209" spans="2:7" ht="13.5">
      <c r="B209" s="27" t="s">
        <v>218</v>
      </c>
      <c r="C209" s="24">
        <v>40.30026463431636</v>
      </c>
      <c r="D209" s="24">
        <v>-23.611593086721484</v>
      </c>
      <c r="E209" s="24">
        <v>-23.562529463084278</v>
      </c>
      <c r="F209" s="60">
        <v>-0.0112</v>
      </c>
      <c r="G209" s="39">
        <v>-0.0011999999999999997</v>
      </c>
    </row>
    <row r="210" spans="2:6" ht="13.5">
      <c r="B210" s="27" t="s">
        <v>219</v>
      </c>
      <c r="C210" s="24">
        <v>39.963904644291915</v>
      </c>
      <c r="D210" s="24">
        <v>-26.71714669123361</v>
      </c>
      <c r="E210" s="24">
        <v>-23.89175035974348</v>
      </c>
      <c r="F210" s="60">
        <v>-0.0086</v>
      </c>
    </row>
    <row r="211" spans="2:6" ht="13.5">
      <c r="B211" s="27" t="s">
        <v>220</v>
      </c>
      <c r="C211" s="24">
        <v>39.596305167756455</v>
      </c>
      <c r="D211" s="24">
        <v>-29.41190261023664</v>
      </c>
      <c r="E211" s="24">
        <v>-22.571209854636276</v>
      </c>
      <c r="F211" s="60">
        <v>-0.0047</v>
      </c>
    </row>
    <row r="212" spans="2:6" ht="13.5">
      <c r="B212" s="27" t="s">
        <v>221</v>
      </c>
      <c r="C212" s="24">
        <v>38.93740586808877</v>
      </c>
      <c r="D212" s="24">
        <v>-31.304212162382967</v>
      </c>
      <c r="E212" s="24">
        <v>-20.476597991177854</v>
      </c>
      <c r="F212" s="60">
        <v>-0.0023</v>
      </c>
    </row>
    <row r="213" spans="2:6" ht="13.5">
      <c r="B213" s="27" t="s">
        <v>222</v>
      </c>
      <c r="C213" s="24">
        <v>37.91178986190569</v>
      </c>
      <c r="D213" s="24">
        <v>-32.70779423283742</v>
      </c>
      <c r="E213" s="24">
        <v>-18.152280460512024</v>
      </c>
      <c r="F213" s="60">
        <v>-0.0017</v>
      </c>
    </row>
    <row r="214" spans="2:6" ht="13.5">
      <c r="B214" s="27" t="s">
        <v>223</v>
      </c>
      <c r="C214" s="24">
        <v>36.71660373618484</v>
      </c>
      <c r="D214" s="24">
        <v>-34.16291870436926</v>
      </c>
      <c r="E214" s="24">
        <v>-15.846477424307647</v>
      </c>
      <c r="F214" s="60">
        <v>0.0042</v>
      </c>
    </row>
    <row r="215" spans="2:6" ht="13.5">
      <c r="B215" s="27" t="s">
        <v>224</v>
      </c>
      <c r="C215" s="24">
        <v>35.83222424378688</v>
      </c>
      <c r="D215" s="24">
        <v>-36.314326245829406</v>
      </c>
      <c r="E215" s="24">
        <v>-13.769016496310998</v>
      </c>
      <c r="F215" s="60">
        <v>-0.0069</v>
      </c>
    </row>
    <row r="216" spans="2:6" ht="13.5">
      <c r="B216" s="27" t="s">
        <v>225</v>
      </c>
      <c r="C216" s="24">
        <v>36.33168592826113</v>
      </c>
      <c r="D216" s="24">
        <v>-39.26511490083648</v>
      </c>
      <c r="E216" s="24">
        <v>-12.299413664034182</v>
      </c>
      <c r="F216" s="60">
        <v>-0.0077</v>
      </c>
    </row>
    <row r="217" spans="2:6" ht="13.5">
      <c r="B217" s="27" t="s">
        <v>226</v>
      </c>
      <c r="C217" s="24">
        <v>38.561864276124425</v>
      </c>
      <c r="D217" s="24">
        <v>-41.7564990869396</v>
      </c>
      <c r="E217" s="24">
        <v>-11.790993212127201</v>
      </c>
      <c r="F217" s="60">
        <v>-0.0078</v>
      </c>
    </row>
    <row r="218" spans="2:6" ht="13.5">
      <c r="B218" s="27" t="s">
        <v>227</v>
      </c>
      <c r="C218" s="24">
        <v>41.44768613809883</v>
      </c>
      <c r="D218" s="24">
        <v>-43.19920636885346</v>
      </c>
      <c r="E218" s="24">
        <v>-11.875497054986187</v>
      </c>
      <c r="F218" s="60">
        <v>-0.0079</v>
      </c>
    </row>
    <row r="219" spans="2:6" ht="13.5">
      <c r="B219" s="27" t="s">
        <v>228</v>
      </c>
      <c r="C219" s="24">
        <v>44.474010915882545</v>
      </c>
      <c r="D219" s="24">
        <v>-44.00139764344774</v>
      </c>
      <c r="E219" s="24">
        <v>-12.102599720997455</v>
      </c>
      <c r="F219" s="60">
        <v>-0.009</v>
      </c>
    </row>
    <row r="220" spans="2:6" ht="13.5">
      <c r="B220" s="27" t="s">
        <v>229</v>
      </c>
      <c r="C220" s="24">
        <v>47.539629808919436</v>
      </c>
      <c r="D220" s="24">
        <v>-44.40846049074262</v>
      </c>
      <c r="E220" s="24">
        <v>-12.333976767389162</v>
      </c>
      <c r="F220" s="60">
        <v>-0.01</v>
      </c>
    </row>
    <row r="221" spans="2:7" ht="13.5">
      <c r="B221" s="27" t="s">
        <v>230</v>
      </c>
      <c r="C221" s="24">
        <v>50.61384147769226</v>
      </c>
      <c r="D221" s="24">
        <v>-44.549548140705525</v>
      </c>
      <c r="E221" s="24">
        <v>-12.488102197855051</v>
      </c>
      <c r="F221" s="60">
        <v>-0.011</v>
      </c>
      <c r="G221" s="39">
        <v>-0.0009999999999999992</v>
      </c>
    </row>
    <row r="222" spans="2:7" ht="13.5">
      <c r="B222" s="27" t="s">
        <v>231</v>
      </c>
      <c r="C222" s="24">
        <v>53.68366297978365</v>
      </c>
      <c r="D222" s="24">
        <v>-44.483104776652695</v>
      </c>
      <c r="E222" s="24">
        <v>-12.547137798338687</v>
      </c>
      <c r="F222" s="60">
        <v>-0.0104</v>
      </c>
      <c r="G222" s="39">
        <v>-0.0003999999999999993</v>
      </c>
    </row>
    <row r="223" spans="2:6" ht="13.5">
      <c r="B223" s="27" t="s">
        <v>232</v>
      </c>
      <c r="C223" s="24">
        <v>56.73921786133441</v>
      </c>
      <c r="D223" s="24">
        <v>-44.22837505530395</v>
      </c>
      <c r="E223" s="24">
        <v>-12.524350229476807</v>
      </c>
      <c r="F223" s="60">
        <v>-0.0095</v>
      </c>
    </row>
    <row r="224" spans="2:7" ht="13.5">
      <c r="B224" s="27" t="s">
        <v>233</v>
      </c>
      <c r="C224" s="24">
        <v>59.77216247995874</v>
      </c>
      <c r="D224" s="24">
        <v>-43.78848077093893</v>
      </c>
      <c r="E224" s="24">
        <v>-12.429184724403436</v>
      </c>
      <c r="F224" s="60">
        <v>-0.0105</v>
      </c>
      <c r="G224" s="39">
        <v>-0.0005000000000000004</v>
      </c>
    </row>
    <row r="225" spans="2:7" ht="13.5">
      <c r="B225" s="27" t="s">
        <v>234</v>
      </c>
      <c r="C225" s="24">
        <v>62.777792606408795</v>
      </c>
      <c r="D225" s="24">
        <v>-43.16618325405937</v>
      </c>
      <c r="E225" s="24">
        <v>-12.228567125609963</v>
      </c>
      <c r="F225" s="60">
        <v>-0.0115</v>
      </c>
      <c r="G225" s="39">
        <v>-0.0014999999999999996</v>
      </c>
    </row>
    <row r="226" spans="2:7" ht="13.5">
      <c r="B226" s="27" t="s">
        <v>235</v>
      </c>
      <c r="C226" s="24">
        <v>65.73606693266076</v>
      </c>
      <c r="D226" s="24">
        <v>-42.372110838279106</v>
      </c>
      <c r="E226" s="24">
        <v>-11.864621981639347</v>
      </c>
      <c r="F226" s="60">
        <v>-0.0117</v>
      </c>
      <c r="G226" s="39">
        <v>-0.0017000000000000001</v>
      </c>
    </row>
    <row r="227" spans="2:7" ht="13.5">
      <c r="B227" s="27" t="s">
        <v>236</v>
      </c>
      <c r="C227" s="24">
        <v>68.61517654596969</v>
      </c>
      <c r="D227" s="24">
        <v>-41.420335255732354</v>
      </c>
      <c r="E227" s="24">
        <v>-11.304944442864784</v>
      </c>
      <c r="F227" s="60">
        <v>-0.0113</v>
      </c>
      <c r="G227" s="39">
        <v>-0.001299999999999999</v>
      </c>
    </row>
    <row r="228" spans="2:6" ht="13.5">
      <c r="B228" s="27" t="s">
        <v>237</v>
      </c>
      <c r="C228" s="24">
        <v>71.39248419693912</v>
      </c>
      <c r="D228" s="24">
        <v>-40.31527205110884</v>
      </c>
      <c r="E228" s="24">
        <v>-10.593362217181552</v>
      </c>
      <c r="F228" s="60">
        <v>-0.0085</v>
      </c>
    </row>
    <row r="229" spans="2:6" ht="13.5">
      <c r="B229" s="27" t="s">
        <v>238</v>
      </c>
      <c r="C229" s="24">
        <v>74.06609764382046</v>
      </c>
      <c r="D229" s="24">
        <v>-39.045433326470274</v>
      </c>
      <c r="E229" s="24">
        <v>-9.83549978468101</v>
      </c>
      <c r="F229" s="60">
        <v>-0.0074</v>
      </c>
    </row>
    <row r="230" spans="2:6" ht="13.5">
      <c r="B230" s="27" t="s">
        <v>239</v>
      </c>
      <c r="C230" s="24">
        <v>76.64580842660831</v>
      </c>
      <c r="D230" s="24">
        <v>-37.594542890366554</v>
      </c>
      <c r="E230" s="24">
        <v>-9.143614736878172</v>
      </c>
      <c r="F230" s="60">
        <v>-0.0062</v>
      </c>
    </row>
    <row r="231" spans="2:6" ht="13.5">
      <c r="B231" s="27" t="s">
        <v>240</v>
      </c>
      <c r="C231" s="24">
        <v>79.13612316957784</v>
      </c>
      <c r="D231" s="24">
        <v>-35.958144157629725</v>
      </c>
      <c r="E231" s="24">
        <v>-8.587925769366542</v>
      </c>
      <c r="F231" s="60">
        <v>-0.0048</v>
      </c>
    </row>
    <row r="232" spans="2:6" ht="13.5">
      <c r="B232" s="27" t="s">
        <v>241</v>
      </c>
      <c r="C232" s="24">
        <v>81.53134956807095</v>
      </c>
      <c r="D232" s="24">
        <v>-34.150662790275504</v>
      </c>
      <c r="E232" s="24">
        <v>-8.192188331498597</v>
      </c>
      <c r="F232" s="60">
        <v>-0.0036</v>
      </c>
    </row>
    <row r="233" spans="2:6" ht="13.5">
      <c r="B233" s="27" t="s">
        <v>242</v>
      </c>
      <c r="C233" s="24">
        <v>83.82616117851234</v>
      </c>
      <c r="D233" s="24">
        <v>-32.19500557282213</v>
      </c>
      <c r="E233" s="24">
        <v>-7.949504377517135</v>
      </c>
      <c r="F233" s="60">
        <v>-0.0016</v>
      </c>
    </row>
    <row r="234" spans="2:6" ht="13.5">
      <c r="B234" s="27" t="s">
        <v>243</v>
      </c>
      <c r="C234" s="24">
        <v>86.017483315381</v>
      </c>
      <c r="D234" s="24">
        <v>-30.11428666916273</v>
      </c>
      <c r="E234" s="24">
        <v>-7.843319201812168</v>
      </c>
      <c r="F234" s="60">
        <v>-0.0003</v>
      </c>
    </row>
    <row r="235" spans="2:6" ht="13.5">
      <c r="B235" s="27" t="s">
        <v>244</v>
      </c>
      <c r="C235" s="24">
        <v>88.99349173915161</v>
      </c>
      <c r="D235" s="24">
        <v>-28.76525935519199</v>
      </c>
      <c r="E235" s="24">
        <v>-8.59087592537353</v>
      </c>
      <c r="F235" s="60">
        <v>-0.008</v>
      </c>
    </row>
    <row r="236" spans="2:6" ht="13.5">
      <c r="B236" s="27" t="s">
        <v>245</v>
      </c>
      <c r="C236" s="24">
        <v>90.9651520504988</v>
      </c>
      <c r="D236" s="24">
        <v>-26.45497464424393</v>
      </c>
      <c r="E236" s="24">
        <v>-8.781962678909494</v>
      </c>
      <c r="F236" s="60">
        <v>-0.0095</v>
      </c>
    </row>
    <row r="237" spans="2:7" ht="13.5">
      <c r="B237" s="27" t="s">
        <v>246</v>
      </c>
      <c r="C237" s="24">
        <v>92.77752028459362</v>
      </c>
      <c r="D237" s="24">
        <v>-24.046329476421228</v>
      </c>
      <c r="E237" s="24">
        <v>-9.18446954559921</v>
      </c>
      <c r="F237" s="60">
        <v>-0.0122</v>
      </c>
      <c r="G237" s="39">
        <v>-0.0022000000000000006</v>
      </c>
    </row>
    <row r="238" spans="2:7" ht="13.5">
      <c r="B238" s="27" t="s">
        <v>247</v>
      </c>
      <c r="C238" s="24">
        <v>94.3790912518935</v>
      </c>
      <c r="D238" s="24">
        <v>-21.543101335369162</v>
      </c>
      <c r="E238" s="24">
        <v>-9.854787125909091</v>
      </c>
      <c r="F238" s="60">
        <v>-0.0181</v>
      </c>
      <c r="G238" s="39">
        <v>-0.008100000000000001</v>
      </c>
    </row>
    <row r="239" spans="2:7" ht="13.5">
      <c r="B239" s="27" t="s">
        <v>248</v>
      </c>
      <c r="C239" s="24">
        <v>95.69284726177811</v>
      </c>
      <c r="D239" s="24">
        <v>-18.964510605284886</v>
      </c>
      <c r="E239" s="24">
        <v>-10.847062471815347</v>
      </c>
      <c r="F239" s="60">
        <v>-0.0106</v>
      </c>
      <c r="G239" s="39">
        <v>-0.0005999999999999998</v>
      </c>
    </row>
    <row r="240" spans="2:6" ht="13.5">
      <c r="B240" s="27" t="s">
        <v>249</v>
      </c>
      <c r="C240" s="24">
        <v>96.62776458454054</v>
      </c>
      <c r="D240" s="24">
        <v>-16.35548052643015</v>
      </c>
      <c r="E240" s="24">
        <v>-12.18999038547591</v>
      </c>
      <c r="F240" s="60">
        <v>-0.0097</v>
      </c>
    </row>
    <row r="241" spans="2:6" ht="13.5">
      <c r="B241" s="27" t="s">
        <v>250</v>
      </c>
      <c r="C241" s="24">
        <v>97.12700663316609</v>
      </c>
      <c r="D241" s="24">
        <v>-13.771129472793923</v>
      </c>
      <c r="E241" s="24">
        <v>-13.84135989911345</v>
      </c>
      <c r="F241" s="60">
        <v>-0.0084</v>
      </c>
    </row>
    <row r="242" spans="2:6" ht="13.5">
      <c r="B242" s="27" t="s">
        <v>251</v>
      </c>
      <c r="C242" s="24">
        <v>97.2118180630841</v>
      </c>
      <c r="D242" s="24">
        <v>-11.23535795947869</v>
      </c>
      <c r="E242" s="24">
        <v>-15.684077187521451</v>
      </c>
      <c r="F242" s="60">
        <v>-0.0089</v>
      </c>
    </row>
    <row r="243" spans="2:6" ht="13.5">
      <c r="B243" s="27" t="s">
        <v>252</v>
      </c>
      <c r="C243" s="24">
        <v>96.96932604061392</v>
      </c>
      <c r="D243" s="24">
        <v>-8.700724633594252</v>
      </c>
      <c r="E243" s="24">
        <v>-17.57647041522084</v>
      </c>
      <c r="F243" s="60">
        <v>-0.0057</v>
      </c>
    </row>
    <row r="244" spans="2:6" ht="13.5">
      <c r="B244" s="27" t="s">
        <v>253</v>
      </c>
      <c r="C244" s="24">
        <v>96.51447656993724</v>
      </c>
      <c r="D244" s="24">
        <v>-6.059708561457969</v>
      </c>
      <c r="E244" s="24">
        <v>-19.356714661603913</v>
      </c>
      <c r="F244" s="60">
        <v>-0.0032</v>
      </c>
    </row>
    <row r="245" spans="2:6" ht="13.5">
      <c r="B245" s="27" t="s">
        <v>254</v>
      </c>
      <c r="C245" s="24">
        <v>95.92692621273358</v>
      </c>
      <c r="D245" s="24">
        <v>-3.2432367905855446</v>
      </c>
      <c r="E245" s="24">
        <v>-20.883664086597417</v>
      </c>
      <c r="F245" s="60">
        <v>-0.0004</v>
      </c>
    </row>
    <row r="246" spans="2:6" ht="13.5">
      <c r="B246" s="27" t="s">
        <v>255</v>
      </c>
      <c r="C246" s="24">
        <v>95.27537564229651</v>
      </c>
      <c r="D246" s="24">
        <v>-0.19037010614069158</v>
      </c>
      <c r="E246" s="24">
        <v>-22.006825074749493</v>
      </c>
      <c r="F246" s="60">
        <v>-0.0067</v>
      </c>
    </row>
    <row r="247" spans="2:6" ht="13.5">
      <c r="B247" s="27" t="s">
        <v>256</v>
      </c>
      <c r="C247" s="24">
        <v>94.6719916068885</v>
      </c>
      <c r="D247" s="24">
        <v>3.0830639365415315</v>
      </c>
      <c r="E247" s="24">
        <v>-22.50074888778494</v>
      </c>
      <c r="F247" s="60">
        <v>-0.0044</v>
      </c>
    </row>
    <row r="248" spans="2:6" ht="13.5">
      <c r="B248" s="27" t="s">
        <v>257</v>
      </c>
      <c r="C248" s="24">
        <v>94.19991444723534</v>
      </c>
      <c r="D248" s="24">
        <v>6.372326716336531</v>
      </c>
      <c r="E248" s="24">
        <v>-22.27759823198505</v>
      </c>
      <c r="F248" s="60">
        <v>-0.0004</v>
      </c>
    </row>
    <row r="249" spans="2:6" ht="13.5">
      <c r="B249" s="27" t="s">
        <v>258</v>
      </c>
      <c r="C249" s="24">
        <v>93.79571267141446</v>
      </c>
      <c r="D249" s="24">
        <v>9.50097616182782</v>
      </c>
      <c r="E249" s="24">
        <v>-21.556978393265616</v>
      </c>
      <c r="F249" s="60">
        <v>0.0003</v>
      </c>
    </row>
    <row r="250" spans="2:6" ht="13.5">
      <c r="B250" s="27" t="s">
        <v>259</v>
      </c>
      <c r="C250" s="24">
        <v>93.3041129722425</v>
      </c>
      <c r="D250" s="24">
        <v>12.474199381953628</v>
      </c>
      <c r="E250" s="24">
        <v>-20.63662880170163</v>
      </c>
      <c r="F250" s="60">
        <v>0.0021</v>
      </c>
    </row>
    <row r="251" spans="2:6" ht="13.5">
      <c r="B251" s="27" t="s">
        <v>260</v>
      </c>
      <c r="C251" s="24">
        <v>92.5924379894525</v>
      </c>
      <c r="D251" s="24">
        <v>15.350382991080675</v>
      </c>
      <c r="E251" s="24">
        <v>-19.715782562315937</v>
      </c>
      <c r="F251" s="60">
        <v>0.0037</v>
      </c>
    </row>
    <row r="252" spans="2:6" ht="13.5">
      <c r="B252" s="27" t="s">
        <v>261</v>
      </c>
      <c r="C252" s="24">
        <v>91.5961423809952</v>
      </c>
      <c r="D252" s="24">
        <v>18.14682906192668</v>
      </c>
      <c r="E252" s="24">
        <v>-18.897418157293288</v>
      </c>
      <c r="F252" s="60">
        <v>0.0071</v>
      </c>
    </row>
    <row r="253" spans="2:7" ht="13.5">
      <c r="B253" s="27" t="s">
        <v>262</v>
      </c>
      <c r="C253" s="24">
        <v>90.30791338974859</v>
      </c>
      <c r="D253" s="24">
        <v>20.84028047674173</v>
      </c>
      <c r="E253" s="24">
        <v>-18.239830563067162</v>
      </c>
      <c r="F253" s="60">
        <v>0.0102</v>
      </c>
      <c r="G253" s="39">
        <v>0.00020000000000000052</v>
      </c>
    </row>
    <row r="254" spans="2:7" ht="13.5">
      <c r="B254" s="27" t="s">
        <v>263</v>
      </c>
      <c r="C254" s="24">
        <v>88.12938781495701</v>
      </c>
      <c r="D254" s="24">
        <v>24.250591146558175</v>
      </c>
      <c r="E254" s="24">
        <v>-17.715190040096612</v>
      </c>
      <c r="F254" s="60">
        <v>0.0181</v>
      </c>
      <c r="G254" s="39">
        <v>0.008100000000000001</v>
      </c>
    </row>
    <row r="255" spans="2:7" ht="13.5">
      <c r="B255" s="27" t="s">
        <v>264</v>
      </c>
      <c r="C255" s="24">
        <v>86.68749552334691</v>
      </c>
      <c r="D255" s="24">
        <v>26.046743049654275</v>
      </c>
      <c r="E255" s="24">
        <v>-17.64630646817471</v>
      </c>
      <c r="F255" s="60">
        <v>0.0206</v>
      </c>
      <c r="G255" s="39">
        <v>0.0106</v>
      </c>
    </row>
    <row r="256" spans="2:7" ht="13.5">
      <c r="B256" s="27" t="s">
        <v>265</v>
      </c>
      <c r="C256" s="24">
        <v>84.8788933056622</v>
      </c>
      <c r="D256" s="24">
        <v>27.979337512727433</v>
      </c>
      <c r="E256" s="24">
        <v>-17.759925233493874</v>
      </c>
      <c r="F256" s="60">
        <v>0.0156</v>
      </c>
      <c r="G256" s="39">
        <v>0.005599999999999999</v>
      </c>
    </row>
    <row r="257" spans="2:7" ht="13.5">
      <c r="B257" s="27" t="s">
        <v>266</v>
      </c>
      <c r="C257" s="24">
        <v>82.65386116447365</v>
      </c>
      <c r="D257" s="24">
        <v>30.03556301175808</v>
      </c>
      <c r="E257" s="24">
        <v>-18.063905408904024</v>
      </c>
      <c r="F257" s="60">
        <v>0.0193</v>
      </c>
      <c r="G257" s="39">
        <v>0.009300000000000001</v>
      </c>
    </row>
    <row r="258" spans="2:7" ht="13.5">
      <c r="B258" s="27" t="s">
        <v>267</v>
      </c>
      <c r="C258" s="24">
        <v>80.28249394487423</v>
      </c>
      <c r="D258" s="24">
        <v>31.984918797508346</v>
      </c>
      <c r="E258" s="24">
        <v>-18.426324527168052</v>
      </c>
      <c r="F258" s="60">
        <v>0.0165</v>
      </c>
      <c r="G258" s="39">
        <v>0.006500000000000001</v>
      </c>
    </row>
    <row r="259" spans="2:7" ht="13.5">
      <c r="B259" s="27" t="s">
        <v>268</v>
      </c>
      <c r="C259" s="24">
        <v>77.80171425729974</v>
      </c>
      <c r="D259" s="24">
        <v>33.855370518100905</v>
      </c>
      <c r="E259" s="24">
        <v>-18.72678653821347</v>
      </c>
      <c r="F259" s="60">
        <v>0.0116</v>
      </c>
      <c r="G259" s="39">
        <v>0.001599999999999999</v>
      </c>
    </row>
    <row r="260" spans="2:6" ht="13.5">
      <c r="B260" s="27" t="s">
        <v>269</v>
      </c>
      <c r="C260" s="24">
        <v>75.24243135154576</v>
      </c>
      <c r="D260" s="24">
        <v>35.63724755138846</v>
      </c>
      <c r="E260" s="24">
        <v>-18.920197470837767</v>
      </c>
      <c r="F260" s="60">
        <v>0.0089</v>
      </c>
    </row>
    <row r="261" spans="2:6" ht="13.5">
      <c r="B261" s="27" t="s">
        <v>270</v>
      </c>
      <c r="C261" s="24">
        <v>72.61482405535779</v>
      </c>
      <c r="D261" s="24">
        <v>37.300888137468164</v>
      </c>
      <c r="E261" s="24">
        <v>-19.034660115747553</v>
      </c>
      <c r="F261" s="60">
        <v>0.0093</v>
      </c>
    </row>
    <row r="262" spans="2:6" ht="13.5">
      <c r="B262" s="27" t="s">
        <v>271</v>
      </c>
      <c r="C262" s="24">
        <v>69.91424077612656</v>
      </c>
      <c r="D262" s="24">
        <v>38.8173349222177</v>
      </c>
      <c r="E262" s="24">
        <v>-19.123634159450592</v>
      </c>
      <c r="F262" s="60">
        <v>0.0074</v>
      </c>
    </row>
    <row r="263" spans="2:6" ht="13.5">
      <c r="B263" s="27" t="s">
        <v>272</v>
      </c>
      <c r="C263" s="24">
        <v>67.13613918915462</v>
      </c>
      <c r="D263" s="24">
        <v>40.16379361642787</v>
      </c>
      <c r="E263" s="24">
        <v>-19.230703787543348</v>
      </c>
      <c r="F263" s="60">
        <v>0.0077</v>
      </c>
    </row>
    <row r="264" spans="2:6" ht="13.5">
      <c r="B264" s="27" t="s">
        <v>273</v>
      </c>
      <c r="C264" s="24">
        <v>64.2777962880214</v>
      </c>
      <c r="D264" s="24">
        <v>41.323528455536255</v>
      </c>
      <c r="E264" s="24">
        <v>-19.383417268667376</v>
      </c>
      <c r="F264" s="60">
        <v>0.0059</v>
      </c>
    </row>
    <row r="265" spans="2:6" ht="13.5">
      <c r="B265" s="27" t="s">
        <v>274</v>
      </c>
      <c r="C265" s="24">
        <v>61.337461606064025</v>
      </c>
      <c r="D265" s="24">
        <v>42.29372986448621</v>
      </c>
      <c r="E265" s="24">
        <v>-19.57335818029873</v>
      </c>
      <c r="F265" s="60">
        <v>-0.001</v>
      </c>
    </row>
    <row r="266" spans="2:6" ht="13.5">
      <c r="B266" s="27" t="s">
        <v>275</v>
      </c>
      <c r="C266" s="24">
        <v>58.31308189688545</v>
      </c>
      <c r="D266" s="24">
        <v>43.09119219469672</v>
      </c>
      <c r="E266" s="24">
        <v>-19.743931738156434</v>
      </c>
      <c r="F266" s="60">
        <v>-0.0009</v>
      </c>
    </row>
    <row r="267" spans="2:6" ht="13.5">
      <c r="B267" s="27" t="s">
        <v>276</v>
      </c>
      <c r="C267" s="24">
        <v>55.208173970762246</v>
      </c>
      <c r="D267" s="24">
        <v>43.74880022399238</v>
      </c>
      <c r="E267" s="24">
        <v>-19.793015413651865</v>
      </c>
      <c r="F267" s="60">
        <v>-0.0007</v>
      </c>
    </row>
    <row r="268" spans="2:6" ht="13.5">
      <c r="B268" s="27" t="s">
        <v>277</v>
      </c>
      <c r="C268" s="24">
        <v>52.03906107374587</v>
      </c>
      <c r="D268" s="24">
        <v>44.2981111241965</v>
      </c>
      <c r="E268" s="24">
        <v>-19.595794159859</v>
      </c>
      <c r="F268" s="60">
        <v>-0.0016</v>
      </c>
    </row>
    <row r="269" spans="2:6" ht="13.5">
      <c r="B269" s="27" t="s">
        <v>278</v>
      </c>
      <c r="C269" s="24">
        <v>48.85430824021678</v>
      </c>
      <c r="D269" s="24">
        <v>44.76370705990782</v>
      </c>
      <c r="E269" s="24">
        <v>-19.021925483545218</v>
      </c>
      <c r="F269" s="60">
        <v>-0.001</v>
      </c>
    </row>
    <row r="270" spans="2:6" ht="13.5">
      <c r="B270" s="27" t="s">
        <v>279</v>
      </c>
      <c r="C270" s="24">
        <v>45.74331357257845</v>
      </c>
      <c r="D270" s="24">
        <v>45.13509062560196</v>
      </c>
      <c r="E270" s="24">
        <v>-18.006547972280437</v>
      </c>
      <c r="F270" s="60">
        <v>0.0013</v>
      </c>
    </row>
    <row r="271" spans="2:6" ht="13.5">
      <c r="B271" s="27" t="s">
        <v>280</v>
      </c>
      <c r="C271" s="24">
        <v>42.78750560012013</v>
      </c>
      <c r="D271" s="24">
        <v>45.35449113871094</v>
      </c>
      <c r="E271" s="24">
        <v>-16.629182126070813</v>
      </c>
      <c r="F271" s="60">
        <v>0.0031</v>
      </c>
    </row>
    <row r="272" spans="2:6" ht="13.5">
      <c r="B272" s="27" t="s">
        <v>281</v>
      </c>
      <c r="C272" s="24">
        <v>39.97094429614591</v>
      </c>
      <c r="D272" s="24">
        <v>45.33261345728026</v>
      </c>
      <c r="E272" s="24">
        <v>-15.08589075237938</v>
      </c>
      <c r="F272" s="60">
        <v>0.0036</v>
      </c>
    </row>
    <row r="273" spans="2:6" ht="13.5">
      <c r="B273" s="27" t="s">
        <v>282</v>
      </c>
      <c r="C273" s="24">
        <v>37.20157372225406</v>
      </c>
      <c r="D273" s="24">
        <v>44.97292320736375</v>
      </c>
      <c r="E273" s="24">
        <v>-13.525739826101333</v>
      </c>
      <c r="F273" s="60">
        <v>0.0024</v>
      </c>
    </row>
    <row r="274" spans="2:6" ht="13.5">
      <c r="B274" s="27" t="s">
        <v>283</v>
      </c>
      <c r="C274" s="24">
        <v>34.43615842427541</v>
      </c>
      <c r="D274" s="24">
        <v>44.18672292443253</v>
      </c>
      <c r="E274" s="24">
        <v>-11.904065879740894</v>
      </c>
      <c r="F274" s="60">
        <v>0.0037</v>
      </c>
    </row>
    <row r="275" spans="2:6" ht="13.5">
      <c r="B275" s="27" t="s">
        <v>284</v>
      </c>
      <c r="C275" s="24">
        <v>31.786302787744265</v>
      </c>
      <c r="D275" s="24">
        <v>42.84685603134203</v>
      </c>
      <c r="E275" s="24">
        <v>-9.915701689682736</v>
      </c>
      <c r="F275" s="60">
        <v>0.0006</v>
      </c>
    </row>
    <row r="276" spans="2:6" ht="13.5">
      <c r="B276" s="27" t="s">
        <v>285</v>
      </c>
      <c r="C276" s="24">
        <v>29.80182568692246</v>
      </c>
      <c r="D276" s="24">
        <v>40.9700608454358</v>
      </c>
      <c r="E276" s="24">
        <v>-7.373373958218407</v>
      </c>
      <c r="F276" s="60">
        <v>0.0057</v>
      </c>
    </row>
    <row r="277" spans="2:6" ht="13.5">
      <c r="B277" s="27" t="s">
        <v>286</v>
      </c>
      <c r="C277" s="24">
        <v>28.738966643690652</v>
      </c>
      <c r="D277" s="24">
        <v>39.11558880546935</v>
      </c>
      <c r="E277" s="24">
        <v>-4.849478258599313</v>
      </c>
      <c r="F277" s="60">
        <v>0.0052</v>
      </c>
    </row>
    <row r="278" spans="2:6" ht="13.5">
      <c r="B278" s="27" t="s">
        <v>287</v>
      </c>
      <c r="C278" s="24">
        <v>27.91290682683873</v>
      </c>
      <c r="D278" s="24">
        <v>37.32279426751146</v>
      </c>
      <c r="E278" s="24">
        <v>-2.576040284688674</v>
      </c>
      <c r="F278" s="60">
        <v>0.003</v>
      </c>
    </row>
    <row r="279" spans="2:6" ht="13.5">
      <c r="B279" s="27" t="s">
        <v>288</v>
      </c>
      <c r="C279" s="24">
        <v>27.116660216852576</v>
      </c>
      <c r="D279" s="24">
        <v>35.03049172114342</v>
      </c>
      <c r="E279" s="24">
        <v>-0.5526209220087026</v>
      </c>
      <c r="F279" s="60">
        <v>0.0012</v>
      </c>
    </row>
    <row r="280" spans="2:6" ht="13.5">
      <c r="B280" s="27" t="s">
        <v>289</v>
      </c>
      <c r="C280" s="24">
        <v>26.765618375468133</v>
      </c>
      <c r="D280" s="24">
        <v>31.975294603402546</v>
      </c>
      <c r="E280" s="24">
        <v>1.1380837906656986</v>
      </c>
      <c r="F280" s="60">
        <v>0.0013</v>
      </c>
    </row>
    <row r="281" spans="2:6" ht="13.5">
      <c r="B281" s="27" t="s">
        <v>290</v>
      </c>
      <c r="C281" s="24">
        <v>27.337427163101864</v>
      </c>
      <c r="D281" s="24">
        <v>28.640346037782496</v>
      </c>
      <c r="E281" s="24">
        <v>2.413460842733321</v>
      </c>
      <c r="F281" s="60">
        <v>-0.0023</v>
      </c>
    </row>
    <row r="282" spans="2:6" ht="13.5">
      <c r="B282" s="27" t="s">
        <v>291</v>
      </c>
      <c r="C282" s="24">
        <v>28.61907230092786</v>
      </c>
      <c r="D282" s="24">
        <v>25.616103421214824</v>
      </c>
      <c r="E282" s="24">
        <v>3.3410031849111985</v>
      </c>
      <c r="F282" s="60">
        <v>-0.0025</v>
      </c>
    </row>
    <row r="283" spans="2:6" ht="13.5">
      <c r="B283" s="27" t="s">
        <v>292</v>
      </c>
      <c r="C283" s="24">
        <v>30.216101947245924</v>
      </c>
      <c r="D283" s="24">
        <v>22.899088927882698</v>
      </c>
      <c r="E283" s="24">
        <v>3.9964300114041227</v>
      </c>
      <c r="F283" s="60">
        <v>-0.0022</v>
      </c>
    </row>
    <row r="284" spans="2:6" ht="13.5">
      <c r="B284" s="27" t="s">
        <v>293</v>
      </c>
      <c r="C284" s="24">
        <v>31.960125934137764</v>
      </c>
      <c r="D284" s="24">
        <v>20.34401828184809</v>
      </c>
      <c r="E284" s="24">
        <v>4.391942117572187</v>
      </c>
      <c r="F284" s="60">
        <v>0.0054</v>
      </c>
    </row>
    <row r="285" spans="2:6" ht="13.5">
      <c r="B285" s="27" t="s">
        <v>294</v>
      </c>
      <c r="C285" s="24">
        <v>33.78590602073671</v>
      </c>
      <c r="D285" s="24">
        <v>17.879940281229263</v>
      </c>
      <c r="E285" s="24">
        <v>4.490177102878841</v>
      </c>
      <c r="F285" s="60">
        <v>0.0052</v>
      </c>
    </row>
    <row r="286" spans="2:6" ht="13.5">
      <c r="B286" s="27" t="s">
        <v>295</v>
      </c>
      <c r="C286" s="24">
        <v>35.624766701112634</v>
      </c>
      <c r="D286" s="24">
        <v>15.499574460663577</v>
      </c>
      <c r="E286" s="24">
        <v>4.2511844284866696</v>
      </c>
      <c r="F286" s="60">
        <v>0.0054</v>
      </c>
    </row>
    <row r="287" spans="2:6" ht="13.5">
      <c r="B287" s="27" t="s">
        <v>296</v>
      </c>
      <c r="C287" s="24">
        <v>37.363830205278674</v>
      </c>
      <c r="D287" s="24">
        <v>13.220420213636386</v>
      </c>
      <c r="E287" s="24">
        <v>3.6040382238122874</v>
      </c>
      <c r="F287" s="60">
        <v>0.0045</v>
      </c>
    </row>
    <row r="288" spans="2:6" ht="13.5">
      <c r="B288" s="27" t="s">
        <v>297</v>
      </c>
      <c r="C288" s="24">
        <v>38.85938436943926</v>
      </c>
      <c r="D288" s="24">
        <v>11.0521758758416</v>
      </c>
      <c r="E288" s="24">
        <v>2.4516442292996583</v>
      </c>
      <c r="F288" s="60">
        <v>0.0011</v>
      </c>
    </row>
    <row r="289" spans="2:6" ht="13.5">
      <c r="B289" s="27" t="s">
        <v>298</v>
      </c>
      <c r="C289" s="24">
        <v>40.19136632829473</v>
      </c>
      <c r="D289" s="24">
        <v>8.886871557172944</v>
      </c>
      <c r="E289" s="24">
        <v>0.9064404868340273</v>
      </c>
      <c r="F289" s="60">
        <v>0.001</v>
      </c>
    </row>
    <row r="290" spans="2:6" ht="13.5">
      <c r="B290" s="27" t="s">
        <v>299</v>
      </c>
      <c r="C290" s="24">
        <v>41.70919123142287</v>
      </c>
      <c r="D290" s="24">
        <v>6.625518782002839</v>
      </c>
      <c r="E290" s="24">
        <v>-0.6491061827055514</v>
      </c>
      <c r="F290" s="60">
        <v>0.0006</v>
      </c>
    </row>
    <row r="291" spans="2:6" ht="13.5">
      <c r="B291" s="27" t="s">
        <v>300</v>
      </c>
      <c r="C291" s="24">
        <v>43.407755580141995</v>
      </c>
      <c r="D291" s="24">
        <v>4.445053871614265</v>
      </c>
      <c r="E291" s="24">
        <v>-2.096605917740959</v>
      </c>
      <c r="F291" s="60">
        <v>-0.0056</v>
      </c>
    </row>
    <row r="292" spans="2:7" ht="13.5">
      <c r="B292" s="27" t="s">
        <v>301</v>
      </c>
      <c r="C292" s="24">
        <v>45.139695053854375</v>
      </c>
      <c r="D292" s="24">
        <v>2.391846684494213</v>
      </c>
      <c r="E292" s="24">
        <v>-3.40681354186198</v>
      </c>
      <c r="F292" s="60">
        <v>-0.0132</v>
      </c>
      <c r="G292" s="39">
        <v>-0.0031999999999999997</v>
      </c>
    </row>
    <row r="293" spans="2:7" ht="13.5">
      <c r="B293" s="27" t="s">
        <v>302</v>
      </c>
      <c r="C293" s="24">
        <v>46.53973730461377</v>
      </c>
      <c r="D293" s="24">
        <v>0.5056871518103903</v>
      </c>
      <c r="E293" s="24">
        <v>-4.485965943782624</v>
      </c>
      <c r="F293" s="60">
        <v>-0.0119</v>
      </c>
      <c r="G293" s="39">
        <v>-0.0019000000000000006</v>
      </c>
    </row>
    <row r="294" spans="2:7" ht="13.5">
      <c r="B294" s="27" t="s">
        <v>303</v>
      </c>
      <c r="C294" s="24">
        <v>47.07795881565263</v>
      </c>
      <c r="D294" s="24">
        <v>-1.2333185572158798</v>
      </c>
      <c r="E294" s="24">
        <v>-5.183812099662123</v>
      </c>
      <c r="F294" s="60">
        <v>-0.0101</v>
      </c>
      <c r="G294" s="39">
        <v>-9.99999999999994E-05</v>
      </c>
    </row>
    <row r="295" spans="2:6" ht="13.5">
      <c r="B295" s="27" t="s">
        <v>304</v>
      </c>
      <c r="C295" s="24">
        <v>46.59766944378078</v>
      </c>
      <c r="D295" s="24">
        <v>-3.106980430375765</v>
      </c>
      <c r="E295" s="24">
        <v>-5.730704075609839</v>
      </c>
      <c r="F295" s="60">
        <v>-0.009</v>
      </c>
    </row>
    <row r="296" spans="2:6" ht="13.5">
      <c r="B296" s="27" t="s">
        <v>305</v>
      </c>
      <c r="C296" s="24">
        <v>45.5575875941101</v>
      </c>
      <c r="D296" s="24">
        <v>-5.189543600768123</v>
      </c>
      <c r="E296" s="24">
        <v>-6.942392998772073</v>
      </c>
      <c r="F296" s="60">
        <v>-0.0052</v>
      </c>
    </row>
    <row r="297" spans="2:6" ht="13.5">
      <c r="B297" s="27" t="s">
        <v>306</v>
      </c>
      <c r="C297" s="24">
        <v>44.483287453595786</v>
      </c>
      <c r="D297" s="24">
        <v>-7.247580135592134</v>
      </c>
      <c r="E297" s="24">
        <v>-8.735475309851385</v>
      </c>
      <c r="F297" s="60">
        <v>-0.0049</v>
      </c>
    </row>
    <row r="298" spans="2:6" ht="13.5">
      <c r="B298" s="27" t="s">
        <v>307</v>
      </c>
      <c r="C298" s="24">
        <v>43.27274663236913</v>
      </c>
      <c r="D298" s="24">
        <v>-9.47804461788798</v>
      </c>
      <c r="E298" s="24">
        <v>-10.499306856924951</v>
      </c>
      <c r="F298" s="60">
        <v>-0.0052</v>
      </c>
    </row>
    <row r="299" spans="2:6" ht="13.5">
      <c r="B299" s="27" t="s">
        <v>308</v>
      </c>
      <c r="C299" s="24">
        <v>41.80841568038641</v>
      </c>
      <c r="D299" s="24">
        <v>-11.92617764380702</v>
      </c>
      <c r="E299" s="24">
        <v>-11.801126215865027</v>
      </c>
      <c r="F299" s="60">
        <v>-0.0038</v>
      </c>
    </row>
    <row r="300" spans="2:6" ht="13.5">
      <c r="B300" s="27" t="s">
        <v>309</v>
      </c>
      <c r="C300" s="24">
        <v>40.310888702335205</v>
      </c>
      <c r="D300" s="24">
        <v>-14.393192053516367</v>
      </c>
      <c r="E300" s="24">
        <v>-12.803996740154906</v>
      </c>
      <c r="F300" s="60">
        <v>-0.0057</v>
      </c>
    </row>
    <row r="301" spans="2:6" ht="13.5">
      <c r="B301" s="27" t="s">
        <v>310</v>
      </c>
      <c r="C301" s="24">
        <v>39.25908203148794</v>
      </c>
      <c r="D301" s="24">
        <v>-16.751337852570078</v>
      </c>
      <c r="E301" s="24">
        <v>-14.25184104395266</v>
      </c>
      <c r="F301" s="60">
        <v>-0.0082</v>
      </c>
    </row>
    <row r="302" spans="2:6" ht="13.5">
      <c r="B302" s="27" t="s">
        <v>311</v>
      </c>
      <c r="C302" s="24">
        <v>39.009939383064484</v>
      </c>
      <c r="D302" s="24">
        <v>-18.59579714537517</v>
      </c>
      <c r="E302" s="24">
        <v>-16.452930122071542</v>
      </c>
      <c r="F302" s="60">
        <v>-0.0083</v>
      </c>
    </row>
    <row r="303" spans="2:7" ht="13.5">
      <c r="B303" s="27" t="s">
        <v>312</v>
      </c>
      <c r="C303" s="24">
        <v>39.205376872492806</v>
      </c>
      <c r="D303" s="24">
        <v>-19.69250083367715</v>
      </c>
      <c r="E303" s="24">
        <v>-18.995273938670163</v>
      </c>
      <c r="F303" s="60">
        <v>-0.0124</v>
      </c>
      <c r="G303" s="39">
        <v>-0.0023999999999999994</v>
      </c>
    </row>
    <row r="304" spans="2:6" ht="13.5">
      <c r="B304" s="27" t="s">
        <v>313</v>
      </c>
      <c r="C304" s="24">
        <v>38.96369685912872</v>
      </c>
      <c r="D304" s="24">
        <v>-23.28390650144347</v>
      </c>
      <c r="E304" s="24">
        <v>-23.9263327966502</v>
      </c>
      <c r="F304" s="60">
        <v>-0.0052</v>
      </c>
    </row>
    <row r="305" spans="2:7" ht="13.5">
      <c r="B305" s="27" t="s">
        <v>314</v>
      </c>
      <c r="C305" s="24">
        <v>38.60149458435569</v>
      </c>
      <c r="D305" s="24">
        <v>-26.66438284975253</v>
      </c>
      <c r="E305" s="24">
        <v>-24.299445887178496</v>
      </c>
      <c r="F305" s="60">
        <v>-0.0131</v>
      </c>
      <c r="G305" s="39">
        <v>-0.0031000000000000003</v>
      </c>
    </row>
    <row r="306" spans="2:6" ht="13.5">
      <c r="B306" s="27" t="s">
        <v>315</v>
      </c>
      <c r="C306" s="24">
        <v>38.23393104715983</v>
      </c>
      <c r="D306" s="24">
        <v>-29.45906180769712</v>
      </c>
      <c r="E306" s="24">
        <v>-22.978509478948617</v>
      </c>
      <c r="F306" s="60">
        <v>-0.0078</v>
      </c>
    </row>
    <row r="307" spans="2:7" ht="13.5">
      <c r="B307" s="27" t="s">
        <v>316</v>
      </c>
      <c r="C307" s="24">
        <v>37.61024070285974</v>
      </c>
      <c r="D307" s="24">
        <v>-31.319228338944427</v>
      </c>
      <c r="E307" s="24">
        <v>-20.989115202924022</v>
      </c>
      <c r="F307" s="60">
        <v>-0.0105</v>
      </c>
      <c r="G307" s="39">
        <v>-0.0005000000000000004</v>
      </c>
    </row>
    <row r="308" spans="2:6" ht="13.5">
      <c r="B308" s="27" t="s">
        <v>317</v>
      </c>
      <c r="C308" s="24">
        <v>36.639501291212454</v>
      </c>
      <c r="D308" s="24">
        <v>-32.72054867024571</v>
      </c>
      <c r="E308" s="24">
        <v>-18.78821811125107</v>
      </c>
      <c r="F308" s="60">
        <v>-0.0046</v>
      </c>
    </row>
    <row r="309" spans="2:6" ht="13.5">
      <c r="B309" s="27" t="s">
        <v>318</v>
      </c>
      <c r="C309" s="24">
        <v>35.473964024457324</v>
      </c>
      <c r="D309" s="24">
        <v>-34.22488836076235</v>
      </c>
      <c r="E309" s="24">
        <v>-16.536337554487552</v>
      </c>
      <c r="F309" s="60">
        <v>-0.0031</v>
      </c>
    </row>
    <row r="310" spans="2:6" ht="13.5">
      <c r="B310" s="27" t="s">
        <v>319</v>
      </c>
      <c r="C310" s="24">
        <v>34.577629187020136</v>
      </c>
      <c r="D310" s="24">
        <v>-36.56221297067081</v>
      </c>
      <c r="E310" s="24">
        <v>-14.393732422683392</v>
      </c>
      <c r="F310" s="60">
        <v>-0.0064</v>
      </c>
    </row>
    <row r="311" spans="2:6" ht="13.5">
      <c r="B311" s="27" t="s">
        <v>320</v>
      </c>
      <c r="C311" s="24">
        <v>35.18837502195649</v>
      </c>
      <c r="D311" s="24">
        <v>-39.97724514989506</v>
      </c>
      <c r="E311" s="24">
        <v>-12.758954433238543</v>
      </c>
      <c r="F311" s="60">
        <v>0.0017</v>
      </c>
    </row>
    <row r="312" spans="2:6" ht="13.5">
      <c r="B312" s="27" t="s">
        <v>321</v>
      </c>
      <c r="C312" s="24">
        <v>37.79797272704551</v>
      </c>
      <c r="D312" s="24">
        <v>-42.87481838288928</v>
      </c>
      <c r="E312" s="24">
        <v>-12.229465801438273</v>
      </c>
      <c r="F312" s="60">
        <v>-0.0009</v>
      </c>
    </row>
    <row r="313" spans="2:6" ht="13.5">
      <c r="B313" s="27" t="s">
        <v>322</v>
      </c>
      <c r="C313" s="24">
        <v>40.97697532304634</v>
      </c>
      <c r="D313" s="24">
        <v>-44.42830329332196</v>
      </c>
      <c r="E313" s="24">
        <v>-12.416714108714437</v>
      </c>
      <c r="F313" s="60">
        <v>0.0028</v>
      </c>
    </row>
    <row r="314" spans="2:6" ht="13.5">
      <c r="B314" s="27" t="s">
        <v>323</v>
      </c>
      <c r="C314" s="24">
        <v>44.189280070141514</v>
      </c>
      <c r="D314" s="24">
        <v>-45.251401930733955</v>
      </c>
      <c r="E314" s="24">
        <v>-12.719591539454159</v>
      </c>
      <c r="F314" s="60">
        <v>-0.0035</v>
      </c>
    </row>
    <row r="315" spans="2:6" ht="13.5">
      <c r="B315" s="27" t="s">
        <v>324</v>
      </c>
      <c r="C315" s="24">
        <v>47.39121936148315</v>
      </c>
      <c r="D315" s="24">
        <v>-45.64311658914565</v>
      </c>
      <c r="E315" s="24">
        <v>-13.025844731879731</v>
      </c>
      <c r="F315" s="60">
        <v>-0.0036</v>
      </c>
    </row>
    <row r="316" spans="2:6" ht="13.5">
      <c r="B316" s="27" t="s">
        <v>325</v>
      </c>
      <c r="C316" s="24">
        <v>50.576088753571156</v>
      </c>
      <c r="D316" s="24">
        <v>-45.759336239871935</v>
      </c>
      <c r="E316" s="24">
        <v>-13.236300516648273</v>
      </c>
      <c r="F316" s="60">
        <v>-0.0036</v>
      </c>
    </row>
    <row r="317" spans="2:6" ht="13.5">
      <c r="B317" s="27" t="s">
        <v>326</v>
      </c>
      <c r="C317" s="24">
        <v>53.74273415854004</v>
      </c>
      <c r="D317" s="24">
        <v>-45.66509056873089</v>
      </c>
      <c r="E317" s="24">
        <v>-13.337219216832413</v>
      </c>
      <c r="F317" s="60">
        <v>-0.0025</v>
      </c>
    </row>
    <row r="318" spans="2:6" ht="13.5">
      <c r="B318" s="27" t="s">
        <v>327</v>
      </c>
      <c r="C318" s="24">
        <v>56.88650111689859</v>
      </c>
      <c r="D318" s="24">
        <v>-45.3849346472379</v>
      </c>
      <c r="E318" s="24">
        <v>-13.339905243437792</v>
      </c>
      <c r="F318" s="60">
        <v>-0.0037</v>
      </c>
    </row>
    <row r="319" spans="2:7" ht="13.5">
      <c r="B319" s="27" t="s">
        <v>328</v>
      </c>
      <c r="C319" s="24">
        <v>60.010578530849564</v>
      </c>
      <c r="D319" s="24">
        <v>-44.92269322225701</v>
      </c>
      <c r="E319" s="24">
        <v>-13.253839551397103</v>
      </c>
      <c r="F319" s="60">
        <v>-0.0112</v>
      </c>
      <c r="G319" s="39">
        <v>-0.0011999999999999997</v>
      </c>
    </row>
    <row r="320" spans="2:6" ht="13.5">
      <c r="B320" s="27" t="s">
        <v>329</v>
      </c>
      <c r="C320" s="24">
        <v>63.11735501016896</v>
      </c>
      <c r="D320" s="24">
        <v>-44.278786442782526</v>
      </c>
      <c r="E320" s="24">
        <v>-13.047950397549386</v>
      </c>
      <c r="F320" s="60">
        <v>-0.0093</v>
      </c>
    </row>
    <row r="321" spans="2:7" ht="13.5">
      <c r="B321" s="27" t="s">
        <v>330</v>
      </c>
      <c r="C321" s="24">
        <v>66.18738038821678</v>
      </c>
      <c r="D321" s="24">
        <v>-43.454382981857485</v>
      </c>
      <c r="E321" s="24">
        <v>-12.670348221095422</v>
      </c>
      <c r="F321" s="60">
        <v>-0.0102</v>
      </c>
      <c r="G321" s="39">
        <v>-0.00020000000000000052</v>
      </c>
    </row>
    <row r="322" spans="2:7" ht="13.5">
      <c r="B322" s="27" t="s">
        <v>331</v>
      </c>
      <c r="C322" s="24">
        <v>69.17539621809671</v>
      </c>
      <c r="D322" s="24">
        <v>-42.46664481904589</v>
      </c>
      <c r="E322" s="24">
        <v>-12.090086663954903</v>
      </c>
      <c r="F322" s="60">
        <v>-0.0182</v>
      </c>
      <c r="G322" s="39">
        <v>-0.0082</v>
      </c>
    </row>
    <row r="323" spans="2:7" ht="13.5">
      <c r="B323" s="27" t="s">
        <v>332</v>
      </c>
      <c r="C323" s="24">
        <v>72.04341203256966</v>
      </c>
      <c r="D323" s="24">
        <v>-41.32536868103138</v>
      </c>
      <c r="E323" s="24">
        <v>-11.35553235100531</v>
      </c>
      <c r="F323" s="60">
        <v>-0.0177</v>
      </c>
      <c r="G323" s="39">
        <v>-0.0077</v>
      </c>
    </row>
    <row r="324" spans="2:7" ht="13.5">
      <c r="B324" s="27" t="s">
        <v>333</v>
      </c>
      <c r="C324" s="24">
        <v>74.78239359310066</v>
      </c>
      <c r="D324" s="24">
        <v>-40.02438163600285</v>
      </c>
      <c r="E324" s="24">
        <v>-10.579354320091703</v>
      </c>
      <c r="F324" s="60">
        <v>-0.0169</v>
      </c>
      <c r="G324" s="39">
        <v>-0.006899999999999998</v>
      </c>
    </row>
    <row r="325" spans="2:7" ht="13.5">
      <c r="B325" s="27" t="s">
        <v>334</v>
      </c>
      <c r="C325" s="24">
        <v>77.40808800863611</v>
      </c>
      <c r="D325" s="24">
        <v>-38.54737429662673</v>
      </c>
      <c r="E325" s="24">
        <v>-9.87575335991003</v>
      </c>
      <c r="F325" s="60">
        <v>-0.0175</v>
      </c>
      <c r="G325" s="39">
        <v>-0.0075</v>
      </c>
    </row>
    <row r="326" spans="2:7" ht="13.5">
      <c r="B326" s="27" t="s">
        <v>335</v>
      </c>
      <c r="C326" s="24">
        <v>79.93399082162028</v>
      </c>
      <c r="D326" s="24">
        <v>-36.88721418887519</v>
      </c>
      <c r="E326" s="24">
        <v>-9.312900257690819</v>
      </c>
      <c r="F326" s="60">
        <v>-0.013</v>
      </c>
      <c r="G326" s="39">
        <v>-0.002999999999999999</v>
      </c>
    </row>
    <row r="327" spans="2:7" ht="13.5">
      <c r="B327" s="27" t="s">
        <v>336</v>
      </c>
      <c r="C327" s="24">
        <v>82.35779674899779</v>
      </c>
      <c r="D327" s="24">
        <v>-35.05742373591462</v>
      </c>
      <c r="E327" s="24">
        <v>-8.91332294175473</v>
      </c>
      <c r="F327" s="60">
        <v>-0.0158</v>
      </c>
      <c r="G327" s="39">
        <v>-0.005800000000000001</v>
      </c>
    </row>
    <row r="328" spans="2:7" ht="13.5">
      <c r="B328" s="27" t="s">
        <v>337</v>
      </c>
      <c r="C328" s="24">
        <v>84.67802585708432</v>
      </c>
      <c r="D328" s="24">
        <v>-33.0796505023588</v>
      </c>
      <c r="E328" s="24">
        <v>-8.668529672595136</v>
      </c>
      <c r="F328" s="60">
        <v>-0.0114</v>
      </c>
      <c r="G328" s="39">
        <v>-0.0014000000000000002</v>
      </c>
    </row>
    <row r="329" spans="2:6" ht="13.5">
      <c r="B329" s="27" t="s">
        <v>338</v>
      </c>
      <c r="C329" s="24">
        <v>86.89238390521123</v>
      </c>
      <c r="D329" s="24">
        <v>-30.976371465229192</v>
      </c>
      <c r="E329" s="24">
        <v>-8.561775282579191</v>
      </c>
      <c r="F329" s="60">
        <v>-0.0097</v>
      </c>
    </row>
    <row r="330" spans="2:7" ht="13.5">
      <c r="B330" s="27" t="s">
        <v>339</v>
      </c>
      <c r="C330" s="24">
        <v>88.9237171018818</v>
      </c>
      <c r="D330" s="24">
        <v>-28.725874028288906</v>
      </c>
      <c r="E330" s="24">
        <v>-9.116421639331316</v>
      </c>
      <c r="F330" s="60">
        <v>-0.0109</v>
      </c>
      <c r="G330" s="39">
        <v>-0.0008999999999999998</v>
      </c>
    </row>
    <row r="331" spans="2:6" ht="13.5">
      <c r="B331" s="27" t="s">
        <v>340</v>
      </c>
      <c r="C331" s="24">
        <v>90.87155568165502</v>
      </c>
      <c r="D331" s="24">
        <v>-26.442998716855524</v>
      </c>
      <c r="E331" s="24">
        <v>-9.305251535431047</v>
      </c>
      <c r="F331" s="60">
        <v>-0.01</v>
      </c>
    </row>
    <row r="332" spans="2:7" ht="13.5">
      <c r="B332" s="27" t="s">
        <v>341</v>
      </c>
      <c r="C332" s="24">
        <v>92.65577022465902</v>
      </c>
      <c r="D332" s="24">
        <v>-24.071257833634615</v>
      </c>
      <c r="E332" s="24">
        <v>-9.701483942022314</v>
      </c>
      <c r="F332" s="60">
        <v>-0.0111</v>
      </c>
      <c r="G332" s="39">
        <v>-0.0011000000000000003</v>
      </c>
    </row>
    <row r="333" spans="2:7" ht="13.5">
      <c r="B333" s="27" t="s">
        <v>342</v>
      </c>
      <c r="C333" s="24">
        <v>94.22586043591147</v>
      </c>
      <c r="D333" s="24">
        <v>-21.616782561572407</v>
      </c>
      <c r="E333" s="24">
        <v>-10.358261144275351</v>
      </c>
      <c r="F333" s="60">
        <v>-0.0108</v>
      </c>
      <c r="G333" s="39">
        <v>-0.0008000000000000004</v>
      </c>
    </row>
    <row r="334" spans="2:6" ht="13.5">
      <c r="B334" s="27" t="s">
        <v>343</v>
      </c>
      <c r="C334" s="24">
        <v>95.50824312784421</v>
      </c>
      <c r="D334" s="24">
        <v>-19.099148696091547</v>
      </c>
      <c r="E334" s="24">
        <v>-11.327303852496387</v>
      </c>
      <c r="F334" s="60">
        <v>-0.0089</v>
      </c>
    </row>
    <row r="335" spans="2:7" ht="13.5">
      <c r="B335" s="27" t="s">
        <v>344</v>
      </c>
      <c r="C335" s="24">
        <v>96.41912696433371</v>
      </c>
      <c r="D335" s="24">
        <v>-16.55632865956596</v>
      </c>
      <c r="E335" s="24">
        <v>-12.636083790495878</v>
      </c>
      <c r="F335" s="60">
        <v>-0.0133</v>
      </c>
      <c r="G335" s="39">
        <v>-0.003299999999999999</v>
      </c>
    </row>
    <row r="336" spans="2:7" ht="13.5">
      <c r="B336" s="27" t="s">
        <v>345</v>
      </c>
      <c r="C336" s="24">
        <v>96.90684088297427</v>
      </c>
      <c r="D336" s="24">
        <v>-14.029674546331897</v>
      </c>
      <c r="E336" s="24">
        <v>-14.250184001420784</v>
      </c>
      <c r="F336" s="60">
        <v>-0.0114</v>
      </c>
      <c r="G336" s="39">
        <v>-0.0014000000000000002</v>
      </c>
    </row>
    <row r="337" spans="2:6" ht="13.5">
      <c r="B337" s="27" t="s">
        <v>346</v>
      </c>
      <c r="C337" s="24">
        <v>96.98984844409894</v>
      </c>
      <c r="D337" s="24">
        <v>-11.530865087453211</v>
      </c>
      <c r="E337" s="24">
        <v>-16.06622891670124</v>
      </c>
      <c r="F337" s="60">
        <v>-0.0094</v>
      </c>
    </row>
    <row r="338" spans="2:6" ht="13.5">
      <c r="B338" s="27" t="s">
        <v>347</v>
      </c>
      <c r="C338" s="24">
        <v>96.74769231267095</v>
      </c>
      <c r="D338" s="24">
        <v>-9.00468577316114</v>
      </c>
      <c r="E338" s="24">
        <v>-17.952179899301587</v>
      </c>
      <c r="F338" s="60">
        <v>-0.0064</v>
      </c>
    </row>
    <row r="339" spans="2:6" ht="13.5">
      <c r="B339" s="27" t="s">
        <v>348</v>
      </c>
      <c r="C339" s="24">
        <v>96.28914050572155</v>
      </c>
      <c r="D339" s="24">
        <v>-6.3431836922503315</v>
      </c>
      <c r="E339" s="24">
        <v>-19.74587929402931</v>
      </c>
      <c r="F339" s="60">
        <v>-0.0046</v>
      </c>
    </row>
    <row r="340" spans="2:6" ht="13.5">
      <c r="B340" s="27" t="s">
        <v>349</v>
      </c>
      <c r="C340" s="24">
        <v>95.69272472101142</v>
      </c>
      <c r="D340" s="24">
        <v>-3.4846148819028007</v>
      </c>
      <c r="E340" s="24">
        <v>-21.295281547509322</v>
      </c>
      <c r="F340" s="60">
        <v>-0.0034</v>
      </c>
    </row>
    <row r="341" spans="2:6" ht="13.5">
      <c r="B341" s="27" t="s">
        <v>350</v>
      </c>
      <c r="C341" s="24">
        <v>95.02543683331903</v>
      </c>
      <c r="D341" s="24">
        <v>-0.35757339650672715</v>
      </c>
      <c r="E341" s="24">
        <v>-22.444959451979518</v>
      </c>
      <c r="F341" s="60">
        <v>-0.0066</v>
      </c>
    </row>
    <row r="342" spans="2:6" ht="13.5">
      <c r="B342" s="27" t="s">
        <v>351</v>
      </c>
      <c r="C342" s="24">
        <v>94.4024122837148</v>
      </c>
      <c r="D342" s="24">
        <v>3.0222646398407513</v>
      </c>
      <c r="E342" s="24">
        <v>-22.955017715236348</v>
      </c>
      <c r="F342" s="60">
        <v>-0.0041</v>
      </c>
    </row>
    <row r="343" spans="2:6" ht="13.5">
      <c r="B343" s="27" t="s">
        <v>352</v>
      </c>
      <c r="C343" s="24">
        <v>93.91701036068883</v>
      </c>
      <c r="D343" s="24">
        <v>6.407764699653924</v>
      </c>
      <c r="E343" s="24">
        <v>-22.725989200048364</v>
      </c>
      <c r="F343" s="60">
        <v>0.0013</v>
      </c>
    </row>
    <row r="344" spans="2:6" ht="13.5">
      <c r="B344" s="27" t="s">
        <v>353</v>
      </c>
      <c r="C344" s="24">
        <v>93.50713951792791</v>
      </c>
      <c r="D344" s="24">
        <v>9.584224404650227</v>
      </c>
      <c r="E344" s="24">
        <v>-21.99599022939077</v>
      </c>
      <c r="F344" s="60">
        <v>0.0015</v>
      </c>
    </row>
    <row r="345" spans="2:6" ht="13.5">
      <c r="B345" s="27" t="s">
        <v>354</v>
      </c>
      <c r="C345" s="24">
        <v>93.01685803965654</v>
      </c>
      <c r="D345" s="24">
        <v>12.557406421720431</v>
      </c>
      <c r="E345" s="24">
        <v>-21.076242252040053</v>
      </c>
      <c r="F345" s="60">
        <v>0.0041</v>
      </c>
    </row>
    <row r="346" spans="2:6" ht="13.5">
      <c r="B346" s="27" t="s">
        <v>355</v>
      </c>
      <c r="C346" s="24">
        <v>92.31366484931165</v>
      </c>
      <c r="D346" s="24">
        <v>15.405340716736253</v>
      </c>
      <c r="E346" s="24">
        <v>-20.165090239365096</v>
      </c>
      <c r="F346" s="60">
        <v>0.0042</v>
      </c>
    </row>
    <row r="347" spans="2:6" ht="13.5">
      <c r="B347" s="27" t="s">
        <v>356</v>
      </c>
      <c r="C347" s="24">
        <v>91.33327136049749</v>
      </c>
      <c r="D347" s="24">
        <v>18.161640904104992</v>
      </c>
      <c r="E347" s="24">
        <v>-19.359182567105027</v>
      </c>
      <c r="F347" s="60">
        <v>0.0056</v>
      </c>
    </row>
    <row r="348" spans="2:6" ht="13.5">
      <c r="B348" s="27" t="s">
        <v>357</v>
      </c>
      <c r="C348" s="24">
        <v>90.06911499201591</v>
      </c>
      <c r="D348" s="24">
        <v>20.80896379809438</v>
      </c>
      <c r="E348" s="24">
        <v>-18.71344830103402</v>
      </c>
      <c r="F348" s="60">
        <v>0.0078</v>
      </c>
    </row>
    <row r="349" spans="2:7" ht="13.5">
      <c r="B349" s="27" t="s">
        <v>358</v>
      </c>
      <c r="C349" s="24">
        <v>87.93885314974231</v>
      </c>
      <c r="D349" s="24">
        <v>24.148655042387585</v>
      </c>
      <c r="E349" s="24">
        <v>-18.200713574089242</v>
      </c>
      <c r="F349" s="60">
        <v>0.0203</v>
      </c>
      <c r="G349" s="39">
        <v>0.010299999999999998</v>
      </c>
    </row>
    <row r="350" spans="2:7" ht="13.5">
      <c r="B350" s="27" t="s">
        <v>359</v>
      </c>
      <c r="C350" s="24">
        <v>86.53070535761822</v>
      </c>
      <c r="D350" s="24">
        <v>25.905078014371984</v>
      </c>
      <c r="E350" s="24">
        <v>-18.13385665220948</v>
      </c>
      <c r="F350" s="60">
        <v>0.021</v>
      </c>
      <c r="G350" s="39">
        <v>0.011000000000000001</v>
      </c>
    </row>
    <row r="351" spans="2:7" ht="13.5">
      <c r="B351" s="27" t="s">
        <v>360</v>
      </c>
      <c r="C351" s="24">
        <v>84.75723510717562</v>
      </c>
      <c r="D351" s="24">
        <v>27.802256459490017</v>
      </c>
      <c r="E351" s="24">
        <v>-18.246285349055885</v>
      </c>
      <c r="F351" s="60">
        <v>0.019</v>
      </c>
      <c r="G351" s="39">
        <v>0.009</v>
      </c>
    </row>
    <row r="352" spans="2:7" ht="13.5">
      <c r="B352" s="27" t="s">
        <v>361</v>
      </c>
      <c r="C352" s="24">
        <v>82.55843211678197</v>
      </c>
      <c r="D352" s="24">
        <v>29.836681687057144</v>
      </c>
      <c r="E352" s="24">
        <v>-18.547504291899696</v>
      </c>
      <c r="F352" s="60">
        <v>0.0207</v>
      </c>
      <c r="G352" s="39">
        <v>0.0107</v>
      </c>
    </row>
    <row r="353" spans="2:7" ht="13.5">
      <c r="B353" s="27" t="s">
        <v>362</v>
      </c>
      <c r="C353" s="24">
        <v>80.19449705162822</v>
      </c>
      <c r="D353" s="24">
        <v>31.782213278060038</v>
      </c>
      <c r="E353" s="24">
        <v>-18.9095385951254</v>
      </c>
      <c r="F353" s="60">
        <v>0.0189</v>
      </c>
      <c r="G353" s="39">
        <v>0.0089</v>
      </c>
    </row>
    <row r="354" spans="2:7" ht="13.5">
      <c r="B354" s="27" t="s">
        <v>363</v>
      </c>
      <c r="C354" s="24">
        <v>77.70811748773805</v>
      </c>
      <c r="D354" s="24">
        <v>33.65890511146202</v>
      </c>
      <c r="E354" s="24">
        <v>-19.211736771497968</v>
      </c>
      <c r="F354" s="60">
        <v>0.0124</v>
      </c>
      <c r="G354" s="39">
        <v>0.0023999999999999994</v>
      </c>
    </row>
    <row r="355" spans="2:6" ht="13.5">
      <c r="B355" s="27" t="s">
        <v>364</v>
      </c>
      <c r="C355" s="24">
        <v>75.1440015277662</v>
      </c>
      <c r="D355" s="24">
        <v>35.44633606678105</v>
      </c>
      <c r="E355" s="24">
        <v>-19.406039185728776</v>
      </c>
      <c r="F355" s="60">
        <v>0.01</v>
      </c>
    </row>
    <row r="356" spans="2:6" ht="13.5">
      <c r="B356" s="27" t="s">
        <v>365</v>
      </c>
      <c r="C356" s="24">
        <v>72.51889704166912</v>
      </c>
      <c r="D356" s="24">
        <v>37.10991499251551</v>
      </c>
      <c r="E356" s="24">
        <v>-19.521731826919538</v>
      </c>
      <c r="F356" s="60">
        <v>0.009</v>
      </c>
    </row>
    <row r="357" spans="2:6" ht="13.5">
      <c r="B357" s="27" t="s">
        <v>366</v>
      </c>
      <c r="C357" s="24">
        <v>69.82955933113794</v>
      </c>
      <c r="D357" s="24">
        <v>38.62178878071459</v>
      </c>
      <c r="E357" s="24">
        <v>-19.610711965525972</v>
      </c>
      <c r="F357" s="60">
        <v>0.0076</v>
      </c>
    </row>
    <row r="358" spans="2:6" ht="13.5">
      <c r="B358" s="27" t="s">
        <v>367</v>
      </c>
      <c r="C358" s="24">
        <v>64.23131386852289</v>
      </c>
      <c r="D358" s="24">
        <v>41.11361037254569</v>
      </c>
      <c r="E358" s="24">
        <v>-19.86940863577453</v>
      </c>
      <c r="F358" s="60">
        <v>0.0058</v>
      </c>
    </row>
    <row r="359" spans="2:6" ht="13.5">
      <c r="B359" s="27" t="s">
        <v>368</v>
      </c>
      <c r="C359" s="24">
        <v>61.30630469064536</v>
      </c>
      <c r="D359" s="24">
        <v>42.07935349523062</v>
      </c>
      <c r="E359" s="24">
        <v>-20.058814612156848</v>
      </c>
      <c r="F359" s="60">
        <v>-0.0005</v>
      </c>
    </row>
    <row r="360" spans="2:6" ht="13.5">
      <c r="B360" s="27" t="s">
        <v>369</v>
      </c>
      <c r="C360" s="24">
        <v>58.28317478947446</v>
      </c>
      <c r="D360" s="24">
        <v>42.87644943672561</v>
      </c>
      <c r="E360" s="24">
        <v>-20.230130596058103</v>
      </c>
      <c r="F360" s="60">
        <v>-0.0015</v>
      </c>
    </row>
    <row r="361" spans="2:6" ht="13.5">
      <c r="B361" s="27" t="s">
        <v>370</v>
      </c>
      <c r="C361" s="24">
        <v>55.158736469922054</v>
      </c>
      <c r="D361" s="24">
        <v>43.53813544995752</v>
      </c>
      <c r="E361" s="24">
        <v>-20.278907178094403</v>
      </c>
      <c r="F361" s="60">
        <v>-0.0005</v>
      </c>
    </row>
    <row r="362" spans="2:6" ht="13.5">
      <c r="B362" s="27" t="s">
        <v>371</v>
      </c>
      <c r="C362" s="24">
        <v>51.94775797950011</v>
      </c>
      <c r="D362" s="24">
        <v>44.09194571493256</v>
      </c>
      <c r="E362" s="24">
        <v>-20.07745346601647</v>
      </c>
      <c r="F362" s="60">
        <v>-0.0016</v>
      </c>
    </row>
    <row r="363" spans="2:6" ht="13.5">
      <c r="B363" s="27" t="s">
        <v>372</v>
      </c>
      <c r="C363" s="24">
        <v>48.70397234245812</v>
      </c>
      <c r="D363" s="24">
        <v>44.56070496586594</v>
      </c>
      <c r="E363" s="24">
        <v>-19.489715341372005</v>
      </c>
      <c r="F363" s="60">
        <v>-0.0007</v>
      </c>
    </row>
    <row r="364" spans="2:6" ht="13.5">
      <c r="B364" s="27" t="s">
        <v>373</v>
      </c>
      <c r="C364" s="24">
        <v>45.53587021763904</v>
      </c>
      <c r="D364" s="24">
        <v>44.93106066541788</v>
      </c>
      <c r="E364" s="24">
        <v>-18.451105339834516</v>
      </c>
      <c r="F364" s="60">
        <v>0.0017</v>
      </c>
    </row>
    <row r="365" spans="2:6" ht="13.5">
      <c r="B365" s="27" t="s">
        <v>374</v>
      </c>
      <c r="C365" s="24">
        <v>42.54795994718292</v>
      </c>
      <c r="D365" s="24">
        <v>45.14249911747201</v>
      </c>
      <c r="E365" s="24">
        <v>-17.05372444148486</v>
      </c>
      <c r="F365" s="60">
        <v>0.0033</v>
      </c>
    </row>
    <row r="366" spans="2:6" ht="13.5">
      <c r="B366" s="27" t="s">
        <v>375</v>
      </c>
      <c r="C366" s="24">
        <v>39.73580099347632</v>
      </c>
      <c r="D366" s="24">
        <v>45.108052627561</v>
      </c>
      <c r="E366" s="24">
        <v>-15.506378829597331</v>
      </c>
      <c r="F366" s="60">
        <v>0.004</v>
      </c>
    </row>
    <row r="367" spans="2:6" ht="13.5">
      <c r="B367" s="27" t="s">
        <v>376</v>
      </c>
      <c r="C367" s="24">
        <v>36.99428794407302</v>
      </c>
      <c r="D367" s="24">
        <v>44.73680837467459</v>
      </c>
      <c r="E367" s="24">
        <v>-13.954493669733566</v>
      </c>
      <c r="F367" s="60">
        <v>0.0028</v>
      </c>
    </row>
    <row r="368" spans="2:6" ht="13.5">
      <c r="B368" s="27" t="s">
        <v>377</v>
      </c>
      <c r="C368" s="24">
        <v>34.24447026724323</v>
      </c>
      <c r="D368" s="24">
        <v>43.93780111925747</v>
      </c>
      <c r="E368" s="24">
        <v>-12.332881102414675</v>
      </c>
      <c r="F368" s="60">
        <v>0.0038</v>
      </c>
    </row>
    <row r="369" spans="2:6" ht="13.5">
      <c r="B369" s="27" t="s">
        <v>378</v>
      </c>
      <c r="C369" s="24">
        <v>31.578360088092694</v>
      </c>
      <c r="D369" s="24">
        <v>42.56876411484228</v>
      </c>
      <c r="E369" s="24">
        <v>-10.318623824687485</v>
      </c>
      <c r="F369" s="60">
        <v>0.0012</v>
      </c>
    </row>
    <row r="370" spans="2:6" ht="13.5">
      <c r="B370" s="27" t="s">
        <v>379</v>
      </c>
      <c r="C370" s="24">
        <v>29.56923951075614</v>
      </c>
      <c r="D370" s="24">
        <v>40.64476616801581</v>
      </c>
      <c r="E370" s="24">
        <v>-7.724177278841645</v>
      </c>
      <c r="F370" s="60">
        <v>0.0078</v>
      </c>
    </row>
    <row r="371" spans="2:6" ht="13.5">
      <c r="B371" s="27" t="s">
        <v>380</v>
      </c>
      <c r="C371" s="24">
        <v>28.509866957941096</v>
      </c>
      <c r="D371" s="24">
        <v>38.75870384371457</v>
      </c>
      <c r="E371" s="24">
        <v>-5.17064837823214</v>
      </c>
      <c r="F371" s="60">
        <v>0.0059</v>
      </c>
    </row>
    <row r="372" spans="2:6" ht="13.5">
      <c r="B372" s="27" t="s">
        <v>381</v>
      </c>
      <c r="C372" s="24">
        <v>27.714560339444933</v>
      </c>
      <c r="D372" s="24">
        <v>36.98872604309751</v>
      </c>
      <c r="E372" s="24">
        <v>-2.9386474604785042</v>
      </c>
      <c r="F372" s="60">
        <v>0.0031</v>
      </c>
    </row>
    <row r="373" spans="2:6" ht="13.5">
      <c r="B373" s="27" t="s">
        <v>382</v>
      </c>
      <c r="C373" s="24">
        <v>26.95814288134843</v>
      </c>
      <c r="D373" s="24">
        <v>34.75838843566422</v>
      </c>
      <c r="E373" s="24">
        <v>-0.9807479374754923</v>
      </c>
      <c r="F373" s="60">
        <v>0.0006</v>
      </c>
    </row>
    <row r="374" spans="2:6" ht="13.5">
      <c r="B374" s="27" t="s">
        <v>383</v>
      </c>
      <c r="C374" s="24">
        <v>26.630104076004</v>
      </c>
      <c r="D374" s="24">
        <v>31.75443058061787</v>
      </c>
      <c r="E374" s="24">
        <v>0.6737318564807682</v>
      </c>
      <c r="F374" s="60">
        <v>0.0011</v>
      </c>
    </row>
    <row r="375" spans="2:6" ht="13.5">
      <c r="B375" s="27" t="s">
        <v>384</v>
      </c>
      <c r="C375" s="24">
        <v>27.214755212828532</v>
      </c>
      <c r="D375" s="24">
        <v>28.432776360207637</v>
      </c>
      <c r="E375" s="24">
        <v>1.9398539571716251</v>
      </c>
      <c r="F375" s="60">
        <v>0.0001</v>
      </c>
    </row>
    <row r="376" spans="2:6" ht="13.5">
      <c r="B376" s="27" t="s">
        <v>385</v>
      </c>
      <c r="C376" s="24">
        <v>28.50497533745548</v>
      </c>
      <c r="D376" s="24">
        <v>25.415175270485285</v>
      </c>
      <c r="E376" s="24">
        <v>2.861909364692295</v>
      </c>
      <c r="F376" s="60">
        <v>0.0047</v>
      </c>
    </row>
    <row r="377" spans="2:6" ht="13.5">
      <c r="B377" s="27" t="s">
        <v>386</v>
      </c>
      <c r="C377" s="24">
        <v>30.10002509610141</v>
      </c>
      <c r="D377" s="24">
        <v>22.719115085804084</v>
      </c>
      <c r="E377" s="24">
        <v>3.50991182444786</v>
      </c>
      <c r="F377" s="60">
        <v>0.003</v>
      </c>
    </row>
    <row r="378" spans="2:6" ht="13.5">
      <c r="B378" s="27" t="s">
        <v>387</v>
      </c>
      <c r="C378" s="24">
        <v>31.82920148850644</v>
      </c>
      <c r="D378" s="24">
        <v>20.19579761010281</v>
      </c>
      <c r="E378" s="24">
        <v>3.898112957996466</v>
      </c>
      <c r="F378" s="60">
        <v>0.0083</v>
      </c>
    </row>
    <row r="379" spans="2:6" ht="13.5">
      <c r="B379" s="27" t="s">
        <v>388</v>
      </c>
      <c r="C379" s="24">
        <v>33.62933748669679</v>
      </c>
      <c r="D379" s="24">
        <v>17.772496232863986</v>
      </c>
      <c r="E379" s="24">
        <v>3.9940089892962614</v>
      </c>
      <c r="F379" s="60">
        <v>0.0093</v>
      </c>
    </row>
    <row r="380" spans="2:6" ht="13.5">
      <c r="B380" s="27" t="s">
        <v>389</v>
      </c>
      <c r="C380" s="24">
        <v>35.42429408439054</v>
      </c>
      <c r="D380" s="24">
        <v>15.442921396902362</v>
      </c>
      <c r="E380" s="24">
        <v>3.7618724528992744</v>
      </c>
      <c r="F380" s="60">
        <v>0.0084</v>
      </c>
    </row>
    <row r="381" spans="2:6" ht="13.5">
      <c r="B381" s="27" t="s">
        <v>390</v>
      </c>
      <c r="C381" s="24">
        <v>37.097660526909245</v>
      </c>
      <c r="D381" s="24">
        <v>13.227431914454748</v>
      </c>
      <c r="E381" s="24">
        <v>3.1439930560764093</v>
      </c>
      <c r="F381" s="60">
        <v>0.0077</v>
      </c>
    </row>
    <row r="382" spans="2:6" ht="13.5">
      <c r="B382" s="27" t="s">
        <v>391</v>
      </c>
      <c r="C382" s="24">
        <v>38.52661482899737</v>
      </c>
      <c r="D382" s="24">
        <v>11.12502011560788</v>
      </c>
      <c r="E382" s="24">
        <v>2.0434815753275597</v>
      </c>
      <c r="F382" s="60">
        <v>0.0054</v>
      </c>
    </row>
    <row r="383" spans="2:6" ht="13.5">
      <c r="B383" s="27" t="s">
        <v>392</v>
      </c>
      <c r="C383" s="24">
        <v>39.839829064473754</v>
      </c>
      <c r="D383" s="24">
        <v>8.965364652911495</v>
      </c>
      <c r="E383" s="24">
        <v>0.5154762880622688</v>
      </c>
      <c r="F383" s="60">
        <v>0.0054</v>
      </c>
    </row>
    <row r="384" spans="2:6" ht="13.5">
      <c r="B384" s="27" t="s">
        <v>393</v>
      </c>
      <c r="C384" s="24">
        <v>41.396640995465674</v>
      </c>
      <c r="D384" s="24">
        <v>6.652903664505403</v>
      </c>
      <c r="E384" s="24">
        <v>-1.0784048892642872</v>
      </c>
      <c r="F384" s="60">
        <v>0.0053</v>
      </c>
    </row>
    <row r="385" spans="2:6" ht="13.5">
      <c r="B385" s="27" t="s">
        <v>394</v>
      </c>
      <c r="C385" s="24">
        <v>43.17150526386487</v>
      </c>
      <c r="D385" s="24">
        <v>4.467511027694382</v>
      </c>
      <c r="E385" s="24">
        <v>-2.572001126804461</v>
      </c>
      <c r="F385" s="60">
        <v>-0.0018</v>
      </c>
    </row>
    <row r="386" spans="2:6" ht="13.5">
      <c r="B386" s="27" t="s">
        <v>395</v>
      </c>
      <c r="C386" s="24">
        <v>44.98920174133049</v>
      </c>
      <c r="D386" s="24">
        <v>2.4574803378444265</v>
      </c>
      <c r="E386" s="24">
        <v>-3.912483134011587</v>
      </c>
      <c r="F386" s="60">
        <v>-0.0041</v>
      </c>
    </row>
    <row r="387" spans="2:6" ht="13.5">
      <c r="B387" s="27" t="s">
        <v>396</v>
      </c>
      <c r="C387" s="24">
        <v>46.46235763166905</v>
      </c>
      <c r="D387" s="24">
        <v>0.6264512285131583</v>
      </c>
      <c r="E387" s="24">
        <v>-4.998074654781006</v>
      </c>
      <c r="F387" s="60">
        <v>-0.0056</v>
      </c>
    </row>
    <row r="388" spans="2:6" ht="13.5">
      <c r="B388" s="27" t="s">
        <v>397</v>
      </c>
      <c r="C388" s="24">
        <v>47.042758337503706</v>
      </c>
      <c r="D388" s="24">
        <v>-1.109094618341782</v>
      </c>
      <c r="E388" s="24">
        <v>-5.699692322131816</v>
      </c>
      <c r="F388" s="60">
        <v>-0.0084</v>
      </c>
    </row>
    <row r="389" spans="2:6" ht="13.5">
      <c r="B389" s="27" t="s">
        <v>398</v>
      </c>
      <c r="C389" s="24">
        <v>46.595805965022954</v>
      </c>
      <c r="D389" s="24">
        <v>-2.942173955518791</v>
      </c>
      <c r="E389" s="24">
        <v>-6.236061437829591</v>
      </c>
      <c r="F389" s="60">
        <v>-0.007</v>
      </c>
    </row>
    <row r="390" spans="2:6" ht="13.5">
      <c r="B390" s="27" t="s">
        <v>399</v>
      </c>
      <c r="C390" s="24">
        <v>45.64920361163207</v>
      </c>
      <c r="D390" s="24">
        <v>-4.945340463239599</v>
      </c>
      <c r="E390" s="24">
        <v>-7.405256056588205</v>
      </c>
      <c r="F390" s="60">
        <v>-0.0025</v>
      </c>
    </row>
    <row r="391" spans="2:6" ht="13.5">
      <c r="B391" s="27" t="s">
        <v>400</v>
      </c>
      <c r="C391" s="24">
        <v>44.64426454108972</v>
      </c>
      <c r="D391" s="24">
        <v>-7.004119317914858</v>
      </c>
      <c r="E391" s="24">
        <v>-9.179546873398897</v>
      </c>
      <c r="F391" s="60">
        <v>-0.0026</v>
      </c>
    </row>
    <row r="392" spans="2:6" ht="13.5">
      <c r="B392" s="27" t="s">
        <v>401</v>
      </c>
      <c r="C392" s="24">
        <v>43.45104720075684</v>
      </c>
      <c r="D392" s="24">
        <v>-9.313161836016862</v>
      </c>
      <c r="E392" s="24">
        <v>-10.972174551664335</v>
      </c>
      <c r="F392" s="60">
        <v>-0.0034</v>
      </c>
    </row>
    <row r="393" spans="2:6" ht="13.5">
      <c r="B393" s="27" t="s">
        <v>402</v>
      </c>
      <c r="C393" s="24">
        <v>41.97749970444356</v>
      </c>
      <c r="D393" s="24">
        <v>-11.834676256042766</v>
      </c>
      <c r="E393" s="24">
        <v>-12.296798436272791</v>
      </c>
      <c r="F393" s="60">
        <v>-0.0037</v>
      </c>
    </row>
    <row r="394" spans="2:6" ht="13.5">
      <c r="B394" s="27" t="s">
        <v>403</v>
      </c>
      <c r="C394" s="24">
        <v>40.4967328753204</v>
      </c>
      <c r="D394" s="24">
        <v>-14.257026289503553</v>
      </c>
      <c r="E394" s="24">
        <v>-13.282686439776791</v>
      </c>
      <c r="F394" s="60">
        <v>-0.0049</v>
      </c>
    </row>
    <row r="395" spans="2:6" ht="13.5">
      <c r="B395" s="27" t="s">
        <v>404</v>
      </c>
      <c r="C395" s="24">
        <v>39.466069251368076</v>
      </c>
      <c r="D395" s="24">
        <v>-16.42826198064975</v>
      </c>
      <c r="E395" s="24">
        <v>-14.619431354055303</v>
      </c>
      <c r="F395" s="60">
        <v>-0.0055</v>
      </c>
    </row>
    <row r="396" spans="2:6" ht="13.5">
      <c r="B396" s="27" t="s">
        <v>405</v>
      </c>
      <c r="C396" s="24">
        <v>39.15267878456156</v>
      </c>
      <c r="D396" s="24">
        <v>-18.12512830970133</v>
      </c>
      <c r="E396" s="24">
        <v>-16.65560189468303</v>
      </c>
      <c r="F396" s="60">
        <v>-0.0038</v>
      </c>
    </row>
    <row r="397" spans="2:6" ht="13.5">
      <c r="B397" s="27" t="s">
        <v>406</v>
      </c>
      <c r="C397" s="24">
        <v>39.266633879551556</v>
      </c>
      <c r="D397" s="24">
        <v>-19.176875287481845</v>
      </c>
      <c r="E397" s="24">
        <v>-19.10879731886644</v>
      </c>
      <c r="F397" s="60">
        <v>-0.0095</v>
      </c>
    </row>
    <row r="398" spans="2:6" ht="13.5">
      <c r="B398" s="27" t="s">
        <v>407</v>
      </c>
      <c r="C398" s="24">
        <v>38.937971944922346</v>
      </c>
      <c r="D398" s="24">
        <v>-23.06158394146468</v>
      </c>
      <c r="E398" s="24">
        <v>-24.408026217100165</v>
      </c>
      <c r="F398" s="60">
        <v>-0.0037</v>
      </c>
    </row>
    <row r="399" spans="2:6" ht="13.5">
      <c r="B399" s="27" t="s">
        <v>408</v>
      </c>
      <c r="C399" s="24">
        <v>38.544989490662374</v>
      </c>
      <c r="D399" s="24">
        <v>-26.769709840076604</v>
      </c>
      <c r="E399" s="24">
        <v>-24.817302429434577</v>
      </c>
      <c r="F399" s="60">
        <v>-0.0067</v>
      </c>
    </row>
    <row r="400" spans="2:6" ht="13.5">
      <c r="B400" s="27" t="s">
        <v>409</v>
      </c>
      <c r="C400" s="24">
        <v>38.1612267161759</v>
      </c>
      <c r="D400" s="24">
        <v>-29.786527931448532</v>
      </c>
      <c r="E400" s="24">
        <v>-23.390760387989992</v>
      </c>
      <c r="F400" s="60">
        <v>-0.0041</v>
      </c>
    </row>
    <row r="401" spans="2:6" ht="13.5">
      <c r="B401" s="27" t="s">
        <v>410</v>
      </c>
      <c r="C401" s="24">
        <v>37.5241957351324</v>
      </c>
      <c r="D401" s="24">
        <v>-31.737968741592347</v>
      </c>
      <c r="E401" s="24">
        <v>-21.305178076516718</v>
      </c>
      <c r="F401" s="60">
        <v>-0.0044</v>
      </c>
    </row>
    <row r="402" spans="2:6" ht="13.5">
      <c r="B402" s="27" t="s">
        <v>411</v>
      </c>
      <c r="C402" s="24">
        <v>36.56124035538037</v>
      </c>
      <c r="D402" s="24">
        <v>-33.16664244711856</v>
      </c>
      <c r="E402" s="24">
        <v>-19.06641947632987</v>
      </c>
      <c r="F402" s="60">
        <v>-0.0039</v>
      </c>
    </row>
    <row r="403" spans="2:6" ht="13.5">
      <c r="B403" s="27" t="s">
        <v>412</v>
      </c>
      <c r="C403" s="24">
        <v>35.44716876381066</v>
      </c>
      <c r="D403" s="24">
        <v>-34.64595047408282</v>
      </c>
      <c r="E403" s="24">
        <v>-16.859390156351328</v>
      </c>
      <c r="F403" s="60">
        <v>-0.0026</v>
      </c>
    </row>
    <row r="404" spans="2:6" ht="13.5">
      <c r="B404" s="27" t="s">
        <v>413</v>
      </c>
      <c r="C404" s="24">
        <v>34.62560540327001</v>
      </c>
      <c r="D404" s="24">
        <v>-36.88156803698941</v>
      </c>
      <c r="E404" s="24">
        <v>-14.815658502917769</v>
      </c>
      <c r="F404" s="60">
        <v>-0.0061</v>
      </c>
    </row>
    <row r="405" spans="2:6" ht="13.5">
      <c r="B405" s="27" t="s">
        <v>414</v>
      </c>
      <c r="C405" s="24">
        <v>35.23965335080876</v>
      </c>
      <c r="D405" s="24">
        <v>-40.129619262201786</v>
      </c>
      <c r="E405" s="24">
        <v>-13.265872267437876</v>
      </c>
      <c r="F405" s="60">
        <v>-0.0009</v>
      </c>
    </row>
    <row r="406" spans="2:6" ht="13.5">
      <c r="B406" s="27" t="s">
        <v>415</v>
      </c>
      <c r="C406" s="24">
        <v>37.79982378431712</v>
      </c>
      <c r="D406" s="24">
        <v>-42.92106086437801</v>
      </c>
      <c r="E406" s="24">
        <v>-12.759112139518205</v>
      </c>
      <c r="F406" s="60">
        <v>-0.003</v>
      </c>
    </row>
    <row r="407" spans="2:6" ht="13.5">
      <c r="B407" s="27" t="s">
        <v>416</v>
      </c>
      <c r="C407" s="24">
        <v>40.95772560877011</v>
      </c>
      <c r="D407" s="24">
        <v>-44.416962184083275</v>
      </c>
      <c r="E407" s="24">
        <v>-12.94798442823308</v>
      </c>
      <c r="F407" s="60">
        <v>0.0001</v>
      </c>
    </row>
    <row r="408" spans="2:6" ht="13.5">
      <c r="B408" s="27" t="s">
        <v>417</v>
      </c>
      <c r="C408" s="24">
        <v>44.162606707045015</v>
      </c>
      <c r="D408" s="24">
        <v>-45.2099756127734</v>
      </c>
      <c r="E408" s="24">
        <v>-13.248931487462869</v>
      </c>
      <c r="F408" s="60">
        <v>-0.0025</v>
      </c>
    </row>
    <row r="409" spans="2:6" ht="13.5">
      <c r="B409" s="27" t="s">
        <v>418</v>
      </c>
      <c r="C409" s="24">
        <v>47.371462925834756</v>
      </c>
      <c r="D409" s="24">
        <v>-45.57454812726167</v>
      </c>
      <c r="E409" s="24">
        <v>-13.552834730248124</v>
      </c>
      <c r="F409" s="60">
        <v>-0.0006</v>
      </c>
    </row>
    <row r="410" spans="2:6" ht="13.5">
      <c r="B410" s="27" t="s">
        <v>419</v>
      </c>
      <c r="C410" s="24">
        <v>50.56550686433991</v>
      </c>
      <c r="D410" s="24">
        <v>-45.66870481057247</v>
      </c>
      <c r="E410" s="24">
        <v>-13.760170797741567</v>
      </c>
      <c r="F410" s="60">
        <v>-0.0036</v>
      </c>
    </row>
    <row r="411" spans="2:6" ht="13.5">
      <c r="B411" s="27" t="s">
        <v>420</v>
      </c>
      <c r="C411" s="24">
        <v>53.73950978579506</v>
      </c>
      <c r="D411" s="24">
        <v>-45.5566264804053</v>
      </c>
      <c r="E411" s="24">
        <v>-13.857533740489677</v>
      </c>
      <c r="F411" s="60">
        <v>-0.0026</v>
      </c>
    </row>
    <row r="412" spans="2:6" ht="13.5">
      <c r="B412" s="27" t="s">
        <v>421</v>
      </c>
      <c r="C412" s="24">
        <v>56.88555303408527</v>
      </c>
      <c r="D412" s="24">
        <v>-45.26415110221413</v>
      </c>
      <c r="E412" s="24">
        <v>-13.85797293144484</v>
      </c>
      <c r="F412" s="60">
        <v>-0.0034</v>
      </c>
    </row>
    <row r="413" spans="2:6" ht="13.5">
      <c r="B413" s="27" t="s">
        <v>422</v>
      </c>
      <c r="C413" s="24">
        <v>60.012511201222736</v>
      </c>
      <c r="D413" s="24">
        <v>-44.79587307945809</v>
      </c>
      <c r="E413" s="24">
        <v>-13.770299893482779</v>
      </c>
      <c r="F413" s="60">
        <v>-0.0094</v>
      </c>
    </row>
    <row r="414" spans="2:6" ht="13.5">
      <c r="B414" s="27" t="s">
        <v>423</v>
      </c>
      <c r="C414" s="24">
        <v>63.13352888536975</v>
      </c>
      <c r="D414" s="24">
        <v>-44.14842229631856</v>
      </c>
      <c r="E414" s="24">
        <v>-13.563367186307177</v>
      </c>
      <c r="F414" s="60">
        <v>-0.0086</v>
      </c>
    </row>
    <row r="415" spans="2:6" ht="13.5">
      <c r="B415" s="27" t="s">
        <v>424</v>
      </c>
      <c r="C415" s="24">
        <v>66.22760102328432</v>
      </c>
      <c r="D415" s="24">
        <v>-43.317468253017154</v>
      </c>
      <c r="E415" s="24">
        <v>-13.182554080003232</v>
      </c>
      <c r="F415" s="60">
        <v>-0.009</v>
      </c>
    </row>
    <row r="416" spans="2:7" ht="13.5">
      <c r="B416" s="27" t="s">
        <v>425</v>
      </c>
      <c r="C416" s="24">
        <v>69.23958175732638</v>
      </c>
      <c r="D416" s="24">
        <v>-42.32177312968063</v>
      </c>
      <c r="E416" s="24">
        <v>-12.597350270736278</v>
      </c>
      <c r="F416" s="60">
        <v>-0.0143</v>
      </c>
      <c r="G416" s="39">
        <v>-0.0043</v>
      </c>
    </row>
    <row r="417" spans="2:7" ht="13.5">
      <c r="B417" s="27" t="s">
        <v>426</v>
      </c>
      <c r="C417" s="24">
        <v>72.11817128385931</v>
      </c>
      <c r="D417" s="24">
        <v>-41.17616800062845</v>
      </c>
      <c r="E417" s="24">
        <v>-11.860338737233162</v>
      </c>
      <c r="F417" s="60">
        <v>-0.0131</v>
      </c>
      <c r="G417" s="39">
        <v>-0.0031000000000000003</v>
      </c>
    </row>
    <row r="418" spans="2:7" ht="13.5">
      <c r="B418" s="27" t="s">
        <v>427</v>
      </c>
      <c r="C418" s="24">
        <v>74.84982758832754</v>
      </c>
      <c r="D418" s="24">
        <v>-39.87849991849081</v>
      </c>
      <c r="E418" s="24">
        <v>-11.086563766992207</v>
      </c>
      <c r="F418" s="60">
        <v>-0.0137</v>
      </c>
      <c r="G418" s="39">
        <v>-0.0037</v>
      </c>
    </row>
    <row r="419" spans="2:7" ht="13.5">
      <c r="B419" s="27" t="s">
        <v>428</v>
      </c>
      <c r="C419" s="24">
        <v>77.45419265743857</v>
      </c>
      <c r="D419" s="24">
        <v>-38.41336633557843</v>
      </c>
      <c r="E419" s="24">
        <v>-10.388145475711323</v>
      </c>
      <c r="F419" s="60">
        <v>-0.0136</v>
      </c>
      <c r="G419" s="39">
        <v>-0.003599999999999999</v>
      </c>
    </row>
    <row r="420" spans="2:7" ht="13.5">
      <c r="B420" s="27" t="s">
        <v>429</v>
      </c>
      <c r="C420" s="24">
        <v>79.95251429802869</v>
      </c>
      <c r="D420" s="24">
        <v>-36.771058559500375</v>
      </c>
      <c r="E420" s="24">
        <v>-9.83113906168077</v>
      </c>
      <c r="F420" s="60">
        <v>-0.0143</v>
      </c>
      <c r="G420" s="39">
        <v>-0.0043</v>
      </c>
    </row>
    <row r="421" spans="2:7" ht="13.5">
      <c r="B421" s="27" t="s">
        <v>430</v>
      </c>
      <c r="C421" s="24">
        <v>82.35050697184074</v>
      </c>
      <c r="D421" s="24">
        <v>-34.960379927628914</v>
      </c>
      <c r="E421" s="24">
        <v>-9.435598764168697</v>
      </c>
      <c r="F421" s="60">
        <v>-0.0148</v>
      </c>
      <c r="G421" s="39">
        <v>-0.0048000000000000004</v>
      </c>
    </row>
    <row r="422" spans="2:7" ht="13.5">
      <c r="B422" s="27" t="s">
        <v>431</v>
      </c>
      <c r="C422" s="24">
        <v>84.64801926257532</v>
      </c>
      <c r="D422" s="24">
        <v>-33.001481519532454</v>
      </c>
      <c r="E422" s="24">
        <v>-9.193234124370846</v>
      </c>
      <c r="F422" s="60">
        <v>-0.011</v>
      </c>
      <c r="G422" s="39">
        <v>-0.0009999999999999992</v>
      </c>
    </row>
    <row r="423" spans="2:6" ht="13.5">
      <c r="B423" s="27" t="s">
        <v>432</v>
      </c>
      <c r="C423" s="24">
        <v>86.84251289028359</v>
      </c>
      <c r="D423" s="24">
        <v>-30.91651142209025</v>
      </c>
      <c r="E423" s="24">
        <v>-9.08772723266034</v>
      </c>
      <c r="F423" s="60">
        <v>-0.01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2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39164.27413194445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377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-0.0014801061007957562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0.01</v>
      </c>
      <c r="D8" s="72"/>
      <c r="E8" s="1"/>
      <c r="F8" s="14" t="s">
        <v>12</v>
      </c>
      <c r="G8" s="35">
        <v>0.021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-0.01</v>
      </c>
      <c r="D9" s="72"/>
      <c r="E9" s="1"/>
      <c r="F9" s="14" t="s">
        <v>13</v>
      </c>
      <c r="G9" s="35">
        <v>-0.01863398677865384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0.039633986778653846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0.00794857822087658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0.0006975719658157686</v>
      </c>
      <c r="D47" s="24">
        <v>-0.00039452995331501484</v>
      </c>
      <c r="E47" s="24">
        <v>0.005257872126160912</v>
      </c>
      <c r="F47" s="60">
        <v>-0.0053</v>
      </c>
    </row>
    <row r="48" spans="2:6" ht="13.5">
      <c r="B48" s="27" t="s">
        <v>57</v>
      </c>
      <c r="C48" s="24">
        <v>0.0009463107588487674</v>
      </c>
      <c r="D48" s="24">
        <v>-0.0001214182738813463</v>
      </c>
      <c r="E48" s="24">
        <v>0.005292306651262457</v>
      </c>
      <c r="F48" s="60">
        <v>-0.0054</v>
      </c>
    </row>
    <row r="49" spans="2:6" ht="13.5">
      <c r="B49" s="27" t="s">
        <v>58</v>
      </c>
      <c r="C49" s="24">
        <v>0.0007576709343197763</v>
      </c>
      <c r="D49" s="24">
        <v>0.00015618610789402965</v>
      </c>
      <c r="E49" s="24">
        <v>0.0032133302510573003</v>
      </c>
      <c r="F49" s="60">
        <v>-0.0033</v>
      </c>
    </row>
    <row r="50" spans="2:6" ht="13.5">
      <c r="B50" s="27" t="s">
        <v>59</v>
      </c>
      <c r="C50" s="24">
        <v>0.0002790693178553738</v>
      </c>
      <c r="D50" s="24">
        <v>0.00013357043019013304</v>
      </c>
      <c r="E50" s="24">
        <v>0.0009160753135279975</v>
      </c>
      <c r="F50" s="60">
        <v>-0.001</v>
      </c>
    </row>
    <row r="51" spans="2:6" ht="13.5">
      <c r="B51" s="27" t="s">
        <v>60</v>
      </c>
      <c r="C51" s="24">
        <v>-0.00026303803068117304</v>
      </c>
      <c r="D51" s="24">
        <v>-0.000192916718255276</v>
      </c>
      <c r="E51" s="24">
        <v>-0.0006872537440063553</v>
      </c>
      <c r="F51" s="60">
        <v>0.0008</v>
      </c>
    </row>
    <row r="52" spans="2:6" ht="13.5">
      <c r="B52" s="27" t="s">
        <v>61</v>
      </c>
      <c r="C52" s="24">
        <v>-0.00139225941025245</v>
      </c>
      <c r="D52" s="24">
        <v>-0.0013387232184012277</v>
      </c>
      <c r="E52" s="24">
        <v>-0.002978898114669448</v>
      </c>
      <c r="F52" s="60">
        <v>0.0036</v>
      </c>
    </row>
    <row r="53" spans="2:6" ht="13.5">
      <c r="B53" s="27" t="s">
        <v>62</v>
      </c>
      <c r="C53" s="24">
        <v>-0.002164045839393225</v>
      </c>
      <c r="D53" s="24">
        <v>-0.002538970490522985</v>
      </c>
      <c r="E53" s="24">
        <v>-0.004020589320644419</v>
      </c>
      <c r="F53" s="60">
        <v>0.0052</v>
      </c>
    </row>
    <row r="54" spans="2:6" ht="13.5">
      <c r="B54" s="27" t="s">
        <v>63</v>
      </c>
      <c r="C54" s="24">
        <v>-0.0029134374013466413</v>
      </c>
      <c r="D54" s="24">
        <v>-0.003876232218587461</v>
      </c>
      <c r="E54" s="24">
        <v>-0.005019021644489641</v>
      </c>
      <c r="F54" s="60">
        <v>0.007</v>
      </c>
    </row>
    <row r="55" spans="2:6" ht="13.5">
      <c r="B55" s="27" t="s">
        <v>64</v>
      </c>
      <c r="C55" s="24">
        <v>-0.0026127185338538084</v>
      </c>
      <c r="D55" s="24">
        <v>-0.0036067160410055976</v>
      </c>
      <c r="E55" s="24">
        <v>-0.004424067046375768</v>
      </c>
      <c r="F55" s="60">
        <v>0.0063</v>
      </c>
    </row>
    <row r="56" spans="2:6" ht="13.5">
      <c r="B56" s="27" t="s">
        <v>65</v>
      </c>
      <c r="C56" s="24">
        <v>-0.0012058122423184159</v>
      </c>
      <c r="D56" s="24">
        <v>-0.0015176723289451743</v>
      </c>
      <c r="E56" s="24">
        <v>-0.0020824174070064316</v>
      </c>
      <c r="F56" s="60">
        <v>0.0028</v>
      </c>
    </row>
    <row r="57" spans="2:6" ht="13.5">
      <c r="B57" s="27" t="s">
        <v>66</v>
      </c>
      <c r="C57" s="24">
        <v>0.0004961292307825715</v>
      </c>
      <c r="D57" s="24">
        <v>0.0005119249480518562</v>
      </c>
      <c r="E57" s="24">
        <v>0.0008718587164189273</v>
      </c>
      <c r="F57" s="60">
        <v>-0.0011</v>
      </c>
    </row>
    <row r="58" spans="2:7" ht="13.5">
      <c r="B58" s="27" t="s">
        <v>67</v>
      </c>
      <c r="C58" s="24">
        <v>0.005469608743069898</v>
      </c>
      <c r="D58" s="24">
        <v>0.0012332830677563855</v>
      </c>
      <c r="E58" s="24">
        <v>0.009216781810419405</v>
      </c>
      <c r="F58" s="60">
        <v>-0.0108</v>
      </c>
      <c r="G58" s="39">
        <v>-0.0008000000000000004</v>
      </c>
    </row>
    <row r="59" spans="2:7" ht="13.5">
      <c r="B59" s="27" t="s">
        <v>68</v>
      </c>
      <c r="C59" s="24">
        <v>0.008531099441384526</v>
      </c>
      <c r="D59" s="24">
        <v>-0.0010487099101492703</v>
      </c>
      <c r="E59" s="24">
        <v>0.013528909807234868</v>
      </c>
      <c r="F59" s="60">
        <v>-0.016</v>
      </c>
      <c r="G59" s="39">
        <v>-0.006</v>
      </c>
    </row>
    <row r="60" spans="2:7" ht="13.5">
      <c r="B60" s="27" t="s">
        <v>69</v>
      </c>
      <c r="C60" s="24">
        <v>0.010109575114057634</v>
      </c>
      <c r="D60" s="24">
        <v>-0.0029172209456742593</v>
      </c>
      <c r="E60" s="24">
        <v>0.015378939372869382</v>
      </c>
      <c r="F60" s="60">
        <v>-0.0186</v>
      </c>
      <c r="G60" s="39">
        <v>-0.008599999999999998</v>
      </c>
    </row>
    <row r="61" spans="2:7" ht="13.5">
      <c r="B61" s="27" t="s">
        <v>70</v>
      </c>
      <c r="C61" s="24">
        <v>0.00728311084272093</v>
      </c>
      <c r="D61" s="24">
        <v>-0.002109480943445874</v>
      </c>
      <c r="E61" s="24">
        <v>0.011146004038494084</v>
      </c>
      <c r="F61" s="60">
        <v>-0.0135</v>
      </c>
      <c r="G61" s="39">
        <v>-0.0034999999999999996</v>
      </c>
    </row>
    <row r="62" spans="2:7" ht="13.5">
      <c r="B62" s="27" t="s">
        <v>71</v>
      </c>
      <c r="C62" s="24">
        <v>0.005914812306400563</v>
      </c>
      <c r="D62" s="24">
        <v>-0.0011536853378881773</v>
      </c>
      <c r="E62" s="24">
        <v>0.00954339461878817</v>
      </c>
      <c r="F62" s="60">
        <v>-0.0113</v>
      </c>
      <c r="G62" s="39">
        <v>-0.001299999999999999</v>
      </c>
    </row>
    <row r="63" spans="2:7" ht="13.5">
      <c r="B63" s="27" t="s">
        <v>72</v>
      </c>
      <c r="C63" s="24">
        <v>0.0050346330231150205</v>
      </c>
      <c r="D63" s="24">
        <v>-0.00027368656555992743</v>
      </c>
      <c r="E63" s="24">
        <v>0.008854466562695507</v>
      </c>
      <c r="F63" s="60">
        <v>-0.0102</v>
      </c>
      <c r="G63" s="39">
        <v>-0.00020000000000000052</v>
      </c>
    </row>
    <row r="64" spans="2:6" ht="13.5">
      <c r="B64" s="27" t="s">
        <v>73</v>
      </c>
      <c r="C64" s="24">
        <v>0.0036861134877312907</v>
      </c>
      <c r="D64" s="24">
        <v>0.0004851281934854512</v>
      </c>
      <c r="E64" s="24">
        <v>0.007312458016713208</v>
      </c>
      <c r="F64" s="60">
        <v>-0.0082</v>
      </c>
    </row>
    <row r="65" spans="2:6" ht="13.5">
      <c r="B65" s="27" t="s">
        <v>74</v>
      </c>
      <c r="C65" s="24">
        <v>-0.0019825893010505524</v>
      </c>
      <c r="D65" s="24">
        <v>-0.0009955643067911524</v>
      </c>
      <c r="E65" s="24">
        <v>-0.004960798722571269</v>
      </c>
      <c r="F65" s="60">
        <v>0.0054</v>
      </c>
    </row>
    <row r="66" spans="2:6" ht="13.5">
      <c r="B66" s="27" t="s">
        <v>75</v>
      </c>
      <c r="C66" s="24">
        <v>-0.002094909084974006</v>
      </c>
      <c r="D66" s="24">
        <v>-0.0018047910065028816</v>
      </c>
      <c r="E66" s="24">
        <v>-0.006382880333289265</v>
      </c>
      <c r="F66" s="60">
        <v>0.007</v>
      </c>
    </row>
    <row r="67" spans="2:6" ht="13.5">
      <c r="B67" s="27" t="s">
        <v>76</v>
      </c>
      <c r="C67" s="24">
        <v>-0.0015601550407211562</v>
      </c>
      <c r="D67" s="24">
        <v>-0.0021870205048628577</v>
      </c>
      <c r="E67" s="24">
        <v>-0.0061043131918712135</v>
      </c>
      <c r="F67" s="60">
        <v>0.0067</v>
      </c>
    </row>
    <row r="68" spans="2:6" ht="13.5">
      <c r="B68" s="27" t="s">
        <v>77</v>
      </c>
      <c r="C68" s="24">
        <v>-0.0014446479522973732</v>
      </c>
      <c r="D68" s="24">
        <v>-0.0029481272170066575</v>
      </c>
      <c r="E68" s="24">
        <v>-0.007216805930159609</v>
      </c>
      <c r="F68" s="60">
        <v>0.0079</v>
      </c>
    </row>
    <row r="69" spans="2:6" ht="13.5">
      <c r="B69" s="27" t="s">
        <v>78</v>
      </c>
      <c r="C69" s="24">
        <v>-0.0014258616653961553</v>
      </c>
      <c r="D69" s="24">
        <v>-0.0032285894134282955</v>
      </c>
      <c r="E69" s="24">
        <v>-0.007733263663297407</v>
      </c>
      <c r="F69" s="60">
        <v>0.0085</v>
      </c>
    </row>
    <row r="70" spans="2:6" ht="13.5">
      <c r="B70" s="27" t="s">
        <v>79</v>
      </c>
      <c r="C70" s="24">
        <v>-0.0008493660379969015</v>
      </c>
      <c r="D70" s="24">
        <v>-0.0018380390073531316</v>
      </c>
      <c r="E70" s="24">
        <v>-0.004500370771111761</v>
      </c>
      <c r="F70" s="60">
        <v>0.0049</v>
      </c>
    </row>
    <row r="71" spans="2:6" ht="13.5">
      <c r="B71" s="27" t="s">
        <v>80</v>
      </c>
      <c r="C71" s="24">
        <v>-0.0012027212517438102</v>
      </c>
      <c r="D71" s="24">
        <v>-0.0023793011256998398</v>
      </c>
      <c r="E71" s="24">
        <v>-0.006023765570116524</v>
      </c>
      <c r="F71" s="60">
        <v>0.0066</v>
      </c>
    </row>
    <row r="72" spans="2:6" ht="13.5">
      <c r="B72" s="27" t="s">
        <v>81</v>
      </c>
      <c r="C72" s="24">
        <v>-0.0016710221178612983</v>
      </c>
      <c r="D72" s="24">
        <v>-0.003347086704494018</v>
      </c>
      <c r="E72" s="24">
        <v>-0.00852430251463332</v>
      </c>
      <c r="F72" s="60">
        <v>0.0093</v>
      </c>
    </row>
    <row r="73" spans="2:7" ht="13.5">
      <c r="B73" s="27" t="s">
        <v>82</v>
      </c>
      <c r="C73" s="24">
        <v>-0.0017906732851855622</v>
      </c>
      <c r="D73" s="24">
        <v>-0.004100459964014647</v>
      </c>
      <c r="E73" s="24">
        <v>-0.010229978874388479</v>
      </c>
      <c r="F73" s="60">
        <v>0.0112</v>
      </c>
      <c r="G73" s="39">
        <v>0.0011999999999999997</v>
      </c>
    </row>
    <row r="74" spans="2:7" ht="13.5">
      <c r="B74" s="27" t="s">
        <v>83</v>
      </c>
      <c r="C74" s="24">
        <v>-0.0015804173912812303</v>
      </c>
      <c r="D74" s="24">
        <v>-0.004796890910078844</v>
      </c>
      <c r="E74" s="24">
        <v>-0.01151512288111789</v>
      </c>
      <c r="F74" s="60">
        <v>0.0126</v>
      </c>
      <c r="G74" s="39">
        <v>0.0026</v>
      </c>
    </row>
    <row r="75" spans="2:7" ht="13.5">
      <c r="B75" s="27" t="s">
        <v>84</v>
      </c>
      <c r="C75" s="24">
        <v>-0.0011149431955388422</v>
      </c>
      <c r="D75" s="24">
        <v>-0.005031396604486815</v>
      </c>
      <c r="E75" s="24">
        <v>-0.01164907355369138</v>
      </c>
      <c r="F75" s="60">
        <v>0.0127</v>
      </c>
      <c r="G75" s="39">
        <v>0.0026999999999999993</v>
      </c>
    </row>
    <row r="76" spans="2:6" ht="13.5">
      <c r="B76" s="27" t="s">
        <v>85</v>
      </c>
      <c r="C76" s="24">
        <v>-0.000582685882697831</v>
      </c>
      <c r="D76" s="24">
        <v>-0.004028963490164017</v>
      </c>
      <c r="E76" s="24">
        <v>-0.00912144035751794</v>
      </c>
      <c r="F76" s="60">
        <v>0.01</v>
      </c>
    </row>
    <row r="77" spans="2:6" ht="13.5">
      <c r="B77" s="27" t="s">
        <v>86</v>
      </c>
      <c r="C77" s="24">
        <v>-0.00033758319131749204</v>
      </c>
      <c r="D77" s="24">
        <v>-0.002439370137260255</v>
      </c>
      <c r="E77" s="24">
        <v>-0.005521810383594783</v>
      </c>
      <c r="F77" s="60">
        <v>0.006</v>
      </c>
    </row>
    <row r="78" spans="2:6" ht="13.5">
      <c r="B78" s="27" t="s">
        <v>87</v>
      </c>
      <c r="C78" s="24">
        <v>-0.0004213074276506745</v>
      </c>
      <c r="D78" s="24">
        <v>-0.0017869643592618445</v>
      </c>
      <c r="E78" s="24">
        <v>-0.004122446906400512</v>
      </c>
      <c r="F78" s="60">
        <v>0.0045</v>
      </c>
    </row>
    <row r="79" spans="2:6" ht="13.5">
      <c r="B79" s="27" t="s">
        <v>88</v>
      </c>
      <c r="C79" s="24">
        <v>-0.00023078602334436482</v>
      </c>
      <c r="D79" s="24">
        <v>-0.0005082985093523007</v>
      </c>
      <c r="E79" s="24">
        <v>-0.0011891180532472845</v>
      </c>
      <c r="F79" s="60">
        <v>0.0013</v>
      </c>
    </row>
    <row r="80" spans="2:6" ht="13.5">
      <c r="B80" s="27" t="s">
        <v>89</v>
      </c>
      <c r="C80" s="24">
        <v>0.0005192795479729284</v>
      </c>
      <c r="D80" s="24">
        <v>0.0006883116044349435</v>
      </c>
      <c r="E80" s="24">
        <v>0.001586293657954485</v>
      </c>
      <c r="F80" s="60">
        <v>-0.0018</v>
      </c>
    </row>
    <row r="81" spans="2:6" ht="13.5">
      <c r="B81" s="27" t="s">
        <v>90</v>
      </c>
      <c r="C81" s="24">
        <v>0.0012979657053335814</v>
      </c>
      <c r="D81" s="24">
        <v>0.0012522257808171844</v>
      </c>
      <c r="E81" s="24">
        <v>0.0027248371421180195</v>
      </c>
      <c r="F81" s="60">
        <v>-0.0033</v>
      </c>
    </row>
    <row r="82" spans="2:6" ht="13.5">
      <c r="B82" s="27" t="s">
        <v>91</v>
      </c>
      <c r="C82" s="24">
        <v>0.0017647764385557707</v>
      </c>
      <c r="D82" s="24">
        <v>0.0015341624560747391</v>
      </c>
      <c r="E82" s="24">
        <v>0.003059854739978718</v>
      </c>
      <c r="F82" s="60">
        <v>-0.0039</v>
      </c>
    </row>
    <row r="83" spans="2:6" ht="13.5">
      <c r="B83" s="27" t="s">
        <v>92</v>
      </c>
      <c r="C83" s="24">
        <v>0.0003985148693601559</v>
      </c>
      <c r="D83" s="24">
        <v>0.00037592506037498197</v>
      </c>
      <c r="E83" s="24">
        <v>0.0006977051127812217</v>
      </c>
      <c r="F83" s="60">
        <v>-0.0009</v>
      </c>
    </row>
    <row r="84" spans="2:6" ht="13.5">
      <c r="B84" s="27" t="s">
        <v>93</v>
      </c>
      <c r="C84" s="24">
        <v>-0.00117438042800444</v>
      </c>
      <c r="D84" s="24">
        <v>-0.001311359765665543</v>
      </c>
      <c r="E84" s="24">
        <v>-0.0023555478703727317</v>
      </c>
      <c r="F84" s="60">
        <v>0.0029</v>
      </c>
    </row>
    <row r="85" spans="2:6" ht="13.5">
      <c r="B85" s="27" t="s">
        <v>94</v>
      </c>
      <c r="C85" s="24">
        <v>-0.0020439570455579315</v>
      </c>
      <c r="D85" s="24">
        <v>-0.0026080730859590062</v>
      </c>
      <c r="E85" s="24">
        <v>-0.004434230255380811</v>
      </c>
      <c r="F85" s="60">
        <v>0.0055</v>
      </c>
    </row>
    <row r="86" spans="2:6" ht="13.5">
      <c r="B86" s="27" t="s">
        <v>95</v>
      </c>
      <c r="C86" s="24">
        <v>-0.0008382715849890587</v>
      </c>
      <c r="D86" s="24">
        <v>-0.0011085193325826026</v>
      </c>
      <c r="E86" s="24">
        <v>-0.0015751415451710216</v>
      </c>
      <c r="F86" s="60">
        <v>0.0021</v>
      </c>
    </row>
    <row r="87" spans="2:6" ht="13.5">
      <c r="B87" s="27" t="s">
        <v>96</v>
      </c>
      <c r="C87" s="24">
        <v>-0.0012372321016158594</v>
      </c>
      <c r="D87" s="24">
        <v>-0.0017272635768179612</v>
      </c>
      <c r="E87" s="24">
        <v>-0.0018078532596810248</v>
      </c>
      <c r="F87" s="60">
        <v>0.0028</v>
      </c>
    </row>
    <row r="88" spans="2:6" ht="13.5">
      <c r="B88" s="27" t="s">
        <v>97</v>
      </c>
      <c r="C88" s="24">
        <v>-0.0027180102547852414</v>
      </c>
      <c r="D88" s="24">
        <v>-0.004242039531177966</v>
      </c>
      <c r="E88" s="24">
        <v>-0.0037270649660241517</v>
      </c>
      <c r="F88" s="60">
        <v>0.0063</v>
      </c>
    </row>
    <row r="89" spans="2:6" ht="13.5">
      <c r="B89" s="27" t="s">
        <v>98</v>
      </c>
      <c r="C89" s="24">
        <v>-0.0027352785108369915</v>
      </c>
      <c r="D89" s="24">
        <v>-0.004622384987953865</v>
      </c>
      <c r="E89" s="24">
        <v>-0.004883508956017746</v>
      </c>
      <c r="F89" s="60">
        <v>0.0073</v>
      </c>
    </row>
    <row r="90" spans="2:6" ht="13.5">
      <c r="B90" s="27" t="s">
        <v>99</v>
      </c>
      <c r="C90" s="24">
        <v>-0.002144683221661836</v>
      </c>
      <c r="D90" s="24">
        <v>-0.0037167391496808477</v>
      </c>
      <c r="E90" s="24">
        <v>-0.0057026566883310315</v>
      </c>
      <c r="F90" s="60">
        <v>0.0071</v>
      </c>
    </row>
    <row r="91" spans="2:6" ht="13.5">
      <c r="B91" s="27" t="s">
        <v>100</v>
      </c>
      <c r="C91" s="24">
        <v>-0.001441062484921929</v>
      </c>
      <c r="D91" s="24">
        <v>-0.0024148673588442193</v>
      </c>
      <c r="E91" s="24">
        <v>-0.0049132305391493825</v>
      </c>
      <c r="F91" s="60">
        <v>0.0057</v>
      </c>
    </row>
    <row r="92" spans="2:6" ht="13.5">
      <c r="B92" s="27" t="s">
        <v>101</v>
      </c>
      <c r="C92" s="24">
        <v>-0.00026062627415157635</v>
      </c>
      <c r="D92" s="24">
        <v>-0.0004581973838462261</v>
      </c>
      <c r="E92" s="24">
        <v>-0.0010042094684237224</v>
      </c>
      <c r="F92" s="60">
        <v>0.0011</v>
      </c>
    </row>
    <row r="93" spans="2:6" ht="13.5">
      <c r="B93" s="27" t="s">
        <v>102</v>
      </c>
      <c r="C93" s="24">
        <v>-0.0002571184321311648</v>
      </c>
      <c r="D93" s="24">
        <v>-0.0004632209483048655</v>
      </c>
      <c r="E93" s="24">
        <v>-0.0010892765264949311</v>
      </c>
      <c r="F93" s="60">
        <v>0.0012</v>
      </c>
    </row>
    <row r="94" spans="2:6" ht="13.5">
      <c r="B94" s="27" t="s">
        <v>103</v>
      </c>
      <c r="C94" s="24">
        <v>6.65697672630472E-05</v>
      </c>
      <c r="D94" s="24">
        <v>0.00012375668148933983</v>
      </c>
      <c r="E94" s="24">
        <v>0.00030506927004259055</v>
      </c>
      <c r="F94" s="60">
        <v>-0.0003</v>
      </c>
    </row>
    <row r="95" spans="2:6" ht="13.5">
      <c r="B95" s="27" t="s">
        <v>104</v>
      </c>
      <c r="C95" s="24">
        <v>-0.002344950197198159</v>
      </c>
      <c r="D95" s="24">
        <v>-0.0027028888926885486</v>
      </c>
      <c r="E95" s="24">
        <v>-0.008913627613006625</v>
      </c>
      <c r="F95" s="60">
        <v>0.0096</v>
      </c>
    </row>
    <row r="96" spans="2:6" ht="13.5">
      <c r="B96" s="27" t="s">
        <v>105</v>
      </c>
      <c r="C96" s="24">
        <v>-0.002848727673821827</v>
      </c>
      <c r="D96" s="24">
        <v>-0.0018821233498762524</v>
      </c>
      <c r="E96" s="24">
        <v>-0.008909683211767216</v>
      </c>
      <c r="F96" s="60">
        <v>0.0095</v>
      </c>
    </row>
    <row r="97" spans="2:6" ht="13.5">
      <c r="B97" s="27" t="s">
        <v>106</v>
      </c>
      <c r="C97" s="24">
        <v>-0.002816094908148159</v>
      </c>
      <c r="D97" s="24">
        <v>-0.0007095560931311695</v>
      </c>
      <c r="E97" s="24">
        <v>-0.006726298461396052</v>
      </c>
      <c r="F97" s="60">
        <v>0.0073</v>
      </c>
    </row>
    <row r="98" spans="2:6" ht="13.5">
      <c r="B98" s="27" t="s">
        <v>107</v>
      </c>
      <c r="C98" s="24">
        <v>-0.0034431229629063864</v>
      </c>
      <c r="D98" s="24">
        <v>0.0001741811564137663</v>
      </c>
      <c r="E98" s="24">
        <v>-0.005804859439904941</v>
      </c>
      <c r="F98" s="60">
        <v>0.0068</v>
      </c>
    </row>
    <row r="99" spans="2:6" ht="13.5">
      <c r="B99" s="27" t="s">
        <v>108</v>
      </c>
      <c r="C99" s="24">
        <v>-0.001640318650792949</v>
      </c>
      <c r="D99" s="24">
        <v>0.0004155788825990214</v>
      </c>
      <c r="E99" s="24">
        <v>-0.001914620793188604</v>
      </c>
      <c r="F99" s="60">
        <v>0.0026</v>
      </c>
    </row>
    <row r="100" spans="2:6" ht="13.5">
      <c r="B100" s="27" t="s">
        <v>109</v>
      </c>
      <c r="C100" s="24">
        <v>0.0017484391654676301</v>
      </c>
      <c r="D100" s="24">
        <v>-0.00040883819010595346</v>
      </c>
      <c r="E100" s="24">
        <v>0.0019138629845365657</v>
      </c>
      <c r="F100" s="60">
        <v>-0.0026</v>
      </c>
    </row>
    <row r="101" spans="2:6" ht="13.5">
      <c r="B101" s="27" t="s">
        <v>110</v>
      </c>
      <c r="C101" s="24">
        <v>0.004280542944876231</v>
      </c>
      <c r="D101" s="24">
        <v>-0.00028454214112905163</v>
      </c>
      <c r="E101" s="24">
        <v>0.006034643664259098</v>
      </c>
      <c r="F101" s="60">
        <v>-0.0074</v>
      </c>
    </row>
    <row r="102" spans="2:7" ht="13.5">
      <c r="B102" s="27" t="s">
        <v>111</v>
      </c>
      <c r="C102" s="24">
        <v>0.004477069569233549</v>
      </c>
      <c r="D102" s="24">
        <v>-5.688418331217804E-05</v>
      </c>
      <c r="E102" s="24">
        <v>0.009842690513970798</v>
      </c>
      <c r="F102" s="60">
        <v>-0.0108</v>
      </c>
      <c r="G102" s="39">
        <v>-0.0008000000000000004</v>
      </c>
    </row>
    <row r="103" spans="2:6" ht="13.5">
      <c r="B103" s="27" t="s">
        <v>112</v>
      </c>
      <c r="C103" s="24">
        <v>0.0019506158685160813</v>
      </c>
      <c r="D103" s="24">
        <v>-0.0006148279281417146</v>
      </c>
      <c r="E103" s="24">
        <v>0.007622432606531948</v>
      </c>
      <c r="F103" s="60">
        <v>-0.0079</v>
      </c>
    </row>
    <row r="104" spans="2:6" ht="13.5">
      <c r="B104" s="27" t="s">
        <v>113</v>
      </c>
      <c r="C104" s="24">
        <v>0.0009513660766771181</v>
      </c>
      <c r="D104" s="24">
        <v>-0.0014271155034197847</v>
      </c>
      <c r="E104" s="24">
        <v>0.007215566008622609</v>
      </c>
      <c r="F104" s="60">
        <v>-0.0074</v>
      </c>
    </row>
    <row r="105" spans="2:6" ht="13.5">
      <c r="B105" s="27" t="s">
        <v>114</v>
      </c>
      <c r="C105" s="24">
        <v>0.0004744460092211966</v>
      </c>
      <c r="D105" s="24">
        <v>-0.00160031929790172</v>
      </c>
      <c r="E105" s="24">
        <v>0.006946693443163454</v>
      </c>
      <c r="F105" s="60">
        <v>-0.0071</v>
      </c>
    </row>
    <row r="106" spans="2:6" ht="13.5">
      <c r="B106" s="27" t="s">
        <v>115</v>
      </c>
      <c r="C106" s="24">
        <v>4.1322114114450414E-05</v>
      </c>
      <c r="D106" s="24">
        <v>-0.0009887159328050288</v>
      </c>
      <c r="E106" s="24">
        <v>0.0032587020382672804</v>
      </c>
      <c r="F106" s="60">
        <v>-0.0034</v>
      </c>
    </row>
    <row r="107" spans="2:6" ht="13.5">
      <c r="B107" s="27" t="s">
        <v>116</v>
      </c>
      <c r="C107" s="24">
        <v>-0.000577130543945259</v>
      </c>
      <c r="D107" s="24">
        <v>-0.0015882407379317343</v>
      </c>
      <c r="E107" s="24">
        <v>0.003248456572958247</v>
      </c>
      <c r="F107" s="60">
        <v>-0.0037</v>
      </c>
    </row>
    <row r="108" spans="2:6" ht="13.5">
      <c r="B108" s="27" t="s">
        <v>117</v>
      </c>
      <c r="C108" s="24">
        <v>-0.003077800932736352</v>
      </c>
      <c r="D108" s="24">
        <v>-0.0016199041117612722</v>
      </c>
      <c r="E108" s="24">
        <v>0.00918117682741837</v>
      </c>
      <c r="F108" s="60">
        <v>-0.0098</v>
      </c>
    </row>
    <row r="109" spans="2:6" ht="13.5">
      <c r="B109" s="27" t="s">
        <v>118</v>
      </c>
      <c r="C109" s="24">
        <v>-0.0022142532916689106</v>
      </c>
      <c r="D109" s="24">
        <v>-0.0016875672361535976</v>
      </c>
      <c r="E109" s="24">
        <v>0.0054998824122876044</v>
      </c>
      <c r="F109" s="60">
        <v>-0.0062</v>
      </c>
    </row>
    <row r="110" spans="2:6" ht="13.5">
      <c r="B110" s="27" t="s">
        <v>119</v>
      </c>
      <c r="C110" s="24">
        <v>-0.0023872778169149456</v>
      </c>
      <c r="D110" s="24">
        <v>-0.003837899839844283</v>
      </c>
      <c r="E110" s="24">
        <v>0.004013459004402975</v>
      </c>
      <c r="F110" s="60">
        <v>-0.006</v>
      </c>
    </row>
    <row r="111" spans="2:6" ht="13.5">
      <c r="B111" s="27" t="s">
        <v>120</v>
      </c>
      <c r="C111" s="24">
        <v>-0.0013494042746771129</v>
      </c>
      <c r="D111" s="24">
        <v>-0.004642255027182074</v>
      </c>
      <c r="E111" s="24">
        <v>0.0017234314781013893</v>
      </c>
      <c r="F111" s="60">
        <v>-0.0051</v>
      </c>
    </row>
    <row r="112" spans="2:6" ht="13.5">
      <c r="B112" s="27" t="s">
        <v>121</v>
      </c>
      <c r="C112" s="24">
        <v>-0.0004416928945119025</v>
      </c>
      <c r="D112" s="24">
        <v>-0.0038989138896319275</v>
      </c>
      <c r="E112" s="24">
        <v>0.0007099470023597121</v>
      </c>
      <c r="F112" s="60">
        <v>-0.004</v>
      </c>
    </row>
    <row r="113" spans="2:6" ht="13.5">
      <c r="B113" s="27" t="s">
        <v>122</v>
      </c>
      <c r="C113" s="24">
        <v>-0.0002190280438654213</v>
      </c>
      <c r="D113" s="24">
        <v>-0.007867819177779012</v>
      </c>
      <c r="E113" s="24">
        <v>0.0041425753647317265</v>
      </c>
      <c r="F113" s="60">
        <v>-0.0089</v>
      </c>
    </row>
    <row r="114" spans="2:6" ht="13.5">
      <c r="B114" s="27" t="s">
        <v>123</v>
      </c>
      <c r="C114" s="24">
        <v>0.0004067286843039142</v>
      </c>
      <c r="D114" s="24">
        <v>-0.003509839721626662</v>
      </c>
      <c r="E114" s="24">
        <v>0.0076165761154030065</v>
      </c>
      <c r="F114" s="60">
        <v>-0.0084</v>
      </c>
    </row>
    <row r="115" spans="2:6" ht="13.5">
      <c r="B115" s="27" t="s">
        <v>124</v>
      </c>
      <c r="C115" s="24">
        <v>0.0009668478406865688</v>
      </c>
      <c r="D115" s="24">
        <v>0.0018247414028991216</v>
      </c>
      <c r="E115" s="24">
        <v>0.008828175675350991</v>
      </c>
      <c r="F115" s="60">
        <v>-0.0091</v>
      </c>
    </row>
    <row r="116" spans="2:6" ht="13.5">
      <c r="B116" s="27" t="s">
        <v>125</v>
      </c>
      <c r="C116" s="24">
        <v>0.0006813663780178558</v>
      </c>
      <c r="D116" s="24">
        <v>0.003069432053777632</v>
      </c>
      <c r="E116" s="24">
        <v>0.0038061959227881914</v>
      </c>
      <c r="F116" s="60">
        <v>-0.0049</v>
      </c>
    </row>
    <row r="117" spans="2:6" ht="13.5">
      <c r="B117" s="27" t="s">
        <v>126</v>
      </c>
      <c r="C117" s="24">
        <v>0.00046597324395492024</v>
      </c>
      <c r="D117" s="24">
        <v>0.002236628988416811</v>
      </c>
      <c r="E117" s="24">
        <v>0.001648362044619489</v>
      </c>
      <c r="F117" s="60">
        <v>-0.0028</v>
      </c>
    </row>
    <row r="118" spans="2:6" ht="13.5">
      <c r="B118" s="27" t="s">
        <v>127</v>
      </c>
      <c r="C118" s="24">
        <v>0.00030296406288243816</v>
      </c>
      <c r="D118" s="24">
        <v>0.001665782457443754</v>
      </c>
      <c r="E118" s="24">
        <v>0.001003468598778312</v>
      </c>
      <c r="F118" s="60">
        <v>-0.002</v>
      </c>
    </row>
    <row r="119" spans="2:6" ht="13.5">
      <c r="B119" s="27" t="s">
        <v>128</v>
      </c>
      <c r="C119" s="24">
        <v>-0.0001594412227134967</v>
      </c>
      <c r="D119" s="24">
        <v>-0.0022347356320508993</v>
      </c>
      <c r="E119" s="24">
        <v>-0.0016605709928203538</v>
      </c>
      <c r="F119" s="60">
        <v>0.0028</v>
      </c>
    </row>
    <row r="120" spans="2:6" ht="13.5">
      <c r="B120" s="27" t="s">
        <v>129</v>
      </c>
      <c r="C120" s="24">
        <v>-0.0005054586723929333</v>
      </c>
      <c r="D120" s="24">
        <v>0.003630614853634029</v>
      </c>
      <c r="E120" s="24">
        <v>0.0045289791395166645</v>
      </c>
      <c r="F120" s="60">
        <v>-0.0058</v>
      </c>
    </row>
    <row r="121" spans="2:6" ht="13.5">
      <c r="B121" s="27" t="s">
        <v>130</v>
      </c>
      <c r="C121" s="24">
        <v>-0.0008475589960852403</v>
      </c>
      <c r="D121" s="24">
        <v>0.002444595574338848</v>
      </c>
      <c r="E121" s="24">
        <v>0.00752646038916005</v>
      </c>
      <c r="F121" s="60">
        <v>-0.008</v>
      </c>
    </row>
    <row r="122" spans="2:6" ht="13.5">
      <c r="B122" s="27" t="s">
        <v>131</v>
      </c>
      <c r="C122" s="24">
        <v>-0.0002483226856995202</v>
      </c>
      <c r="D122" s="24">
        <v>0.000902900690249453</v>
      </c>
      <c r="E122" s="24">
        <v>0.008519293804141626</v>
      </c>
      <c r="F122" s="60">
        <v>-0.0086</v>
      </c>
    </row>
    <row r="123" spans="2:6" ht="13.5">
      <c r="B123" s="27" t="s">
        <v>132</v>
      </c>
      <c r="C123" s="24">
        <v>0.00015460761784424903</v>
      </c>
      <c r="D123" s="24">
        <v>-0.00012022597112348876</v>
      </c>
      <c r="E123" s="24">
        <v>0.00774765113584408</v>
      </c>
      <c r="F123" s="60">
        <v>-0.0078</v>
      </c>
    </row>
    <row r="124" spans="2:6" ht="13.5">
      <c r="B124" s="27" t="s">
        <v>133</v>
      </c>
      <c r="C124" s="24">
        <v>0.0003154025352287704</v>
      </c>
      <c r="D124" s="24">
        <v>-0.0007180994745112912</v>
      </c>
      <c r="E124" s="24">
        <v>0.00961190481061358</v>
      </c>
      <c r="F124" s="60">
        <v>-0.0096</v>
      </c>
    </row>
    <row r="125" spans="2:7" ht="13.5">
      <c r="B125" s="27" t="s">
        <v>134</v>
      </c>
      <c r="C125" s="24">
        <v>0.0002350474206238573</v>
      </c>
      <c r="D125" s="24">
        <v>-0.0014074994867527835</v>
      </c>
      <c r="E125" s="24">
        <v>0.010956942745691478</v>
      </c>
      <c r="F125" s="60">
        <v>-0.011</v>
      </c>
      <c r="G125" s="39">
        <v>-0.0009999999999999992</v>
      </c>
    </row>
    <row r="126" spans="2:7" ht="13.5">
      <c r="B126" s="27" t="s">
        <v>135</v>
      </c>
      <c r="C126" s="24">
        <v>8.22676839860037E-05</v>
      </c>
      <c r="D126" s="24">
        <v>-0.0020203742823738935</v>
      </c>
      <c r="E126" s="24">
        <v>0.01169717371279333</v>
      </c>
      <c r="F126" s="60">
        <v>-0.0119</v>
      </c>
      <c r="G126" s="39">
        <v>-0.0019000000000000006</v>
      </c>
    </row>
    <row r="127" spans="2:7" ht="13.5">
      <c r="B127" s="27" t="s">
        <v>136</v>
      </c>
      <c r="C127" s="24">
        <v>-4.5007757066173326E-05</v>
      </c>
      <c r="D127" s="24">
        <v>-0.002387435254945558</v>
      </c>
      <c r="E127" s="24">
        <v>0.011426788813672317</v>
      </c>
      <c r="F127" s="60">
        <v>-0.0117</v>
      </c>
      <c r="G127" s="39">
        <v>-0.0017000000000000001</v>
      </c>
    </row>
    <row r="128" spans="2:7" ht="13.5">
      <c r="B128" s="27" t="s">
        <v>137</v>
      </c>
      <c r="C128" s="24">
        <v>-4.3741372920180766E-05</v>
      </c>
      <c r="D128" s="24">
        <v>-0.0026531465682282374</v>
      </c>
      <c r="E128" s="24">
        <v>0.011348093508820156</v>
      </c>
      <c r="F128" s="60">
        <v>-0.0117</v>
      </c>
      <c r="G128" s="39">
        <v>-0.0017000000000000001</v>
      </c>
    </row>
    <row r="129" spans="2:7" ht="13.5">
      <c r="B129" s="27" t="s">
        <v>138</v>
      </c>
      <c r="C129" s="24">
        <v>-7.347242635802331E-05</v>
      </c>
      <c r="D129" s="24">
        <v>-0.003128329070072766</v>
      </c>
      <c r="E129" s="24">
        <v>0.012720148115217711</v>
      </c>
      <c r="F129" s="60">
        <v>-0.0131</v>
      </c>
      <c r="G129" s="39">
        <v>-0.0031000000000000003</v>
      </c>
    </row>
    <row r="130" spans="2:7" ht="13.5">
      <c r="B130" s="27" t="s">
        <v>139</v>
      </c>
      <c r="C130" s="24">
        <v>-0.00039558047836152355</v>
      </c>
      <c r="D130" s="24">
        <v>-0.0032128710039955877</v>
      </c>
      <c r="E130" s="24">
        <v>0.012706003239028263</v>
      </c>
      <c r="F130" s="60">
        <v>-0.0131</v>
      </c>
      <c r="G130" s="39">
        <v>-0.0031000000000000003</v>
      </c>
    </row>
    <row r="131" spans="2:7" ht="13.5">
      <c r="B131" s="27" t="s">
        <v>140</v>
      </c>
      <c r="C131" s="24">
        <v>-0.0010274352712684731</v>
      </c>
      <c r="D131" s="24">
        <v>-0.0034976229510874646</v>
      </c>
      <c r="E131" s="24">
        <v>0.013085323533706728</v>
      </c>
      <c r="F131" s="60">
        <v>-0.0136</v>
      </c>
      <c r="G131" s="39">
        <v>-0.003599999999999999</v>
      </c>
    </row>
    <row r="132" spans="2:7" ht="13.5">
      <c r="B132" s="27" t="s">
        <v>141</v>
      </c>
      <c r="C132" s="24">
        <v>-0.0014335247984291755</v>
      </c>
      <c r="D132" s="24">
        <v>-0.00324175219559919</v>
      </c>
      <c r="E132" s="24">
        <v>0.011355946498547098</v>
      </c>
      <c r="F132" s="60">
        <v>-0.0119</v>
      </c>
      <c r="G132" s="39">
        <v>-0.0019000000000000006</v>
      </c>
    </row>
    <row r="133" spans="2:7" ht="13.5">
      <c r="B133" s="27" t="s">
        <v>142</v>
      </c>
      <c r="C133" s="24">
        <v>-0.0015209585360054234</v>
      </c>
      <c r="D133" s="24">
        <v>-0.003023983337527625</v>
      </c>
      <c r="E133" s="24">
        <v>0.010217997051071848</v>
      </c>
      <c r="F133" s="60">
        <v>-0.0108</v>
      </c>
      <c r="G133" s="39">
        <v>-0.0008000000000000004</v>
      </c>
    </row>
    <row r="134" spans="2:6" ht="13.5">
      <c r="B134" s="27" t="s">
        <v>143</v>
      </c>
      <c r="C134" s="24">
        <v>-0.0011569659219077266</v>
      </c>
      <c r="D134" s="24">
        <v>-0.0024955726568336445</v>
      </c>
      <c r="E134" s="24">
        <v>0.00866681793852564</v>
      </c>
      <c r="F134" s="60">
        <v>-0.0091</v>
      </c>
    </row>
    <row r="135" spans="2:6" ht="13.5">
      <c r="B135" s="27" t="s">
        <v>144</v>
      </c>
      <c r="C135" s="24">
        <v>-0.0006901839861228609</v>
      </c>
      <c r="D135" s="24">
        <v>-0.002007214265965729</v>
      </c>
      <c r="E135" s="24">
        <v>0.0076756719802908435</v>
      </c>
      <c r="F135" s="60">
        <v>-0.008</v>
      </c>
    </row>
    <row r="136" spans="2:6" ht="13.5">
      <c r="B136" s="27" t="s">
        <v>145</v>
      </c>
      <c r="C136" s="24">
        <v>-0.00021949632629514326</v>
      </c>
      <c r="D136" s="24">
        <v>-0.0013458177244345393</v>
      </c>
      <c r="E136" s="24">
        <v>0.005985922531635879</v>
      </c>
      <c r="F136" s="60">
        <v>-0.0061</v>
      </c>
    </row>
    <row r="137" spans="2:6" ht="13.5">
      <c r="B137" s="27" t="s">
        <v>146</v>
      </c>
      <c r="C137" s="24">
        <v>0.00011439909816601812</v>
      </c>
      <c r="D137" s="24">
        <v>-0.0010434325055115323</v>
      </c>
      <c r="E137" s="24">
        <v>0.005751662127537749</v>
      </c>
      <c r="F137" s="60">
        <v>-0.0058</v>
      </c>
    </row>
    <row r="138" spans="2:6" ht="13.5">
      <c r="B138" s="27" t="s">
        <v>147</v>
      </c>
      <c r="C138" s="24">
        <v>0.00024423106856374943</v>
      </c>
      <c r="D138" s="24">
        <v>-0.0006598087392362117</v>
      </c>
      <c r="E138" s="24">
        <v>0.004386890935435872</v>
      </c>
      <c r="F138" s="60">
        <v>-0.0044</v>
      </c>
    </row>
    <row r="139" spans="2:6" ht="13.5">
      <c r="B139" s="27" t="s">
        <v>148</v>
      </c>
      <c r="C139" s="24">
        <v>0.00033318882991295595</v>
      </c>
      <c r="D139" s="24">
        <v>-0.00040410409887670085</v>
      </c>
      <c r="E139" s="24">
        <v>0.003533849283742896</v>
      </c>
      <c r="F139" s="60">
        <v>-0.0036</v>
      </c>
    </row>
    <row r="140" spans="2:6" ht="13.5">
      <c r="B140" s="27" t="s">
        <v>149</v>
      </c>
      <c r="C140" s="24">
        <v>-7.514816398668245E-05</v>
      </c>
      <c r="D140" s="24">
        <v>4.2115953895915936E-05</v>
      </c>
      <c r="E140" s="24">
        <v>-0.0005647523822274181</v>
      </c>
      <c r="F140" s="60">
        <v>0.0006</v>
      </c>
    </row>
    <row r="141" spans="2:6" ht="13.5">
      <c r="B141" s="27" t="s">
        <v>150</v>
      </c>
      <c r="C141" s="24">
        <v>-0.0004454584596089717</v>
      </c>
      <c r="D141" s="24">
        <v>5.6217214684295413E-05</v>
      </c>
      <c r="E141" s="24">
        <v>-0.002487331527618153</v>
      </c>
      <c r="F141" s="60">
        <v>0.0025</v>
      </c>
    </row>
    <row r="142" spans="2:6" ht="13.5">
      <c r="B142" s="27" t="s">
        <v>151</v>
      </c>
      <c r="C142" s="24">
        <v>-0.0007102753042858012</v>
      </c>
      <c r="D142" s="24">
        <v>-0.0001468925859668957</v>
      </c>
      <c r="E142" s="24">
        <v>-0.003017454536969666</v>
      </c>
      <c r="F142" s="60">
        <v>0.0031</v>
      </c>
    </row>
    <row r="143" spans="2:6" ht="13.5">
      <c r="B143" s="27" t="s">
        <v>152</v>
      </c>
      <c r="C143" s="24">
        <v>-0.001367615260448929</v>
      </c>
      <c r="D143" s="24">
        <v>-0.0006589070807336839</v>
      </c>
      <c r="E143" s="24">
        <v>-0.004497068277194316</v>
      </c>
      <c r="F143" s="60">
        <v>0.0047</v>
      </c>
    </row>
    <row r="144" spans="2:6" ht="13.5">
      <c r="B144" s="27" t="s">
        <v>153</v>
      </c>
      <c r="C144" s="24">
        <v>-0.0023552647169537977</v>
      </c>
      <c r="D144" s="24">
        <v>-0.0017162033383542052</v>
      </c>
      <c r="E144" s="24">
        <v>-0.006131616254522854</v>
      </c>
      <c r="F144" s="60">
        <v>0.0068</v>
      </c>
    </row>
    <row r="145" spans="2:7" ht="13.5">
      <c r="B145" s="27" t="s">
        <v>154</v>
      </c>
      <c r="C145" s="24">
        <v>-0.00401004420612594</v>
      </c>
      <c r="D145" s="24">
        <v>-0.003858527274974932</v>
      </c>
      <c r="E145" s="24">
        <v>-0.00857473000001896</v>
      </c>
      <c r="F145" s="60">
        <v>0.0102</v>
      </c>
      <c r="G145" s="39">
        <v>0.00020000000000000052</v>
      </c>
    </row>
    <row r="146" spans="2:7" ht="13.5">
      <c r="B146" s="27" t="s">
        <v>155</v>
      </c>
      <c r="C146" s="24">
        <v>-0.005085557604942892</v>
      </c>
      <c r="D146" s="24">
        <v>-0.00594189811737067</v>
      </c>
      <c r="E146" s="24">
        <v>-0.009475110751054672</v>
      </c>
      <c r="F146" s="60">
        <v>0.0123</v>
      </c>
      <c r="G146" s="39">
        <v>0.0023</v>
      </c>
    </row>
    <row r="147" spans="2:7" ht="13.5">
      <c r="B147" s="27" t="s">
        <v>156</v>
      </c>
      <c r="C147" s="24">
        <v>-0.005348174289835583</v>
      </c>
      <c r="D147" s="24">
        <v>-0.007116524743789654</v>
      </c>
      <c r="E147" s="24">
        <v>-0.009209173396492076</v>
      </c>
      <c r="F147" s="60">
        <v>0.0128</v>
      </c>
      <c r="G147" s="39">
        <v>0.0028000000000000004</v>
      </c>
    </row>
    <row r="148" spans="2:7" ht="13.5">
      <c r="B148" s="27" t="s">
        <v>157</v>
      </c>
      <c r="C148" s="24">
        <v>-0.0050531596576632865</v>
      </c>
      <c r="D148" s="24">
        <v>-0.0069297403794497114</v>
      </c>
      <c r="E148" s="24">
        <v>-0.00856628655450109</v>
      </c>
      <c r="F148" s="60">
        <v>0.0121</v>
      </c>
      <c r="G148" s="39">
        <v>0.0020999999999999994</v>
      </c>
    </row>
    <row r="149" spans="2:6" ht="13.5">
      <c r="B149" s="27" t="s">
        <v>158</v>
      </c>
      <c r="C149" s="24">
        <v>-0.0037653915579483055</v>
      </c>
      <c r="D149" s="24">
        <v>-0.004774771570276393</v>
      </c>
      <c r="E149" s="24">
        <v>-0.0064952870052295</v>
      </c>
      <c r="F149" s="60">
        <v>0.0089</v>
      </c>
    </row>
    <row r="150" spans="2:6" ht="13.5">
      <c r="B150" s="27" t="s">
        <v>159</v>
      </c>
      <c r="C150" s="24">
        <v>-0.0024113370713223503</v>
      </c>
      <c r="D150" s="24">
        <v>-0.0024880868410148693</v>
      </c>
      <c r="E150" s="24">
        <v>-0.004237789461381425</v>
      </c>
      <c r="F150" s="60">
        <v>0.0055</v>
      </c>
    </row>
    <row r="151" spans="2:6" ht="13.5">
      <c r="B151" s="27" t="s">
        <v>160</v>
      </c>
      <c r="C151" s="24">
        <v>8.642527316737869E-05</v>
      </c>
      <c r="D151" s="24">
        <v>5.764060335555765E-05</v>
      </c>
      <c r="E151" s="24">
        <v>0.0001514862919584914</v>
      </c>
      <c r="F151" s="60">
        <v>-0.0002</v>
      </c>
    </row>
    <row r="152" spans="2:6" ht="13.5">
      <c r="B152" s="27" t="s">
        <v>161</v>
      </c>
      <c r="C152" s="24">
        <v>0.0029774388372203475</v>
      </c>
      <c r="D152" s="24">
        <v>0.0006666360648983627</v>
      </c>
      <c r="E152" s="24">
        <v>0.005016022449368052</v>
      </c>
      <c r="F152" s="60">
        <v>-0.0059</v>
      </c>
    </row>
    <row r="153" spans="2:7" ht="13.5">
      <c r="B153" s="27" t="s">
        <v>162</v>
      </c>
      <c r="C153" s="24">
        <v>0.005938038298609172</v>
      </c>
      <c r="D153" s="24">
        <v>-0.0007576679870089364</v>
      </c>
      <c r="E153" s="24">
        <v>0.009406397890131757</v>
      </c>
      <c r="F153" s="60">
        <v>-0.0111</v>
      </c>
      <c r="G153" s="39">
        <v>-0.0011000000000000003</v>
      </c>
    </row>
    <row r="154" spans="2:7" ht="13.5">
      <c r="B154" s="27" t="s">
        <v>163</v>
      </c>
      <c r="C154" s="24">
        <v>0.005674823566806708</v>
      </c>
      <c r="D154" s="24">
        <v>-0.0016405475080816245</v>
      </c>
      <c r="E154" s="24">
        <v>0.00863033643000577</v>
      </c>
      <c r="F154" s="60">
        <v>-0.0105</v>
      </c>
      <c r="G154" s="39">
        <v>-0.0005000000000000004</v>
      </c>
    </row>
    <row r="155" spans="2:6" ht="13.5">
      <c r="B155" s="27" t="s">
        <v>164</v>
      </c>
      <c r="C155" s="24">
        <v>0.0038802438088367808</v>
      </c>
      <c r="D155" s="24">
        <v>-0.0011351479143453247</v>
      </c>
      <c r="E155" s="24">
        <v>0.005930684397341679</v>
      </c>
      <c r="F155" s="60">
        <v>-0.0072</v>
      </c>
    </row>
    <row r="156" spans="2:6" ht="13.5">
      <c r="B156" s="27" t="s">
        <v>165</v>
      </c>
      <c r="C156" s="24">
        <v>0.00234948569895721</v>
      </c>
      <c r="D156" s="24">
        <v>-0.0004289251818168083</v>
      </c>
      <c r="E156" s="24">
        <v>0.003815295885679859</v>
      </c>
      <c r="F156" s="60">
        <v>-0.0045</v>
      </c>
    </row>
    <row r="157" spans="2:6" ht="13.5">
      <c r="B157" s="27" t="s">
        <v>166</v>
      </c>
      <c r="C157" s="24">
        <v>0.0015971124341120913</v>
      </c>
      <c r="D157" s="24">
        <v>-9.194194048234294E-05</v>
      </c>
      <c r="E157" s="24">
        <v>0.002803118219627976</v>
      </c>
      <c r="F157" s="60">
        <v>-0.0032</v>
      </c>
    </row>
    <row r="158" spans="2:6" ht="13.5">
      <c r="B158" s="27" t="s">
        <v>167</v>
      </c>
      <c r="C158" s="24">
        <v>0.0006117278087174327</v>
      </c>
      <c r="D158" s="24">
        <v>7.773507124397838E-05</v>
      </c>
      <c r="E158" s="24">
        <v>0.0012102348203910651</v>
      </c>
      <c r="F158" s="60">
        <v>-0.0014</v>
      </c>
    </row>
    <row r="159" spans="2:6" ht="13.5">
      <c r="B159" s="27" t="s">
        <v>168</v>
      </c>
      <c r="C159" s="24">
        <v>-0.0030670328048785223</v>
      </c>
      <c r="D159" s="24">
        <v>-0.0016322055634887533</v>
      </c>
      <c r="E159" s="24">
        <v>-0.007802677997435836</v>
      </c>
      <c r="F159" s="60">
        <v>0.0085</v>
      </c>
    </row>
    <row r="160" spans="2:6" ht="13.5">
      <c r="B160" s="27" t="s">
        <v>169</v>
      </c>
      <c r="C160" s="24">
        <v>-0.0027328175599024007</v>
      </c>
      <c r="D160" s="24">
        <v>-0.0024534176207318126</v>
      </c>
      <c r="E160" s="24">
        <v>-0.008473852059445619</v>
      </c>
      <c r="F160" s="60">
        <v>0.0092</v>
      </c>
    </row>
    <row r="161" spans="2:6" ht="13.5">
      <c r="B161" s="27" t="s">
        <v>170</v>
      </c>
      <c r="C161" s="24">
        <v>-0.0020925744069018037</v>
      </c>
      <c r="D161" s="24">
        <v>-0.0030262711919277763</v>
      </c>
      <c r="E161" s="24">
        <v>-0.00833431748439395</v>
      </c>
      <c r="F161" s="60">
        <v>0.0091</v>
      </c>
    </row>
    <row r="162" spans="2:7" ht="13.5">
      <c r="B162" s="27" t="s">
        <v>171</v>
      </c>
      <c r="C162" s="24">
        <v>-0.0019419936150768535</v>
      </c>
      <c r="D162" s="24">
        <v>-0.004007810613011031</v>
      </c>
      <c r="E162" s="24">
        <v>-0.009775553508468704</v>
      </c>
      <c r="F162" s="60">
        <v>0.0107</v>
      </c>
      <c r="G162" s="39">
        <v>0.0006999999999999992</v>
      </c>
    </row>
    <row r="163" spans="2:6" ht="13.5">
      <c r="B163" s="27" t="s">
        <v>172</v>
      </c>
      <c r="C163" s="24">
        <v>-0.0016587954708455754</v>
      </c>
      <c r="D163" s="24">
        <v>-0.0037108675758688037</v>
      </c>
      <c r="E163" s="24">
        <v>-0.00891841280765604</v>
      </c>
      <c r="F163" s="60">
        <v>0.0098</v>
      </c>
    </row>
    <row r="164" spans="2:6" ht="13.5">
      <c r="B164" s="27" t="s">
        <v>173</v>
      </c>
      <c r="C164" s="24">
        <v>-0.0012638900256973784</v>
      </c>
      <c r="D164" s="24">
        <v>-0.002494043053005157</v>
      </c>
      <c r="E164" s="24">
        <v>-0.006263138657960354</v>
      </c>
      <c r="F164" s="60">
        <v>0.0069</v>
      </c>
    </row>
    <row r="165" spans="2:6" ht="13.5">
      <c r="B165" s="27" t="s">
        <v>174</v>
      </c>
      <c r="C165" s="24">
        <v>-0.0013322511502309453</v>
      </c>
      <c r="D165" s="24">
        <v>-0.0024662518563047797</v>
      </c>
      <c r="E165" s="24">
        <v>-0.006355520528874337</v>
      </c>
      <c r="F165" s="60">
        <v>0.0069</v>
      </c>
    </row>
    <row r="166" spans="2:6" ht="13.5">
      <c r="B166" s="27" t="s">
        <v>175</v>
      </c>
      <c r="C166" s="24">
        <v>-0.001703728462757681</v>
      </c>
      <c r="D166" s="24">
        <v>-0.003371171339935586</v>
      </c>
      <c r="E166" s="24">
        <v>-0.008610442233003113</v>
      </c>
      <c r="F166" s="60">
        <v>0.0094</v>
      </c>
    </row>
    <row r="167" spans="2:6" ht="13.5">
      <c r="B167" s="27" t="s">
        <v>176</v>
      </c>
      <c r="C167" s="24">
        <v>-0.0015968572370894663</v>
      </c>
      <c r="D167" s="24">
        <v>-0.0036536710707792963</v>
      </c>
      <c r="E167" s="24">
        <v>-0.009116733692767554</v>
      </c>
      <c r="F167" s="60">
        <v>0.01</v>
      </c>
    </row>
    <row r="168" spans="2:7" ht="13.5">
      <c r="B168" s="27" t="s">
        <v>177</v>
      </c>
      <c r="C168" s="24">
        <v>-0.0014835113072280137</v>
      </c>
      <c r="D168" s="24">
        <v>-0.00448481869878492</v>
      </c>
      <c r="E168" s="24">
        <v>-0.010774881781838275</v>
      </c>
      <c r="F168" s="60">
        <v>0.0118</v>
      </c>
      <c r="G168" s="39">
        <v>0.0017999999999999995</v>
      </c>
    </row>
    <row r="169" spans="2:7" ht="13.5">
      <c r="B169" s="27" t="s">
        <v>178</v>
      </c>
      <c r="C169" s="24">
        <v>-0.001059775716228728</v>
      </c>
      <c r="D169" s="24">
        <v>-0.004718898886892475</v>
      </c>
      <c r="E169" s="24">
        <v>-0.010939295998042553</v>
      </c>
      <c r="F169" s="60">
        <v>0.012</v>
      </c>
      <c r="G169" s="39">
        <v>0.002</v>
      </c>
    </row>
    <row r="170" spans="2:6" ht="13.5">
      <c r="B170" s="27" t="s">
        <v>179</v>
      </c>
      <c r="C170" s="24">
        <v>-0.0005879664253853889</v>
      </c>
      <c r="D170" s="24">
        <v>-0.004015239426841788</v>
      </c>
      <c r="E170" s="24">
        <v>-0.009095677430511984</v>
      </c>
      <c r="F170" s="60">
        <v>0.01</v>
      </c>
    </row>
    <row r="171" spans="2:6" ht="13.5">
      <c r="B171" s="27" t="s">
        <v>180</v>
      </c>
      <c r="C171" s="24">
        <v>-0.0004310048187150528</v>
      </c>
      <c r="D171" s="24">
        <v>-0.0030977175478881236</v>
      </c>
      <c r="E171" s="24">
        <v>-0.0070132617076197334</v>
      </c>
      <c r="F171" s="60">
        <v>0.0077</v>
      </c>
    </row>
    <row r="172" spans="2:6" ht="13.5">
      <c r="B172" s="27" t="s">
        <v>181</v>
      </c>
      <c r="C172" s="24">
        <v>-0.0006942970899572742</v>
      </c>
      <c r="D172" s="24">
        <v>-0.0029422684328324067</v>
      </c>
      <c r="E172" s="24">
        <v>-0.006793405663568564</v>
      </c>
      <c r="F172" s="60">
        <v>0.0074</v>
      </c>
    </row>
    <row r="173" spans="2:6" ht="13.5">
      <c r="B173" s="27" t="s">
        <v>182</v>
      </c>
      <c r="C173" s="24">
        <v>-0.0006898378751714063</v>
      </c>
      <c r="D173" s="24">
        <v>-0.0015695297589886081</v>
      </c>
      <c r="E173" s="24">
        <v>-0.0036682319453866796</v>
      </c>
      <c r="F173" s="60">
        <v>0.004</v>
      </c>
    </row>
    <row r="174" spans="2:6" ht="13.5">
      <c r="B174" s="27" t="s">
        <v>183</v>
      </c>
      <c r="C174" s="24">
        <v>0.00018059360986910633</v>
      </c>
      <c r="D174" s="24">
        <v>0.00024850289545952364</v>
      </c>
      <c r="E174" s="24">
        <v>0.0005722875589668774</v>
      </c>
      <c r="F174" s="60">
        <v>-0.0006</v>
      </c>
    </row>
    <row r="175" spans="2:6" ht="13.5">
      <c r="B175" s="27" t="s">
        <v>184</v>
      </c>
      <c r="C175" s="24">
        <v>0.0007457262495904615</v>
      </c>
      <c r="D175" s="24">
        <v>0.0007452703393653337</v>
      </c>
      <c r="E175" s="24">
        <v>0.0016256703219248436</v>
      </c>
      <c r="F175" s="60">
        <v>-0.0019</v>
      </c>
    </row>
    <row r="176" spans="2:6" ht="13.5">
      <c r="B176" s="27" t="s">
        <v>185</v>
      </c>
      <c r="C176" s="24">
        <v>0.0008534511370612563</v>
      </c>
      <c r="D176" s="24">
        <v>0.0008095134975931728</v>
      </c>
      <c r="E176" s="24">
        <v>0.0016452644461484311</v>
      </c>
      <c r="F176" s="60">
        <v>-0.002</v>
      </c>
    </row>
    <row r="177" spans="2:6" ht="13.5">
      <c r="B177" s="27" t="s">
        <v>186</v>
      </c>
      <c r="C177" s="24">
        <v>0.0002826682906160727</v>
      </c>
      <c r="D177" s="24">
        <v>0.0002748113612938141</v>
      </c>
      <c r="E177" s="24">
        <v>0.000518106790027062</v>
      </c>
      <c r="F177" s="60">
        <v>-0.0007</v>
      </c>
    </row>
    <row r="178" spans="2:6" ht="13.5">
      <c r="B178" s="27" t="s">
        <v>187</v>
      </c>
      <c r="C178" s="24">
        <v>-0.0012059180821353266</v>
      </c>
      <c r="D178" s="24">
        <v>-0.0013976309010814703</v>
      </c>
      <c r="E178" s="24">
        <v>-0.00256043182001342</v>
      </c>
      <c r="F178" s="60">
        <v>0.0032</v>
      </c>
    </row>
    <row r="179" spans="2:6" ht="13.5">
      <c r="B179" s="27" t="s">
        <v>188</v>
      </c>
      <c r="C179" s="24">
        <v>-0.001782929936837263</v>
      </c>
      <c r="D179" s="24">
        <v>-0.002356663787651314</v>
      </c>
      <c r="E179" s="24">
        <v>-0.004114903424012439</v>
      </c>
      <c r="F179" s="60">
        <v>0.0051</v>
      </c>
    </row>
    <row r="180" spans="2:6" ht="13.5">
      <c r="B180" s="27" t="s">
        <v>189</v>
      </c>
      <c r="C180" s="24">
        <v>4.693780191189489E-06</v>
      </c>
      <c r="D180" s="24">
        <v>6.333033361727303E-06</v>
      </c>
      <c r="E180" s="24">
        <v>9.33409764591886E-06</v>
      </c>
      <c r="F180" s="60">
        <v>0</v>
      </c>
    </row>
    <row r="181" spans="2:6" ht="13.5">
      <c r="B181" s="27" t="s">
        <v>190</v>
      </c>
      <c r="C181" s="24">
        <v>-0.00024462507979450265</v>
      </c>
      <c r="D181" s="24">
        <v>-0.0003420819306256817</v>
      </c>
      <c r="E181" s="24">
        <v>-0.00038013176360163214</v>
      </c>
      <c r="F181" s="60">
        <v>0.0006</v>
      </c>
    </row>
    <row r="182" spans="2:6" ht="13.5">
      <c r="B182" s="27" t="s">
        <v>191</v>
      </c>
      <c r="C182" s="24">
        <v>-0.000685072518333385</v>
      </c>
      <c r="D182" s="24">
        <v>-0.0010703458620966444</v>
      </c>
      <c r="E182" s="24">
        <v>-0.0009152331769319844</v>
      </c>
      <c r="F182" s="60">
        <v>0.0016</v>
      </c>
    </row>
    <row r="183" spans="2:6" ht="13.5">
      <c r="B183" s="27" t="s">
        <v>192</v>
      </c>
      <c r="C183" s="24">
        <v>-0.0016694974050999178</v>
      </c>
      <c r="D183" s="24">
        <v>-0.0028033237358613405</v>
      </c>
      <c r="E183" s="24">
        <v>-0.0031055046442345358</v>
      </c>
      <c r="F183" s="60">
        <v>0.0045</v>
      </c>
    </row>
    <row r="184" spans="2:6" ht="13.5">
      <c r="B184" s="27" t="s">
        <v>193</v>
      </c>
      <c r="C184" s="24">
        <v>-0.0015937020394964918</v>
      </c>
      <c r="D184" s="24">
        <v>-0.002715550823978674</v>
      </c>
      <c r="E184" s="24">
        <v>-0.004358052817559965</v>
      </c>
      <c r="F184" s="60">
        <v>0.0054</v>
      </c>
    </row>
    <row r="185" spans="2:6" ht="13.5">
      <c r="B185" s="27" t="s">
        <v>194</v>
      </c>
      <c r="C185" s="24">
        <v>-0.0011988336345325479</v>
      </c>
      <c r="D185" s="24">
        <v>-0.0019125034008879993</v>
      </c>
      <c r="E185" s="24">
        <v>-0.004124202231333252</v>
      </c>
      <c r="F185" s="60">
        <v>0.0047</v>
      </c>
    </row>
    <row r="186" spans="2:6" ht="13.5">
      <c r="B186" s="27" t="s">
        <v>195</v>
      </c>
      <c r="C186" s="24">
        <v>-0.0001991677648298662</v>
      </c>
      <c r="D186" s="24">
        <v>-0.00032862287958934644</v>
      </c>
      <c r="E186" s="24">
        <v>-0.0007641462170000501</v>
      </c>
      <c r="F186" s="60">
        <v>0.0009</v>
      </c>
    </row>
    <row r="187" spans="2:6" ht="13.5">
      <c r="B187" s="27" t="s">
        <v>196</v>
      </c>
      <c r="C187" s="24">
        <v>-0.0003514096421710633</v>
      </c>
      <c r="D187" s="24">
        <v>-0.0005997170305427346</v>
      </c>
      <c r="E187" s="24">
        <v>-0.0014565300364624</v>
      </c>
      <c r="F187" s="60">
        <v>0.0016</v>
      </c>
    </row>
    <row r="188" spans="2:6" ht="13.5">
      <c r="B188" s="27" t="s">
        <v>197</v>
      </c>
      <c r="C188" s="24">
        <v>-0.0002095160583550637</v>
      </c>
      <c r="D188" s="24">
        <v>-0.0003177505975777706</v>
      </c>
      <c r="E188" s="24">
        <v>-0.0008694012730172673</v>
      </c>
      <c r="F188" s="60">
        <v>0.0009</v>
      </c>
    </row>
    <row r="189" spans="2:7" ht="13.5">
      <c r="B189" s="27" t="s">
        <v>198</v>
      </c>
      <c r="C189" s="24">
        <v>-0.00250984001425536</v>
      </c>
      <c r="D189" s="24">
        <v>-0.0028247254645101805</v>
      </c>
      <c r="E189" s="24">
        <v>-0.0094415583491676</v>
      </c>
      <c r="F189" s="60">
        <v>0.0102</v>
      </c>
      <c r="G189" s="39">
        <v>0.00020000000000000052</v>
      </c>
    </row>
    <row r="190" spans="2:6" ht="13.5">
      <c r="B190" s="27" t="s">
        <v>199</v>
      </c>
      <c r="C190" s="24">
        <v>-0.002693495126557366</v>
      </c>
      <c r="D190" s="24">
        <v>-0.001914799120644517</v>
      </c>
      <c r="E190" s="24">
        <v>-0.008643564083071098</v>
      </c>
      <c r="F190" s="60">
        <v>0.0093</v>
      </c>
    </row>
    <row r="191" spans="2:6" ht="13.5">
      <c r="B191" s="27" t="s">
        <v>200</v>
      </c>
      <c r="C191" s="24">
        <v>-0.0026203736400134403</v>
      </c>
      <c r="D191" s="24">
        <v>-0.0007822292805848008</v>
      </c>
      <c r="E191" s="24">
        <v>-0.006468372629299779</v>
      </c>
      <c r="F191" s="60">
        <v>0.007</v>
      </c>
    </row>
    <row r="192" spans="2:6" ht="13.5">
      <c r="B192" s="27" t="s">
        <v>201</v>
      </c>
      <c r="C192" s="24">
        <v>-0.0033964916744864126</v>
      </c>
      <c r="D192" s="24">
        <v>3.087527999312556E-05</v>
      </c>
      <c r="E192" s="24">
        <v>-0.005974129542416495</v>
      </c>
      <c r="F192" s="60">
        <v>0.0069</v>
      </c>
    </row>
    <row r="193" spans="2:6" ht="13.5">
      <c r="B193" s="27" t="s">
        <v>202</v>
      </c>
      <c r="C193" s="24">
        <v>-0.002798159067509687</v>
      </c>
      <c r="D193" s="24">
        <v>0.0005689478091266409</v>
      </c>
      <c r="E193" s="24">
        <v>-0.0035071824882582092</v>
      </c>
      <c r="F193" s="60">
        <v>0.0045</v>
      </c>
    </row>
    <row r="194" spans="2:6" ht="13.5">
      <c r="B194" s="27" t="s">
        <v>203</v>
      </c>
      <c r="C194" s="24">
        <v>0.0019532743422274734</v>
      </c>
      <c r="D194" s="24">
        <v>-0.00042506471168657356</v>
      </c>
      <c r="E194" s="24">
        <v>0.002190654358171451</v>
      </c>
      <c r="F194" s="60">
        <v>-0.003</v>
      </c>
    </row>
    <row r="195" spans="2:6" ht="13.5">
      <c r="B195" s="27" t="s">
        <v>204</v>
      </c>
      <c r="C195" s="24">
        <v>0.0037243929903212347</v>
      </c>
      <c r="D195" s="24">
        <v>-0.0004043802793400886</v>
      </c>
      <c r="E195" s="24">
        <v>0.004981754746733458</v>
      </c>
      <c r="F195" s="60">
        <v>-0.0062</v>
      </c>
    </row>
    <row r="196" spans="2:6" ht="13.5">
      <c r="B196" s="27" t="s">
        <v>205</v>
      </c>
      <c r="C196" s="24">
        <v>0.003899832366393241</v>
      </c>
      <c r="D196" s="24">
        <v>-0.0006623745170681872</v>
      </c>
      <c r="E196" s="24">
        <v>0.00718633419471848</v>
      </c>
      <c r="F196" s="60">
        <v>-0.0082</v>
      </c>
    </row>
    <row r="197" spans="2:6" ht="13.5">
      <c r="B197" s="27" t="s">
        <v>206</v>
      </c>
      <c r="C197" s="24">
        <v>0.002310340270717859</v>
      </c>
      <c r="D197" s="24">
        <v>-0.0012500831096899923</v>
      </c>
      <c r="E197" s="24">
        <v>0.006680932589995248</v>
      </c>
      <c r="F197" s="60">
        <v>-0.0072</v>
      </c>
    </row>
    <row r="198" spans="2:6" ht="13.5">
      <c r="B198" s="27" t="s">
        <v>207</v>
      </c>
      <c r="C198" s="24">
        <v>0.0011899123542491452</v>
      </c>
      <c r="D198" s="24">
        <v>-0.001925639267439272</v>
      </c>
      <c r="E198" s="24">
        <v>0.006789031740849438</v>
      </c>
      <c r="F198" s="60">
        <v>-0.0072</v>
      </c>
    </row>
    <row r="199" spans="2:6" ht="13.5">
      <c r="B199" s="27" t="s">
        <v>208</v>
      </c>
      <c r="C199" s="24">
        <v>0.0006487151477401198</v>
      </c>
      <c r="D199" s="24">
        <v>-0.0024348494872485915</v>
      </c>
      <c r="E199" s="24">
        <v>0.009495850432982955</v>
      </c>
      <c r="F199" s="60">
        <v>-0.0098</v>
      </c>
    </row>
    <row r="200" spans="2:6" ht="13.5">
      <c r="B200" s="27" t="s">
        <v>209</v>
      </c>
      <c r="C200" s="24">
        <v>-1.1741777647955587E-05</v>
      </c>
      <c r="D200" s="24">
        <v>-0.0006626259196331752</v>
      </c>
      <c r="E200" s="24">
        <v>0.0018885385675053712</v>
      </c>
      <c r="F200" s="60">
        <v>-0.002</v>
      </c>
    </row>
    <row r="201" spans="2:6" ht="13.5">
      <c r="B201" s="27" t="s">
        <v>210</v>
      </c>
      <c r="C201" s="24">
        <v>-0.000541818601760724</v>
      </c>
      <c r="D201" s="24">
        <v>-0.001405026964122591</v>
      </c>
      <c r="E201" s="24">
        <v>0.0024732514681051754</v>
      </c>
      <c r="F201" s="60">
        <v>-0.0029</v>
      </c>
    </row>
    <row r="202" spans="2:6" ht="13.5">
      <c r="B202" s="27" t="s">
        <v>211</v>
      </c>
      <c r="C202" s="24">
        <v>-0.0034039902822087242</v>
      </c>
      <c r="D202" s="24">
        <v>-0.003239246558878861</v>
      </c>
      <c r="E202" s="24">
        <v>0.008555425590474286</v>
      </c>
      <c r="F202" s="60">
        <v>-0.0098</v>
      </c>
    </row>
    <row r="203" spans="2:7" ht="13.5">
      <c r="B203" s="27" t="s">
        <v>212</v>
      </c>
      <c r="C203" s="24">
        <v>-0.003529822180830422</v>
      </c>
      <c r="D203" s="24">
        <v>-0.0019648632249733566</v>
      </c>
      <c r="E203" s="24">
        <v>0.010159774768862206</v>
      </c>
      <c r="F203" s="60">
        <v>-0.0109</v>
      </c>
      <c r="G203" s="39">
        <v>-0.0008999999999999998</v>
      </c>
    </row>
    <row r="204" spans="2:6" ht="13.5">
      <c r="B204" s="27" t="s">
        <v>213</v>
      </c>
      <c r="C204" s="24">
        <v>-0.0020481871844069133</v>
      </c>
      <c r="D204" s="24">
        <v>-0.0014426895470496248</v>
      </c>
      <c r="E204" s="24">
        <v>0.005446556415510173</v>
      </c>
      <c r="F204" s="60">
        <v>-0.006</v>
      </c>
    </row>
    <row r="205" spans="2:6" ht="13.5">
      <c r="B205" s="27" t="s">
        <v>214</v>
      </c>
      <c r="C205" s="24">
        <v>-0.0021113691284853076</v>
      </c>
      <c r="D205" s="24">
        <v>-0.003209240326487617</v>
      </c>
      <c r="E205" s="24">
        <v>0.003921588826958811</v>
      </c>
      <c r="F205" s="60">
        <v>-0.0055</v>
      </c>
    </row>
    <row r="206" spans="2:6" ht="13.5">
      <c r="B206" s="27" t="s">
        <v>215</v>
      </c>
      <c r="C206" s="24">
        <v>-0.001288378092091591</v>
      </c>
      <c r="D206" s="24">
        <v>-0.0040769398648947686</v>
      </c>
      <c r="E206" s="24">
        <v>0.0020022246460591475</v>
      </c>
      <c r="F206" s="60">
        <v>-0.0047</v>
      </c>
    </row>
    <row r="207" spans="2:6" ht="13.5">
      <c r="B207" s="27" t="s">
        <v>216</v>
      </c>
      <c r="C207" s="24">
        <v>-0.00022256257762620635</v>
      </c>
      <c r="D207" s="24">
        <v>-0.0017876695311827007</v>
      </c>
      <c r="E207" s="24">
        <v>0.00046025559935714</v>
      </c>
      <c r="F207" s="60">
        <v>-0.0019</v>
      </c>
    </row>
    <row r="208" spans="2:6" ht="13.5">
      <c r="B208" s="27" t="s">
        <v>217</v>
      </c>
      <c r="C208" s="24">
        <v>-0.00022071369514264916</v>
      </c>
      <c r="D208" s="24">
        <v>-0.008114112614073576</v>
      </c>
      <c r="E208" s="24">
        <v>0.004697839177659091</v>
      </c>
      <c r="F208" s="60">
        <v>-0.0094</v>
      </c>
    </row>
    <row r="209" spans="2:7" ht="13.5">
      <c r="B209" s="27" t="s">
        <v>218</v>
      </c>
      <c r="C209" s="24">
        <v>0.0005423656836356372</v>
      </c>
      <c r="D209" s="24">
        <v>-0.00471791327851534</v>
      </c>
      <c r="E209" s="24">
        <v>0.010191463084279206</v>
      </c>
      <c r="F209" s="60">
        <v>-0.0112</v>
      </c>
      <c r="G209" s="39">
        <v>-0.0011999999999999997</v>
      </c>
    </row>
    <row r="210" spans="2:6" ht="13.5">
      <c r="B210" s="27" t="s">
        <v>219</v>
      </c>
      <c r="C210" s="24">
        <v>0.0009123557080812361</v>
      </c>
      <c r="D210" s="24">
        <v>0.0016716912336072198</v>
      </c>
      <c r="E210" s="24">
        <v>0.008402359743477916</v>
      </c>
      <c r="F210" s="60">
        <v>-0.0086</v>
      </c>
    </row>
    <row r="211" spans="2:6" ht="13.5">
      <c r="B211" s="27" t="s">
        <v>220</v>
      </c>
      <c r="C211" s="24">
        <v>0.0006158322435467767</v>
      </c>
      <c r="D211" s="24">
        <v>0.0027666102366410428</v>
      </c>
      <c r="E211" s="24">
        <v>0.003723854636277224</v>
      </c>
      <c r="F211" s="60">
        <v>-0.0047</v>
      </c>
    </row>
    <row r="212" spans="2:6" ht="13.5">
      <c r="B212" s="27" t="s">
        <v>221</v>
      </c>
      <c r="C212" s="24">
        <v>0.0003701319112323631</v>
      </c>
      <c r="D212" s="24">
        <v>0.0018301623829657387</v>
      </c>
      <c r="E212" s="24">
        <v>0.0014189911778537123</v>
      </c>
      <c r="F212" s="60">
        <v>-0.0023</v>
      </c>
    </row>
    <row r="213" spans="2:6" ht="13.5">
      <c r="B213" s="27" t="s">
        <v>222</v>
      </c>
      <c r="C213" s="24">
        <v>0.000274138094312093</v>
      </c>
      <c r="D213" s="24">
        <v>0.0014302328374213857</v>
      </c>
      <c r="E213" s="24">
        <v>0.0008124605120229944</v>
      </c>
      <c r="F213" s="60">
        <v>-0.0017</v>
      </c>
    </row>
    <row r="214" spans="2:6" ht="13.5">
      <c r="B214" s="27" t="s">
        <v>223</v>
      </c>
      <c r="C214" s="24">
        <v>-0.00019573618483548216</v>
      </c>
      <c r="D214" s="24">
        <v>-0.003329295630742024</v>
      </c>
      <c r="E214" s="24">
        <v>-0.0026095756923538715</v>
      </c>
      <c r="F214" s="60">
        <v>0.0042</v>
      </c>
    </row>
    <row r="215" spans="2:6" ht="13.5">
      <c r="B215" s="27" t="s">
        <v>224</v>
      </c>
      <c r="C215" s="24">
        <v>-0.0006292437868822276</v>
      </c>
      <c r="D215" s="24">
        <v>0.004120245829405178</v>
      </c>
      <c r="E215" s="24">
        <v>0.005502496310997529</v>
      </c>
      <c r="F215" s="60">
        <v>-0.0069</v>
      </c>
    </row>
    <row r="216" spans="2:6" ht="13.5">
      <c r="B216" s="27" t="s">
        <v>225</v>
      </c>
      <c r="C216" s="24">
        <v>-0.000702928261127056</v>
      </c>
      <c r="D216" s="24">
        <v>0.002121900836478119</v>
      </c>
      <c r="E216" s="24">
        <v>0.007343664034181074</v>
      </c>
      <c r="F216" s="60">
        <v>-0.0077</v>
      </c>
    </row>
    <row r="217" spans="2:6" ht="13.5">
      <c r="B217" s="27" t="s">
        <v>226</v>
      </c>
      <c r="C217" s="24">
        <v>0.00013772387557509091</v>
      </c>
      <c r="D217" s="24">
        <v>0.0005630869396000548</v>
      </c>
      <c r="E217" s="24">
        <v>0.0077792121272022285</v>
      </c>
      <c r="F217" s="60">
        <v>-0.0078</v>
      </c>
    </row>
    <row r="218" spans="2:6" ht="13.5">
      <c r="B218" s="27" t="s">
        <v>227</v>
      </c>
      <c r="C218" s="24">
        <v>0.0004378619011689011</v>
      </c>
      <c r="D218" s="24">
        <v>-0.00022363114653956018</v>
      </c>
      <c r="E218" s="24">
        <v>0.007883054986187688</v>
      </c>
      <c r="F218" s="60">
        <v>-0.0079</v>
      </c>
    </row>
    <row r="219" spans="2:6" ht="13.5">
      <c r="B219" s="27" t="s">
        <v>228</v>
      </c>
      <c r="C219" s="24">
        <v>0.0005840841174560296</v>
      </c>
      <c r="D219" s="24">
        <v>-0.0007293565522630274</v>
      </c>
      <c r="E219" s="24">
        <v>0.008962720997455875</v>
      </c>
      <c r="F219" s="60">
        <v>-0.009</v>
      </c>
    </row>
    <row r="220" spans="2:6" ht="13.5">
      <c r="B220" s="27" t="s">
        <v>229</v>
      </c>
      <c r="C220" s="24">
        <v>0.0005391910805627731</v>
      </c>
      <c r="D220" s="24">
        <v>-0.0013035092573829843</v>
      </c>
      <c r="E220" s="24">
        <v>0.009894767389161174</v>
      </c>
      <c r="F220" s="60">
        <v>-0.01</v>
      </c>
    </row>
    <row r="221" spans="2:7" ht="13.5">
      <c r="B221" s="27" t="s">
        <v>230</v>
      </c>
      <c r="C221" s="24">
        <v>0.0003535223077406613</v>
      </c>
      <c r="D221" s="24">
        <v>-0.001877859294474149</v>
      </c>
      <c r="E221" s="24">
        <v>0.010838197855051135</v>
      </c>
      <c r="F221" s="60">
        <v>-0.011</v>
      </c>
      <c r="G221" s="39">
        <v>-0.0009999999999999992</v>
      </c>
    </row>
    <row r="222" spans="2:7" ht="13.5">
      <c r="B222" s="27" t="s">
        <v>231</v>
      </c>
      <c r="C222" s="24">
        <v>0.0001620202163508111</v>
      </c>
      <c r="D222" s="24">
        <v>-0.0021192233473072974</v>
      </c>
      <c r="E222" s="24">
        <v>0.010189798338686273</v>
      </c>
      <c r="F222" s="60">
        <v>-0.0104</v>
      </c>
      <c r="G222" s="39">
        <v>-0.0003999999999999993</v>
      </c>
    </row>
    <row r="223" spans="2:6" ht="13.5">
      <c r="B223" s="27" t="s">
        <v>232</v>
      </c>
      <c r="C223" s="24">
        <v>7.313866559144344E-05</v>
      </c>
      <c r="D223" s="24">
        <v>-0.002143944696051392</v>
      </c>
      <c r="E223" s="24">
        <v>0.00922122947680748</v>
      </c>
      <c r="F223" s="60">
        <v>-0.0095</v>
      </c>
    </row>
    <row r="224" spans="2:7" ht="13.5">
      <c r="B224" s="27" t="s">
        <v>233</v>
      </c>
      <c r="C224" s="24">
        <v>9.652004126081692E-05</v>
      </c>
      <c r="D224" s="24">
        <v>-0.00249222906106894</v>
      </c>
      <c r="E224" s="24">
        <v>0.010249724403436744</v>
      </c>
      <c r="F224" s="60">
        <v>-0.0105</v>
      </c>
      <c r="G224" s="39">
        <v>-0.0005000000000000004</v>
      </c>
    </row>
    <row r="225" spans="2:7" ht="13.5">
      <c r="B225" s="27" t="s">
        <v>234</v>
      </c>
      <c r="C225" s="24">
        <v>-0.0003466064087973564</v>
      </c>
      <c r="D225" s="24">
        <v>-0.0028077459406290473</v>
      </c>
      <c r="E225" s="24">
        <v>0.011103125609963627</v>
      </c>
      <c r="F225" s="60">
        <v>-0.0115</v>
      </c>
      <c r="G225" s="39">
        <v>-0.0014999999999999996</v>
      </c>
    </row>
    <row r="226" spans="2:7" ht="13.5">
      <c r="B226" s="27" t="s">
        <v>235</v>
      </c>
      <c r="C226" s="24">
        <v>-0.0008859326607648654</v>
      </c>
      <c r="D226" s="24">
        <v>-0.0030211617208948383</v>
      </c>
      <c r="E226" s="24">
        <v>0.011304981639346678</v>
      </c>
      <c r="F226" s="60">
        <v>-0.0117</v>
      </c>
      <c r="G226" s="39">
        <v>-0.0017000000000000001</v>
      </c>
    </row>
    <row r="227" spans="2:7" ht="13.5">
      <c r="B227" s="27" t="s">
        <v>236</v>
      </c>
      <c r="C227" s="24">
        <v>-0.0013655459696906291</v>
      </c>
      <c r="D227" s="24">
        <v>-0.003091744267642582</v>
      </c>
      <c r="E227" s="24">
        <v>0.010833442864784715</v>
      </c>
      <c r="F227" s="60">
        <v>-0.0113</v>
      </c>
      <c r="G227" s="39">
        <v>-0.001299999999999999</v>
      </c>
    </row>
    <row r="228" spans="2:6" ht="13.5">
      <c r="B228" s="27" t="s">
        <v>237</v>
      </c>
      <c r="C228" s="24">
        <v>-0.0011991969391260682</v>
      </c>
      <c r="D228" s="24">
        <v>-0.002379948891160666</v>
      </c>
      <c r="E228" s="24">
        <v>0.008030217181552501</v>
      </c>
      <c r="F228" s="60">
        <v>-0.0085</v>
      </c>
    </row>
    <row r="229" spans="2:6" ht="13.5">
      <c r="B229" s="27" t="s">
        <v>238</v>
      </c>
      <c r="C229" s="24">
        <v>-0.0009356438204548567</v>
      </c>
      <c r="D229" s="24">
        <v>-0.002020673529727901</v>
      </c>
      <c r="E229" s="24">
        <v>0.007019784681009611</v>
      </c>
      <c r="F229" s="60">
        <v>-0.0074</v>
      </c>
    </row>
    <row r="230" spans="2:6" ht="13.5">
      <c r="B230" s="27" t="s">
        <v>239</v>
      </c>
      <c r="C230" s="24">
        <v>-0.0005364266083063285</v>
      </c>
      <c r="D230" s="24">
        <v>-0.0015641096334491067</v>
      </c>
      <c r="E230" s="24">
        <v>0.005985736878171721</v>
      </c>
      <c r="F230" s="60">
        <v>-0.0062</v>
      </c>
    </row>
    <row r="231" spans="2:6" ht="13.5">
      <c r="B231" s="27" t="s">
        <v>240</v>
      </c>
      <c r="C231" s="24">
        <v>-0.00017116957783969156</v>
      </c>
      <c r="D231" s="24">
        <v>-0.0010598423702745663</v>
      </c>
      <c r="E231" s="24">
        <v>0.004719769366541726</v>
      </c>
      <c r="F231" s="60">
        <v>-0.0048</v>
      </c>
    </row>
    <row r="232" spans="2:6" ht="13.5">
      <c r="B232" s="27" t="s">
        <v>241</v>
      </c>
      <c r="C232" s="24">
        <v>5.0431929054184366E-05</v>
      </c>
      <c r="D232" s="24">
        <v>-0.0006552097244991728</v>
      </c>
      <c r="E232" s="24">
        <v>0.003531331498598078</v>
      </c>
      <c r="F232" s="60">
        <v>-0.0036</v>
      </c>
    </row>
    <row r="233" spans="2:6" ht="13.5">
      <c r="B233" s="27" t="s">
        <v>242</v>
      </c>
      <c r="C233" s="24">
        <v>9.082148766026421E-05</v>
      </c>
      <c r="D233" s="24">
        <v>-0.00023542717786995127</v>
      </c>
      <c r="E233" s="24">
        <v>0.0015823775171348586</v>
      </c>
      <c r="F233" s="60">
        <v>-0.0016</v>
      </c>
    </row>
    <row r="234" spans="2:6" ht="13.5">
      <c r="B234" s="27" t="s">
        <v>243</v>
      </c>
      <c r="C234" s="24">
        <v>2.6684619001571264E-05</v>
      </c>
      <c r="D234" s="24">
        <v>-3.633083726839459E-05</v>
      </c>
      <c r="E234" s="24">
        <v>0.0002992018121679152</v>
      </c>
      <c r="F234" s="60">
        <v>-0.0003</v>
      </c>
    </row>
    <row r="235" spans="2:6" ht="13.5">
      <c r="B235" s="27" t="s">
        <v>244</v>
      </c>
      <c r="C235" s="24">
        <v>0.005836260848397501</v>
      </c>
      <c r="D235" s="24">
        <v>-0.005340644808011774</v>
      </c>
      <c r="E235" s="24">
        <v>-0.0011750746264702627</v>
      </c>
      <c r="F235" s="60">
        <v>-0.008</v>
      </c>
    </row>
    <row r="236" spans="2:6" ht="13.5">
      <c r="B236" s="27" t="s">
        <v>245</v>
      </c>
      <c r="C236" s="24">
        <v>0.00721494950120416</v>
      </c>
      <c r="D236" s="24">
        <v>-0.005979355756071669</v>
      </c>
      <c r="E236" s="24">
        <v>-0.0014273210905066946</v>
      </c>
      <c r="F236" s="60">
        <v>-0.0095</v>
      </c>
    </row>
    <row r="237" spans="2:7" ht="13.5">
      <c r="B237" s="27" t="s">
        <v>246</v>
      </c>
      <c r="C237" s="24">
        <v>0.009679715406377909</v>
      </c>
      <c r="D237" s="24">
        <v>-0.0071755235787733795</v>
      </c>
      <c r="E237" s="24">
        <v>-0.001933454400790069</v>
      </c>
      <c r="F237" s="60">
        <v>-0.0122</v>
      </c>
      <c r="G237" s="39">
        <v>-0.0022000000000000006</v>
      </c>
    </row>
    <row r="238" spans="2:7" ht="13.5">
      <c r="B238" s="27" t="s">
        <v>247</v>
      </c>
      <c r="C238" s="24">
        <v>0.014955748106501687</v>
      </c>
      <c r="D238" s="24">
        <v>-0.009652664630838359</v>
      </c>
      <c r="E238" s="24">
        <v>-0.003138874090909738</v>
      </c>
      <c r="F238" s="60">
        <v>-0.0181</v>
      </c>
      <c r="G238" s="39">
        <v>-0.008100000000000001</v>
      </c>
    </row>
    <row r="239" spans="2:7" ht="13.5">
      <c r="B239" s="27" t="s">
        <v>248</v>
      </c>
      <c r="C239" s="24">
        <v>0.009110738221892234</v>
      </c>
      <c r="D239" s="24">
        <v>-0.004938394715114924</v>
      </c>
      <c r="E239" s="24">
        <v>-0.0021175281846534943</v>
      </c>
      <c r="F239" s="60">
        <v>-0.0106</v>
      </c>
      <c r="G239" s="39">
        <v>-0.0005999999999999998</v>
      </c>
    </row>
    <row r="240" spans="2:6" ht="13.5">
      <c r="B240" s="27" t="s">
        <v>249</v>
      </c>
      <c r="C240" s="24">
        <v>0.008609415459460479</v>
      </c>
      <c r="D240" s="24">
        <v>-0.0037424735698508016</v>
      </c>
      <c r="E240" s="24">
        <v>-0.0023416145240897634</v>
      </c>
      <c r="F240" s="60">
        <v>-0.0097</v>
      </c>
    </row>
    <row r="241" spans="2:6" ht="13.5">
      <c r="B241" s="27" t="s">
        <v>250</v>
      </c>
      <c r="C241" s="24">
        <v>0.007581366833903758</v>
      </c>
      <c r="D241" s="24">
        <v>-0.0025485272060770114</v>
      </c>
      <c r="E241" s="24">
        <v>-0.002471100886550559</v>
      </c>
      <c r="F241" s="60">
        <v>-0.0084</v>
      </c>
    </row>
    <row r="242" spans="2:6" ht="13.5">
      <c r="B242" s="27" t="s">
        <v>251</v>
      </c>
      <c r="C242" s="24">
        <v>0.008082936915897676</v>
      </c>
      <c r="D242" s="24">
        <v>-0.0020330405213098146</v>
      </c>
      <c r="E242" s="24">
        <v>-0.003122812478549619</v>
      </c>
      <c r="F242" s="60">
        <v>-0.0089</v>
      </c>
    </row>
    <row r="243" spans="2:6" ht="13.5">
      <c r="B243" s="27" t="s">
        <v>252</v>
      </c>
      <c r="C243" s="24">
        <v>0.005095959386082427</v>
      </c>
      <c r="D243" s="24">
        <v>-0.0009153664057475197</v>
      </c>
      <c r="E243" s="24">
        <v>-0.002265584779159724</v>
      </c>
      <c r="F243" s="60">
        <v>-0.0057</v>
      </c>
    </row>
    <row r="244" spans="2:6" ht="13.5">
      <c r="B244" s="27" t="s">
        <v>253</v>
      </c>
      <c r="C244" s="24">
        <v>0.0028344300627622943</v>
      </c>
      <c r="D244" s="24">
        <v>-0.0003174385420310344</v>
      </c>
      <c r="E244" s="24">
        <v>-0.0014103383960879512</v>
      </c>
      <c r="F244" s="60">
        <v>-0.0032</v>
      </c>
    </row>
    <row r="245" spans="2:6" ht="13.5">
      <c r="B245" s="27" t="s">
        <v>254</v>
      </c>
      <c r="C245" s="24">
        <v>0.0003287872664259339</v>
      </c>
      <c r="D245" s="24">
        <v>-1.2209414455455203E-05</v>
      </c>
      <c r="E245" s="24">
        <v>-0.000179913402583054</v>
      </c>
      <c r="F245" s="60">
        <v>-0.0004</v>
      </c>
    </row>
    <row r="246" spans="2:6" ht="13.5">
      <c r="B246" s="27" t="s">
        <v>255</v>
      </c>
      <c r="C246" s="24">
        <v>0.0057393577034901</v>
      </c>
      <c r="D246" s="24">
        <v>0.00027210614069159145</v>
      </c>
      <c r="E246" s="24">
        <v>-0.0033779252505077295</v>
      </c>
      <c r="F246" s="60">
        <v>-0.0067</v>
      </c>
    </row>
    <row r="247" spans="2:6" ht="13.5">
      <c r="B247" s="27" t="s">
        <v>256</v>
      </c>
      <c r="C247" s="24">
        <v>0.003747393111495967</v>
      </c>
      <c r="D247" s="24">
        <v>0.0005250634584683667</v>
      </c>
      <c r="E247" s="24">
        <v>-0.0022941122150612614</v>
      </c>
      <c r="F247" s="60">
        <v>-0.0044</v>
      </c>
    </row>
    <row r="248" spans="2:6" ht="13.5">
      <c r="B248" s="27" t="s">
        <v>257</v>
      </c>
      <c r="C248" s="24">
        <v>0.00037655276466352916</v>
      </c>
      <c r="D248" s="24">
        <v>8.628366346918881E-05</v>
      </c>
      <c r="E248" s="24">
        <v>-0.00023076801495136579</v>
      </c>
      <c r="F248" s="60">
        <v>-0.0004</v>
      </c>
    </row>
    <row r="249" spans="2:6" ht="13.5">
      <c r="B249" s="27" t="s">
        <v>258</v>
      </c>
      <c r="C249" s="24">
        <v>-0.0002746714144592488</v>
      </c>
      <c r="D249" s="24">
        <v>-8.516182782081216E-05</v>
      </c>
      <c r="E249" s="24">
        <v>0.00016439326561723533</v>
      </c>
      <c r="F249" s="60">
        <v>0.0003</v>
      </c>
    </row>
    <row r="250" spans="2:6" ht="13.5">
      <c r="B250" s="27" t="s">
        <v>259</v>
      </c>
      <c r="C250" s="24">
        <v>-0.0016859722425124346</v>
      </c>
      <c r="D250" s="24">
        <v>-0.0006543819536286577</v>
      </c>
      <c r="E250" s="24">
        <v>0.0009778017016301987</v>
      </c>
      <c r="F250" s="60">
        <v>0.0021</v>
      </c>
    </row>
    <row r="251" spans="2:6" ht="13.5">
      <c r="B251" s="27" t="s">
        <v>260</v>
      </c>
      <c r="C251" s="24">
        <v>-0.002953989452507244</v>
      </c>
      <c r="D251" s="24">
        <v>-0.0013999910806745675</v>
      </c>
      <c r="E251" s="24">
        <v>0.0016615623159381698</v>
      </c>
      <c r="F251" s="60">
        <v>0.0037</v>
      </c>
    </row>
    <row r="252" spans="2:6" ht="13.5">
      <c r="B252" s="27" t="s">
        <v>261</v>
      </c>
      <c r="C252" s="24">
        <v>-0.005597380995197909</v>
      </c>
      <c r="D252" s="24">
        <v>-0.0031610619266793094</v>
      </c>
      <c r="E252" s="24">
        <v>0.0030851572932881766</v>
      </c>
      <c r="F252" s="60">
        <v>0.0071</v>
      </c>
    </row>
    <row r="253" spans="2:7" ht="13.5">
      <c r="B253" s="27" t="s">
        <v>262</v>
      </c>
      <c r="C253" s="24">
        <v>-0.007760389748597163</v>
      </c>
      <c r="D253" s="24">
        <v>-0.00512347674172986</v>
      </c>
      <c r="E253" s="24">
        <v>0.004251563067160902</v>
      </c>
      <c r="F253" s="60">
        <v>0.0102</v>
      </c>
      <c r="G253" s="39">
        <v>0.00020000000000000052</v>
      </c>
    </row>
    <row r="254" spans="2:7" ht="13.5">
      <c r="B254" s="27" t="s">
        <v>263</v>
      </c>
      <c r="C254" s="24">
        <v>-0.01303781495701628</v>
      </c>
      <c r="D254" s="24">
        <v>-0.010286146558176057</v>
      </c>
      <c r="E254" s="24">
        <v>0.007276040096613201</v>
      </c>
      <c r="F254" s="60">
        <v>0.0181</v>
      </c>
      <c r="G254" s="39">
        <v>0.008100000000000001</v>
      </c>
    </row>
    <row r="255" spans="2:7" ht="13.5">
      <c r="B255" s="27" t="s">
        <v>264</v>
      </c>
      <c r="C255" s="24">
        <v>-0.014304523346908127</v>
      </c>
      <c r="D255" s="24">
        <v>-0.012301049654276142</v>
      </c>
      <c r="E255" s="24">
        <v>0.008174468174711791</v>
      </c>
      <c r="F255" s="60">
        <v>0.0206</v>
      </c>
      <c r="G255" s="39">
        <v>0.0106</v>
      </c>
    </row>
    <row r="256" spans="2:7" ht="13.5">
      <c r="B256" s="27" t="s">
        <v>265</v>
      </c>
      <c r="C256" s="24">
        <v>-0.010427305662204844</v>
      </c>
      <c r="D256" s="24">
        <v>-0.009829512727431933</v>
      </c>
      <c r="E256" s="24">
        <v>0.00618723349387551</v>
      </c>
      <c r="F256" s="60">
        <v>0.0156</v>
      </c>
      <c r="G256" s="39">
        <v>0.005599999999999999</v>
      </c>
    </row>
    <row r="257" spans="2:7" ht="13.5">
      <c r="B257" s="27" t="s">
        <v>266</v>
      </c>
      <c r="C257" s="24">
        <v>-0.012242164473647676</v>
      </c>
      <c r="D257" s="24">
        <v>-0.012765011758077094</v>
      </c>
      <c r="E257" s="24">
        <v>0.007665408904024673</v>
      </c>
      <c r="F257" s="60">
        <v>0.0193</v>
      </c>
      <c r="G257" s="39">
        <v>0.009300000000000001</v>
      </c>
    </row>
    <row r="258" spans="2:7" ht="13.5">
      <c r="B258" s="27" t="s">
        <v>267</v>
      </c>
      <c r="C258" s="24">
        <v>-0.009929944874230046</v>
      </c>
      <c r="D258" s="24">
        <v>-0.011454797508346104</v>
      </c>
      <c r="E258" s="24">
        <v>0.006613527168052968</v>
      </c>
      <c r="F258" s="60">
        <v>0.0165</v>
      </c>
      <c r="G258" s="39">
        <v>0.006500000000000001</v>
      </c>
    </row>
    <row r="259" spans="2:7" ht="13.5">
      <c r="B259" s="27" t="s">
        <v>268</v>
      </c>
      <c r="C259" s="24">
        <v>-0.0065272572997372436</v>
      </c>
      <c r="D259" s="24">
        <v>-0.008374518100907835</v>
      </c>
      <c r="E259" s="24">
        <v>0.004652538213470336</v>
      </c>
      <c r="F259" s="60">
        <v>0.0116</v>
      </c>
      <c r="G259" s="39">
        <v>0.001599999999999999</v>
      </c>
    </row>
    <row r="260" spans="2:6" ht="13.5">
      <c r="B260" s="27" t="s">
        <v>269</v>
      </c>
      <c r="C260" s="24">
        <v>-0.004674351545759237</v>
      </c>
      <c r="D260" s="24">
        <v>-0.00671955138846414</v>
      </c>
      <c r="E260" s="24">
        <v>0.003587470837768336</v>
      </c>
      <c r="F260" s="60">
        <v>0.0089</v>
      </c>
    </row>
    <row r="261" spans="2:6" ht="13.5">
      <c r="B261" s="27" t="s">
        <v>270</v>
      </c>
      <c r="C261" s="24">
        <v>-0.004482055357783565</v>
      </c>
      <c r="D261" s="24">
        <v>-0.0072801374681645825</v>
      </c>
      <c r="E261" s="24">
        <v>0.0037371157475512007</v>
      </c>
      <c r="F261" s="60">
        <v>0.0093</v>
      </c>
    </row>
    <row r="262" spans="2:6" ht="13.5">
      <c r="B262" s="27" t="s">
        <v>271</v>
      </c>
      <c r="C262" s="24">
        <v>-0.003225776126555502</v>
      </c>
      <c r="D262" s="24">
        <v>-0.006005922217696025</v>
      </c>
      <c r="E262" s="24">
        <v>0.002972159450592926</v>
      </c>
      <c r="F262" s="60">
        <v>0.0074</v>
      </c>
    </row>
    <row r="263" spans="2:6" ht="13.5">
      <c r="B263" s="27" t="s">
        <v>272</v>
      </c>
      <c r="C263" s="24">
        <v>-0.0029771891546204188</v>
      </c>
      <c r="D263" s="24">
        <v>-0.006361616427867034</v>
      </c>
      <c r="E263" s="24">
        <v>0.003058787543348984</v>
      </c>
      <c r="F263" s="60">
        <v>0.0077</v>
      </c>
    </row>
    <row r="264" spans="2:6" ht="13.5">
      <c r="B264" s="27" t="s">
        <v>273</v>
      </c>
      <c r="C264" s="24">
        <v>-0.0020012880214039797</v>
      </c>
      <c r="D264" s="24">
        <v>-0.005060455536252562</v>
      </c>
      <c r="E264" s="24">
        <v>0.002377268667377308</v>
      </c>
      <c r="F264" s="60">
        <v>0.0059</v>
      </c>
    </row>
    <row r="265" spans="2:6" ht="13.5">
      <c r="B265" s="27" t="s">
        <v>274</v>
      </c>
      <c r="C265" s="24">
        <v>0.00028839393597479557</v>
      </c>
      <c r="D265" s="24">
        <v>0.0008861355137881333</v>
      </c>
      <c r="E265" s="24">
        <v>-0.0004098197012716298</v>
      </c>
      <c r="F265" s="60">
        <v>-0.001</v>
      </c>
    </row>
    <row r="266" spans="2:6" ht="13.5">
      <c r="B266" s="27" t="s">
        <v>275</v>
      </c>
      <c r="C266" s="24">
        <v>0.00011010311455095234</v>
      </c>
      <c r="D266" s="24">
        <v>0.0008428053032858429</v>
      </c>
      <c r="E266" s="24">
        <v>-0.00037926184356606996</v>
      </c>
      <c r="F266" s="60">
        <v>-0.0009</v>
      </c>
    </row>
    <row r="267" spans="2:6" ht="13.5">
      <c r="B267" s="27" t="s">
        <v>276</v>
      </c>
      <c r="C267" s="24">
        <v>4.2029237754093174E-05</v>
      </c>
      <c r="D267" s="24">
        <v>0.0006027760076179334</v>
      </c>
      <c r="E267" s="24">
        <v>-0.0002665863481361441</v>
      </c>
      <c r="F267" s="60">
        <v>-0.0007</v>
      </c>
    </row>
    <row r="268" spans="2:6" ht="13.5">
      <c r="B268" s="27" t="s">
        <v>277</v>
      </c>
      <c r="C268" s="24">
        <v>0.00015192625412652205</v>
      </c>
      <c r="D268" s="24">
        <v>0.0014158758034952257</v>
      </c>
      <c r="E268" s="24">
        <v>-0.0006348401410001259</v>
      </c>
      <c r="F268" s="60">
        <v>-0.0016</v>
      </c>
    </row>
    <row r="269" spans="2:6" ht="13.5">
      <c r="B269" s="27" t="s">
        <v>278</v>
      </c>
      <c r="C269" s="24">
        <v>2.075978321869343E-05</v>
      </c>
      <c r="D269" s="24">
        <v>0.000902940092174731</v>
      </c>
      <c r="E269" s="24">
        <v>-0.00039851645478350406</v>
      </c>
      <c r="F269" s="60">
        <v>-0.001</v>
      </c>
    </row>
    <row r="270" spans="2:6" ht="13.5">
      <c r="B270" s="27" t="s">
        <v>279</v>
      </c>
      <c r="C270" s="24">
        <v>8.342742155065253E-05</v>
      </c>
      <c r="D270" s="24">
        <v>-0.0011916256019617322</v>
      </c>
      <c r="E270" s="24">
        <v>0.0005079722804381959</v>
      </c>
      <c r="F270" s="60">
        <v>0.0013</v>
      </c>
    </row>
    <row r="271" spans="2:6" ht="13.5">
      <c r="B271" s="27" t="s">
        <v>280</v>
      </c>
      <c r="C271" s="24">
        <v>0.0004953998798740145</v>
      </c>
      <c r="D271" s="24">
        <v>-0.002863138710942792</v>
      </c>
      <c r="E271" s="24">
        <v>0.0011501260708115524</v>
      </c>
      <c r="F271" s="60">
        <v>0.0031</v>
      </c>
    </row>
    <row r="272" spans="2:6" ht="13.5">
      <c r="B272" s="27" t="s">
        <v>281</v>
      </c>
      <c r="C272" s="24">
        <v>0.0009097038540915037</v>
      </c>
      <c r="D272" s="24">
        <v>-0.0032944572802620087</v>
      </c>
      <c r="E272" s="24">
        <v>0.0012507523793789943</v>
      </c>
      <c r="F272" s="60">
        <v>0.0036</v>
      </c>
    </row>
    <row r="273" spans="2:6" ht="13.5">
      <c r="B273" s="27" t="s">
        <v>282</v>
      </c>
      <c r="C273" s="24">
        <v>0.0008402777459366462</v>
      </c>
      <c r="D273" s="24">
        <v>-0.002090207363750096</v>
      </c>
      <c r="E273" s="24">
        <v>0.0007448261013323076</v>
      </c>
      <c r="F273" s="60">
        <v>0.0024</v>
      </c>
    </row>
    <row r="274" spans="2:6" ht="13.5">
      <c r="B274" s="27" t="s">
        <v>283</v>
      </c>
      <c r="C274" s="24">
        <v>0.001802575724589417</v>
      </c>
      <c r="D274" s="24">
        <v>-0.003120924432529648</v>
      </c>
      <c r="E274" s="24">
        <v>0.0010058797408944997</v>
      </c>
      <c r="F274" s="60">
        <v>0.0037</v>
      </c>
    </row>
    <row r="275" spans="2:6" ht="13.5">
      <c r="B275" s="27" t="s">
        <v>284</v>
      </c>
      <c r="C275" s="24">
        <v>0.0003642122557359073</v>
      </c>
      <c r="D275" s="24">
        <v>-0.0004130313420276366</v>
      </c>
      <c r="E275" s="24">
        <v>9.668968273679468E-05</v>
      </c>
      <c r="F275" s="60">
        <v>0.0006</v>
      </c>
    </row>
    <row r="276" spans="2:6" ht="13.5">
      <c r="B276" s="27" t="s">
        <v>285</v>
      </c>
      <c r="C276" s="24">
        <v>0.0046083130775400605</v>
      </c>
      <c r="D276" s="24">
        <v>-0.0033208454358018002</v>
      </c>
      <c r="E276" s="24">
        <v>2.3958218406505694E-05</v>
      </c>
      <c r="F276" s="60">
        <v>0.0057</v>
      </c>
    </row>
    <row r="277" spans="2:6" ht="13.5">
      <c r="B277" s="27" t="s">
        <v>286</v>
      </c>
      <c r="C277" s="24">
        <v>0.004465356309346191</v>
      </c>
      <c r="D277" s="24">
        <v>-0.0025928054693480362</v>
      </c>
      <c r="E277" s="24">
        <v>-0.00030374140068722966</v>
      </c>
      <c r="F277" s="60">
        <v>0.0052</v>
      </c>
    </row>
    <row r="278" spans="2:6" ht="13.5">
      <c r="B278" s="27" t="s">
        <v>287</v>
      </c>
      <c r="C278" s="24">
        <v>0.00262917316127087</v>
      </c>
      <c r="D278" s="24">
        <v>-0.0013492675114648023</v>
      </c>
      <c r="E278" s="24">
        <v>-0.00019471531132619901</v>
      </c>
      <c r="F278" s="60">
        <v>0.003</v>
      </c>
    </row>
    <row r="279" spans="2:6" ht="13.5">
      <c r="B279" s="27" t="s">
        <v>288</v>
      </c>
      <c r="C279" s="24">
        <v>0.001103783147424764</v>
      </c>
      <c r="D279" s="24">
        <v>-0.00039272114342026043</v>
      </c>
      <c r="E279" s="24">
        <v>-0.0001590779912974405</v>
      </c>
      <c r="F279" s="60">
        <v>0.0012</v>
      </c>
    </row>
    <row r="280" spans="2:6" ht="13.5">
      <c r="B280" s="27" t="s">
        <v>289</v>
      </c>
      <c r="C280" s="24">
        <v>0.0012336245318671502</v>
      </c>
      <c r="D280" s="24">
        <v>-0.00010560340254528455</v>
      </c>
      <c r="E280" s="24">
        <v>-0.0003097906656985838</v>
      </c>
      <c r="F280" s="60">
        <v>0.0013</v>
      </c>
    </row>
    <row r="281" spans="2:6" ht="13.5">
      <c r="B281" s="27" t="s">
        <v>290</v>
      </c>
      <c r="C281" s="24">
        <v>-0.0021751631018638307</v>
      </c>
      <c r="D281" s="24">
        <v>-0.0004450377824980478</v>
      </c>
      <c r="E281" s="24">
        <v>0.0007581572666790493</v>
      </c>
      <c r="F281" s="60">
        <v>-0.0023</v>
      </c>
    </row>
    <row r="282" spans="2:6" ht="13.5">
      <c r="B282" s="27" t="s">
        <v>291</v>
      </c>
      <c r="C282" s="24">
        <v>-0.0021913009278620166</v>
      </c>
      <c r="D282" s="24">
        <v>-0.0008964212148221407</v>
      </c>
      <c r="E282" s="24">
        <v>0.0008978150888014902</v>
      </c>
      <c r="F282" s="60">
        <v>-0.0025</v>
      </c>
    </row>
    <row r="283" spans="2:6" ht="13.5">
      <c r="B283" s="27" t="s">
        <v>292</v>
      </c>
      <c r="C283" s="24">
        <v>-0.0017989472459234435</v>
      </c>
      <c r="D283" s="24">
        <v>-0.0009969278826993389</v>
      </c>
      <c r="E283" s="24">
        <v>0.0007979885958770971</v>
      </c>
      <c r="F283" s="60">
        <v>-0.0022</v>
      </c>
    </row>
    <row r="284" spans="2:6" ht="13.5">
      <c r="B284" s="27" t="s">
        <v>293</v>
      </c>
      <c r="C284" s="24">
        <v>0.004177065862236873</v>
      </c>
      <c r="D284" s="24">
        <v>0.002787718151910923</v>
      </c>
      <c r="E284" s="24">
        <v>-0.0019441175721865989</v>
      </c>
      <c r="F284" s="60">
        <v>0.0054</v>
      </c>
    </row>
    <row r="285" spans="2:6" ht="13.5">
      <c r="B285" s="27" t="s">
        <v>294</v>
      </c>
      <c r="C285" s="24">
        <v>0.0038049792632861568</v>
      </c>
      <c r="D285" s="24">
        <v>0.0029487187707353257</v>
      </c>
      <c r="E285" s="24">
        <v>-0.0018391028788409258</v>
      </c>
      <c r="F285" s="60">
        <v>0.0052</v>
      </c>
    </row>
    <row r="286" spans="2:6" ht="13.5">
      <c r="B286" s="27" t="s">
        <v>295</v>
      </c>
      <c r="C286" s="24">
        <v>0.003827298887365771</v>
      </c>
      <c r="D286" s="24">
        <v>0.003328539336422409</v>
      </c>
      <c r="E286" s="24">
        <v>-0.001953428486669573</v>
      </c>
      <c r="F286" s="60">
        <v>0.0054</v>
      </c>
    </row>
    <row r="287" spans="2:6" ht="13.5">
      <c r="B287" s="27" t="s">
        <v>296</v>
      </c>
      <c r="C287" s="24">
        <v>0.003013794721326235</v>
      </c>
      <c r="D287" s="24">
        <v>0.0028887863636146704</v>
      </c>
      <c r="E287" s="24">
        <v>-0.001699223812287265</v>
      </c>
      <c r="F287" s="60">
        <v>0.0045</v>
      </c>
    </row>
    <row r="288" spans="2:6" ht="13.5">
      <c r="B288" s="27" t="s">
        <v>297</v>
      </c>
      <c r="C288" s="24">
        <v>0.0007266305607416257</v>
      </c>
      <c r="D288" s="24">
        <v>0.0007631241584000747</v>
      </c>
      <c r="E288" s="24">
        <v>-0.00045622929965816184</v>
      </c>
      <c r="F288" s="60">
        <v>0.0011</v>
      </c>
    </row>
    <row r="289" spans="2:6" ht="13.5">
      <c r="B289" s="27" t="s">
        <v>298</v>
      </c>
      <c r="C289" s="24">
        <v>0.0006276717052742242</v>
      </c>
      <c r="D289" s="24">
        <v>0.0006754428270561164</v>
      </c>
      <c r="E289" s="24">
        <v>-0.00042848683402729737</v>
      </c>
      <c r="F289" s="60">
        <v>0.001</v>
      </c>
    </row>
    <row r="290" spans="2:6" ht="13.5">
      <c r="B290" s="27" t="s">
        <v>299</v>
      </c>
      <c r="C290" s="24">
        <v>0.00037076857712747824</v>
      </c>
      <c r="D290" s="24">
        <v>0.00042721799716094466</v>
      </c>
      <c r="E290" s="24">
        <v>-0.0002428172944485274</v>
      </c>
      <c r="F290" s="60">
        <v>0.0006</v>
      </c>
    </row>
    <row r="291" spans="2:6" ht="13.5">
      <c r="B291" s="27" t="s">
        <v>300</v>
      </c>
      <c r="C291" s="24">
        <v>-0.003597580141992296</v>
      </c>
      <c r="D291" s="24">
        <v>-0.004016871614265227</v>
      </c>
      <c r="E291" s="24">
        <v>0.0015979177409590761</v>
      </c>
      <c r="F291" s="60">
        <v>-0.0056</v>
      </c>
    </row>
    <row r="292" spans="2:7" ht="13.5">
      <c r="B292" s="27" t="s">
        <v>301</v>
      </c>
      <c r="C292" s="24">
        <v>-0.009475053854373527</v>
      </c>
      <c r="D292" s="24">
        <v>-0.008974684494213125</v>
      </c>
      <c r="E292" s="24">
        <v>0.0016555418619796924</v>
      </c>
      <c r="F292" s="60">
        <v>-0.0132</v>
      </c>
      <c r="G292" s="39">
        <v>-0.0031999999999999997</v>
      </c>
    </row>
    <row r="293" spans="2:7" ht="13.5">
      <c r="B293" s="27" t="s">
        <v>302</v>
      </c>
      <c r="C293" s="24">
        <v>-0.010361304613773825</v>
      </c>
      <c r="D293" s="24">
        <v>-0.005919151810390266</v>
      </c>
      <c r="E293" s="24">
        <v>0.0001699437826241379</v>
      </c>
      <c r="F293" s="60">
        <v>-0.0119</v>
      </c>
      <c r="G293" s="39">
        <v>-0.0019000000000000006</v>
      </c>
    </row>
    <row r="294" spans="2:7" ht="13.5">
      <c r="B294" s="27" t="s">
        <v>303</v>
      </c>
      <c r="C294" s="24">
        <v>-0.010091815652629066</v>
      </c>
      <c r="D294" s="24">
        <v>-0.0002554427841201523</v>
      </c>
      <c r="E294" s="24">
        <v>0.0006270996621227098</v>
      </c>
      <c r="F294" s="60">
        <v>-0.0101</v>
      </c>
      <c r="G294" s="39">
        <v>-9.99999999999994E-05</v>
      </c>
    </row>
    <row r="295" spans="2:6" ht="13.5">
      <c r="B295" s="27" t="s">
        <v>304</v>
      </c>
      <c r="C295" s="24">
        <v>-0.00839244378077808</v>
      </c>
      <c r="D295" s="24">
        <v>0.003098430375764849</v>
      </c>
      <c r="E295" s="24">
        <v>0.0010410756098382379</v>
      </c>
      <c r="F295" s="60">
        <v>-0.009</v>
      </c>
    </row>
    <row r="296" spans="2:6" ht="13.5">
      <c r="B296" s="27" t="s">
        <v>305</v>
      </c>
      <c r="C296" s="24">
        <v>-0.004664594110103337</v>
      </c>
      <c r="D296" s="24">
        <v>0.0022766007681225275</v>
      </c>
      <c r="E296" s="24">
        <v>0.0002779987720726851</v>
      </c>
      <c r="F296" s="60">
        <v>-0.0052</v>
      </c>
    </row>
    <row r="297" spans="2:6" ht="13.5">
      <c r="B297" s="27" t="s">
        <v>306</v>
      </c>
      <c r="C297" s="24">
        <v>-0.004273453595786236</v>
      </c>
      <c r="D297" s="24">
        <v>0.0024211355921339717</v>
      </c>
      <c r="E297" s="24">
        <v>-0.00022269014861464598</v>
      </c>
      <c r="F297" s="60">
        <v>-0.0049</v>
      </c>
    </row>
    <row r="298" spans="2:6" ht="13.5">
      <c r="B298" s="27" t="s">
        <v>307</v>
      </c>
      <c r="C298" s="24">
        <v>-0.004288632369124912</v>
      </c>
      <c r="D298" s="24">
        <v>0.0028536178879789986</v>
      </c>
      <c r="E298" s="24">
        <v>-0.0006221430750485979</v>
      </c>
      <c r="F298" s="60">
        <v>-0.0052</v>
      </c>
    </row>
    <row r="299" spans="2:6" ht="13.5">
      <c r="B299" s="27" t="s">
        <v>308</v>
      </c>
      <c r="C299" s="24">
        <v>-0.0030536803864080753</v>
      </c>
      <c r="D299" s="24">
        <v>0.0021716438070189525</v>
      </c>
      <c r="E299" s="24">
        <v>-0.000640784134972705</v>
      </c>
      <c r="F299" s="60">
        <v>-0.0038</v>
      </c>
    </row>
    <row r="300" spans="2:6" ht="13.5">
      <c r="B300" s="27" t="s">
        <v>309</v>
      </c>
      <c r="C300" s="24">
        <v>-0.004703702335206117</v>
      </c>
      <c r="D300" s="24">
        <v>0.0030900535163667087</v>
      </c>
      <c r="E300" s="24">
        <v>-0.0009472598450948055</v>
      </c>
      <c r="F300" s="60">
        <v>-0.0057</v>
      </c>
    </row>
    <row r="301" spans="2:6" ht="13.5">
      <c r="B301" s="27" t="s">
        <v>310</v>
      </c>
      <c r="C301" s="24">
        <v>-0.007384031487944753</v>
      </c>
      <c r="D301" s="24">
        <v>0.003225852570079013</v>
      </c>
      <c r="E301" s="24">
        <v>-0.0013229560473391189</v>
      </c>
      <c r="F301" s="60">
        <v>-0.0082</v>
      </c>
    </row>
    <row r="302" spans="2:6" ht="13.5">
      <c r="B302" s="27" t="s">
        <v>311</v>
      </c>
      <c r="C302" s="24">
        <v>-0.008006383064483202</v>
      </c>
      <c r="D302" s="24">
        <v>0.001848145375170418</v>
      </c>
      <c r="E302" s="24">
        <v>-0.0013468779284586674</v>
      </c>
      <c r="F302" s="60">
        <v>-0.0083</v>
      </c>
    </row>
    <row r="303" spans="2:7" ht="13.5">
      <c r="B303" s="27" t="s">
        <v>312</v>
      </c>
      <c r="C303" s="24">
        <v>-0.012276872492805069</v>
      </c>
      <c r="D303" s="24">
        <v>0.0011568336771503596</v>
      </c>
      <c r="E303" s="24">
        <v>-0.001371061329837886</v>
      </c>
      <c r="F303" s="60">
        <v>-0.0124</v>
      </c>
      <c r="G303" s="39">
        <v>-0.0023999999999999994</v>
      </c>
    </row>
    <row r="304" spans="2:6" ht="13.5">
      <c r="B304" s="27" t="s">
        <v>313</v>
      </c>
      <c r="C304" s="24">
        <v>-0.005195859128718894</v>
      </c>
      <c r="D304" s="24">
        <v>0.00041450144347265905</v>
      </c>
      <c r="E304" s="24">
        <v>0.00046879665019972094</v>
      </c>
      <c r="F304" s="60">
        <v>-0.0052</v>
      </c>
    </row>
    <row r="305" spans="2:7" ht="13.5">
      <c r="B305" s="27" t="s">
        <v>314</v>
      </c>
      <c r="C305" s="24">
        <v>-0.01296458435569292</v>
      </c>
      <c r="D305" s="24">
        <v>0.0015228497525328066</v>
      </c>
      <c r="E305" s="24">
        <v>0.0011048871784957726</v>
      </c>
      <c r="F305" s="60">
        <v>-0.0131</v>
      </c>
      <c r="G305" s="39">
        <v>-0.0031000000000000003</v>
      </c>
    </row>
    <row r="306" spans="2:6" ht="13.5">
      <c r="B306" s="27" t="s">
        <v>315</v>
      </c>
      <c r="C306" s="24">
        <v>-0.0076230471598250915</v>
      </c>
      <c r="D306" s="24">
        <v>0.0016038076971192083</v>
      </c>
      <c r="E306" s="24">
        <v>7.047894861500481E-05</v>
      </c>
      <c r="F306" s="60">
        <v>-0.0078</v>
      </c>
    </row>
    <row r="307" spans="2:7" ht="13.5">
      <c r="B307" s="27" t="s">
        <v>316</v>
      </c>
      <c r="C307" s="24">
        <v>-0.009877702859739657</v>
      </c>
      <c r="D307" s="24">
        <v>0.0031203389444272034</v>
      </c>
      <c r="E307" s="24">
        <v>-0.001444797075976112</v>
      </c>
      <c r="F307" s="60">
        <v>-0.0105</v>
      </c>
      <c r="G307" s="39">
        <v>-0.0005000000000000004</v>
      </c>
    </row>
    <row r="308" spans="2:6" ht="13.5">
      <c r="B308" s="27" t="s">
        <v>317</v>
      </c>
      <c r="C308" s="24">
        <v>-0.004200291212455909</v>
      </c>
      <c r="D308" s="24">
        <v>0.0014816702457096653</v>
      </c>
      <c r="E308" s="24">
        <v>-0.0011938887489293393</v>
      </c>
      <c r="F308" s="60">
        <v>-0.0046</v>
      </c>
    </row>
    <row r="309" spans="2:6" ht="13.5">
      <c r="B309" s="27" t="s">
        <v>318</v>
      </c>
      <c r="C309" s="24">
        <v>-0.0028860244573252203</v>
      </c>
      <c r="D309" s="24">
        <v>0.0008223607623492057</v>
      </c>
      <c r="E309" s="24">
        <v>-0.0008324455124473218</v>
      </c>
      <c r="F309" s="60">
        <v>-0.0031</v>
      </c>
    </row>
    <row r="310" spans="2:6" ht="13.5">
      <c r="B310" s="27" t="s">
        <v>319</v>
      </c>
      <c r="C310" s="24">
        <v>-0.006279187020133747</v>
      </c>
      <c r="D310" s="24">
        <v>0.0002729706708066715</v>
      </c>
      <c r="E310" s="24">
        <v>-0.0009205773166076625</v>
      </c>
      <c r="F310" s="60">
        <v>-0.0064</v>
      </c>
    </row>
    <row r="311" spans="2:6" ht="13.5">
      <c r="B311" s="27" t="s">
        <v>320</v>
      </c>
      <c r="C311" s="24">
        <v>0.0015759780435118387</v>
      </c>
      <c r="D311" s="24">
        <v>0.0007551498950633118</v>
      </c>
      <c r="E311" s="24">
        <v>-6.756676145691642E-05</v>
      </c>
      <c r="F311" s="60">
        <v>0.0017</v>
      </c>
    </row>
    <row r="312" spans="2:6" ht="13.5">
      <c r="B312" s="27" t="s">
        <v>321</v>
      </c>
      <c r="C312" s="24">
        <v>-0.00048572704551475</v>
      </c>
      <c r="D312" s="24">
        <v>-0.0007176171107161622</v>
      </c>
      <c r="E312" s="24">
        <v>6.0801438273472286E-05</v>
      </c>
      <c r="F312" s="60">
        <v>-0.0009</v>
      </c>
    </row>
    <row r="313" spans="2:6" ht="13.5">
      <c r="B313" s="27" t="s">
        <v>322</v>
      </c>
      <c r="C313" s="24">
        <v>0.0009516769536617176</v>
      </c>
      <c r="D313" s="24">
        <v>0.0026152933219592</v>
      </c>
      <c r="E313" s="24">
        <v>2.010871443758333E-05</v>
      </c>
      <c r="F313" s="60">
        <v>0.0028</v>
      </c>
    </row>
    <row r="314" spans="2:6" ht="13.5">
      <c r="B314" s="27" t="s">
        <v>323</v>
      </c>
      <c r="C314" s="24">
        <v>-0.0006440701415115768</v>
      </c>
      <c r="D314" s="24">
        <v>-0.003461069266045058</v>
      </c>
      <c r="E314" s="24">
        <v>-0.00023846054584097942</v>
      </c>
      <c r="F314" s="60">
        <v>-0.0035</v>
      </c>
    </row>
    <row r="315" spans="2:6" ht="13.5">
      <c r="B315" s="27" t="s">
        <v>324</v>
      </c>
      <c r="C315" s="24">
        <v>-0.00030236148315054834</v>
      </c>
      <c r="D315" s="24">
        <v>-0.003594410854354635</v>
      </c>
      <c r="E315" s="24">
        <v>-0.00045626812026888786</v>
      </c>
      <c r="F315" s="60">
        <v>-0.0036</v>
      </c>
    </row>
    <row r="316" spans="2:6" ht="13.5">
      <c r="B316" s="27" t="s">
        <v>325</v>
      </c>
      <c r="C316" s="24">
        <v>-3.5753571154373276E-05</v>
      </c>
      <c r="D316" s="24">
        <v>-0.0035617601280648614</v>
      </c>
      <c r="E316" s="24">
        <v>-0.0006154833517282299</v>
      </c>
      <c r="F316" s="60">
        <v>-0.0036</v>
      </c>
    </row>
    <row r="317" spans="2:6" ht="13.5">
      <c r="B317" s="27" t="s">
        <v>326</v>
      </c>
      <c r="C317" s="24">
        <v>0.00013684145996251118</v>
      </c>
      <c r="D317" s="24">
        <v>-0.0024014312691136297</v>
      </c>
      <c r="E317" s="24">
        <v>-0.0005017831675875328</v>
      </c>
      <c r="F317" s="60">
        <v>-0.0025</v>
      </c>
    </row>
    <row r="318" spans="2:6" ht="13.5">
      <c r="B318" s="27" t="s">
        <v>327</v>
      </c>
      <c r="C318" s="24">
        <v>0.0004338831014081279</v>
      </c>
      <c r="D318" s="24">
        <v>-0.0035893527620984855</v>
      </c>
      <c r="E318" s="24">
        <v>-0.0008377565622073035</v>
      </c>
      <c r="F318" s="60">
        <v>-0.0037</v>
      </c>
    </row>
    <row r="319" spans="2:7" ht="13.5">
      <c r="B319" s="27" t="s">
        <v>328</v>
      </c>
      <c r="C319" s="24">
        <v>0.0020234691504370517</v>
      </c>
      <c r="D319" s="24">
        <v>-0.010730777742992359</v>
      </c>
      <c r="E319" s="24">
        <v>-0.002627448602897431</v>
      </c>
      <c r="F319" s="60">
        <v>-0.0112</v>
      </c>
      <c r="G319" s="39">
        <v>-0.0011999999999999997</v>
      </c>
    </row>
    <row r="320" spans="2:6" ht="13.5">
      <c r="B320" s="27" t="s">
        <v>329</v>
      </c>
      <c r="C320" s="24">
        <v>0.002283989831042277</v>
      </c>
      <c r="D320" s="24">
        <v>-0.008771557217471582</v>
      </c>
      <c r="E320" s="24">
        <v>-0.0021466024506135994</v>
      </c>
      <c r="F320" s="60">
        <v>-0.0093</v>
      </c>
    </row>
    <row r="321" spans="2:7" ht="13.5">
      <c r="B321" s="27" t="s">
        <v>330</v>
      </c>
      <c r="C321" s="24">
        <v>0.0031756117832202335</v>
      </c>
      <c r="D321" s="24">
        <v>-0.00941301814251716</v>
      </c>
      <c r="E321" s="24">
        <v>-0.0022667789045787146</v>
      </c>
      <c r="F321" s="60">
        <v>-0.0102</v>
      </c>
      <c r="G321" s="39">
        <v>-0.00020000000000000052</v>
      </c>
    </row>
    <row r="322" spans="2:7" ht="13.5">
      <c r="B322" s="27" t="s">
        <v>331</v>
      </c>
      <c r="C322" s="24">
        <v>0.0068377819032861</v>
      </c>
      <c r="D322" s="24">
        <v>-0.016413180954110373</v>
      </c>
      <c r="E322" s="24">
        <v>-0.0038223360450970745</v>
      </c>
      <c r="F322" s="60">
        <v>-0.0182</v>
      </c>
      <c r="G322" s="39">
        <v>-0.0082</v>
      </c>
    </row>
    <row r="323" spans="2:7" ht="13.5">
      <c r="B323" s="27" t="s">
        <v>332</v>
      </c>
      <c r="C323" s="24">
        <v>0.007623967430333778</v>
      </c>
      <c r="D323" s="24">
        <v>-0.01558131896862136</v>
      </c>
      <c r="E323" s="24">
        <v>-0.0034766489946900236</v>
      </c>
      <c r="F323" s="60">
        <v>-0.0177</v>
      </c>
      <c r="G323" s="39">
        <v>-0.0077</v>
      </c>
    </row>
    <row r="324" spans="2:7" ht="13.5">
      <c r="B324" s="27" t="s">
        <v>333</v>
      </c>
      <c r="C324" s="24">
        <v>0.00830940689932902</v>
      </c>
      <c r="D324" s="24">
        <v>-0.01435836399714674</v>
      </c>
      <c r="E324" s="24">
        <v>-0.00302467990829669</v>
      </c>
      <c r="F324" s="60">
        <v>-0.0169</v>
      </c>
      <c r="G324" s="39">
        <v>-0.006899999999999998</v>
      </c>
    </row>
    <row r="325" spans="2:7" ht="13.5">
      <c r="B325" s="27" t="s">
        <v>334</v>
      </c>
      <c r="C325" s="24">
        <v>0.0095299913638911</v>
      </c>
      <c r="D325" s="24">
        <v>-0.014438703373272688</v>
      </c>
      <c r="E325" s="24">
        <v>-0.0029186400899696707</v>
      </c>
      <c r="F325" s="60">
        <v>-0.0175</v>
      </c>
      <c r="G325" s="39">
        <v>-0.0075</v>
      </c>
    </row>
    <row r="326" spans="2:7" ht="13.5">
      <c r="B326" s="27" t="s">
        <v>335</v>
      </c>
      <c r="C326" s="24">
        <v>0.007683178379721767</v>
      </c>
      <c r="D326" s="24">
        <v>-0.010316811124809533</v>
      </c>
      <c r="E326" s="24">
        <v>-0.0020377423091808566</v>
      </c>
      <c r="F326" s="60">
        <v>-0.013</v>
      </c>
      <c r="G326" s="39">
        <v>-0.002999999999999999</v>
      </c>
    </row>
    <row r="327" spans="2:7" ht="13.5">
      <c r="B327" s="27" t="s">
        <v>336</v>
      </c>
      <c r="C327" s="24">
        <v>0.009995251002209216</v>
      </c>
      <c r="D327" s="24">
        <v>-0.01205926408538005</v>
      </c>
      <c r="E327" s="24">
        <v>-0.0023800582452704333</v>
      </c>
      <c r="F327" s="60">
        <v>-0.0158</v>
      </c>
      <c r="G327" s="39">
        <v>-0.005800000000000001</v>
      </c>
    </row>
    <row r="328" spans="2:7" ht="13.5">
      <c r="B328" s="27" t="s">
        <v>337</v>
      </c>
      <c r="C328" s="24">
        <v>0.007656142915678288</v>
      </c>
      <c r="D328" s="24">
        <v>-0.008340497641199818</v>
      </c>
      <c r="E328" s="24">
        <v>-0.0016803274048644568</v>
      </c>
      <c r="F328" s="60">
        <v>-0.0114</v>
      </c>
      <c r="G328" s="39">
        <v>-0.0014000000000000002</v>
      </c>
    </row>
    <row r="329" spans="2:6" ht="13.5">
      <c r="B329" s="27" t="s">
        <v>338</v>
      </c>
      <c r="C329" s="24">
        <v>0.006830094788767838</v>
      </c>
      <c r="D329" s="24">
        <v>-0.0068015347708083596</v>
      </c>
      <c r="E329" s="24">
        <v>-0.0014217174208095429</v>
      </c>
      <c r="F329" s="60">
        <v>-0.0097</v>
      </c>
    </row>
    <row r="330" spans="2:7" ht="13.5">
      <c r="B330" s="27" t="s">
        <v>339</v>
      </c>
      <c r="C330" s="24">
        <v>0.007938898118197812</v>
      </c>
      <c r="D330" s="24">
        <v>-0.0072369717110944976</v>
      </c>
      <c r="E330" s="24">
        <v>-0.0015963606686835163</v>
      </c>
      <c r="F330" s="60">
        <v>-0.0109</v>
      </c>
      <c r="G330" s="39">
        <v>-0.0008999999999999998</v>
      </c>
    </row>
    <row r="331" spans="2:6" ht="13.5">
      <c r="B331" s="27" t="s">
        <v>340</v>
      </c>
      <c r="C331" s="24">
        <v>0.007639318344971002</v>
      </c>
      <c r="D331" s="24">
        <v>-0.0063432831444778515</v>
      </c>
      <c r="E331" s="24">
        <v>-0.0015114645689529027</v>
      </c>
      <c r="F331" s="60">
        <v>-0.01</v>
      </c>
    </row>
    <row r="332" spans="2:7" ht="13.5">
      <c r="B332" s="27" t="s">
        <v>341</v>
      </c>
      <c r="C332" s="24">
        <v>0.00876977534097989</v>
      </c>
      <c r="D332" s="24">
        <v>-0.006533166365386478</v>
      </c>
      <c r="E332" s="24">
        <v>-0.0017500579776861258</v>
      </c>
      <c r="F332" s="60">
        <v>-0.0111</v>
      </c>
      <c r="G332" s="39">
        <v>-0.0011000000000000003</v>
      </c>
    </row>
    <row r="333" spans="2:7" ht="13.5">
      <c r="B333" s="27" t="s">
        <v>342</v>
      </c>
      <c r="C333" s="24">
        <v>0.008925564088528404</v>
      </c>
      <c r="D333" s="24">
        <v>-0.005764438427593888</v>
      </c>
      <c r="E333" s="24">
        <v>-0.001872855724649014</v>
      </c>
      <c r="F333" s="60">
        <v>-0.0108</v>
      </c>
      <c r="G333" s="39">
        <v>-0.0008000000000000004</v>
      </c>
    </row>
    <row r="334" spans="2:6" ht="13.5">
      <c r="B334" s="27" t="s">
        <v>343</v>
      </c>
      <c r="C334" s="24">
        <v>0.00764287215578463</v>
      </c>
      <c r="D334" s="24">
        <v>-0.0041403039084535465</v>
      </c>
      <c r="E334" s="24">
        <v>-0.0017771475036134632</v>
      </c>
      <c r="F334" s="60">
        <v>-0.0089</v>
      </c>
    </row>
    <row r="335" spans="2:7" ht="13.5">
      <c r="B335" s="27" t="s">
        <v>344</v>
      </c>
      <c r="C335" s="24">
        <v>0.011815035666288054</v>
      </c>
      <c r="D335" s="24">
        <v>-0.005134340434040041</v>
      </c>
      <c r="E335" s="24">
        <v>-0.003214209504122323</v>
      </c>
      <c r="F335" s="60">
        <v>-0.0133</v>
      </c>
      <c r="G335" s="39">
        <v>-0.003299999999999999</v>
      </c>
    </row>
    <row r="336" spans="2:7" ht="13.5">
      <c r="B336" s="27" t="s">
        <v>345</v>
      </c>
      <c r="C336" s="24">
        <v>0.01028811702573762</v>
      </c>
      <c r="D336" s="24">
        <v>-0.0034494536681037857</v>
      </c>
      <c r="E336" s="24">
        <v>-0.003358998579216177</v>
      </c>
      <c r="F336" s="60">
        <v>-0.0114</v>
      </c>
      <c r="G336" s="39">
        <v>-0.0014000000000000002</v>
      </c>
    </row>
    <row r="337" spans="2:6" ht="13.5">
      <c r="B337" s="27" t="s">
        <v>346</v>
      </c>
      <c r="C337" s="24">
        <v>0.008524555901061603</v>
      </c>
      <c r="D337" s="24">
        <v>-0.0021439125467885845</v>
      </c>
      <c r="E337" s="24">
        <v>-0.0032940832987584656</v>
      </c>
      <c r="F337" s="60">
        <v>-0.0094</v>
      </c>
    </row>
    <row r="338" spans="2:6" ht="13.5">
      <c r="B338" s="27" t="s">
        <v>347</v>
      </c>
      <c r="C338" s="24">
        <v>0.005764687329048002</v>
      </c>
      <c r="D338" s="24">
        <v>-0.001035226838858705</v>
      </c>
      <c r="E338" s="24">
        <v>-0.0025631006984134785</v>
      </c>
      <c r="F338" s="60">
        <v>-0.0064</v>
      </c>
    </row>
    <row r="339" spans="2:6" ht="13.5">
      <c r="B339" s="27" t="s">
        <v>348</v>
      </c>
      <c r="C339" s="24">
        <v>0.004126494278452242</v>
      </c>
      <c r="D339" s="24">
        <v>-0.00045930774966862487</v>
      </c>
      <c r="E339" s="24">
        <v>-0.0020557059706867165</v>
      </c>
      <c r="F339" s="60">
        <v>-0.0046</v>
      </c>
    </row>
    <row r="340" spans="2:6" ht="13.5">
      <c r="B340" s="27" t="s">
        <v>349</v>
      </c>
      <c r="C340" s="24">
        <v>0.002970278988584596</v>
      </c>
      <c r="D340" s="24">
        <v>-0.00011011809719940757</v>
      </c>
      <c r="E340" s="24">
        <v>-0.0016254524906784695</v>
      </c>
      <c r="F340" s="60">
        <v>-0.0034</v>
      </c>
    </row>
    <row r="341" spans="2:6" ht="13.5">
      <c r="B341" s="27" t="s">
        <v>350</v>
      </c>
      <c r="C341" s="24">
        <v>0.005686166680959559</v>
      </c>
      <c r="D341" s="24">
        <v>0.00026939650672713755</v>
      </c>
      <c r="E341" s="24">
        <v>-0.003346548020481066</v>
      </c>
      <c r="F341" s="60">
        <v>-0.0066</v>
      </c>
    </row>
    <row r="342" spans="2:6" ht="13.5">
      <c r="B342" s="27" t="s">
        <v>351</v>
      </c>
      <c r="C342" s="24">
        <v>0.0034897162852018937</v>
      </c>
      <c r="D342" s="24">
        <v>0.0004883601592484688</v>
      </c>
      <c r="E342" s="24">
        <v>-0.0021362847636510196</v>
      </c>
      <c r="F342" s="60">
        <v>-0.0041</v>
      </c>
    </row>
    <row r="343" spans="2:6" ht="13.5">
      <c r="B343" s="27" t="s">
        <v>352</v>
      </c>
      <c r="C343" s="24">
        <v>-0.0011163606888402455</v>
      </c>
      <c r="D343" s="24">
        <v>-0.00025469965392410643</v>
      </c>
      <c r="E343" s="24">
        <v>0.0006842000483651134</v>
      </c>
      <c r="F343" s="60">
        <v>0.0013</v>
      </c>
    </row>
    <row r="344" spans="2:6" ht="13.5">
      <c r="B344" s="27" t="s">
        <v>353</v>
      </c>
      <c r="C344" s="24">
        <v>-0.0012095179279043577</v>
      </c>
      <c r="D344" s="24">
        <v>-0.0003734046502277266</v>
      </c>
      <c r="E344" s="24">
        <v>0.0007242293907694375</v>
      </c>
      <c r="F344" s="60">
        <v>0.0015</v>
      </c>
    </row>
    <row r="345" spans="2:6" ht="13.5">
      <c r="B345" s="27" t="s">
        <v>354</v>
      </c>
      <c r="C345" s="24">
        <v>-0.0033500396565386836</v>
      </c>
      <c r="D345" s="24">
        <v>-0.0012984217204312642</v>
      </c>
      <c r="E345" s="24">
        <v>0.0019432520400535225</v>
      </c>
      <c r="F345" s="60">
        <v>0.0041</v>
      </c>
    </row>
    <row r="346" spans="2:6" ht="13.5">
      <c r="B346" s="27" t="s">
        <v>355</v>
      </c>
      <c r="C346" s="24">
        <v>-0.0033778493116471964</v>
      </c>
      <c r="D346" s="24">
        <v>-0.0015987167362538912</v>
      </c>
      <c r="E346" s="24">
        <v>0.0019002393650957572</v>
      </c>
      <c r="F346" s="60">
        <v>0.0042</v>
      </c>
    </row>
    <row r="347" spans="2:6" ht="13.5">
      <c r="B347" s="27" t="s">
        <v>356</v>
      </c>
      <c r="C347" s="24">
        <v>-0.004375360497490988</v>
      </c>
      <c r="D347" s="24">
        <v>-0.0024699041049913717</v>
      </c>
      <c r="E347" s="24">
        <v>0.0024115671050282117</v>
      </c>
      <c r="F347" s="60">
        <v>0.0056</v>
      </c>
    </row>
    <row r="348" spans="2:6" ht="13.5">
      <c r="B348" s="27" t="s">
        <v>357</v>
      </c>
      <c r="C348" s="24">
        <v>-0.0059389920159134135</v>
      </c>
      <c r="D348" s="24">
        <v>-0.0039147980943781135</v>
      </c>
      <c r="E348" s="24">
        <v>0.0032533010340216606</v>
      </c>
      <c r="F348" s="60">
        <v>0.0078</v>
      </c>
    </row>
    <row r="349" spans="2:7" ht="13.5">
      <c r="B349" s="27" t="s">
        <v>358</v>
      </c>
      <c r="C349" s="24">
        <v>-0.014677149742311713</v>
      </c>
      <c r="D349" s="24">
        <v>-0.011475042387584011</v>
      </c>
      <c r="E349" s="24">
        <v>0.008169574089240683</v>
      </c>
      <c r="F349" s="60">
        <v>0.0203</v>
      </c>
      <c r="G349" s="39">
        <v>0.010299999999999998</v>
      </c>
    </row>
    <row r="350" spans="2:7" ht="13.5">
      <c r="B350" s="27" t="s">
        <v>359</v>
      </c>
      <c r="C350" s="24">
        <v>-0.014643357618211894</v>
      </c>
      <c r="D350" s="24">
        <v>-0.012498014371985278</v>
      </c>
      <c r="E350" s="24">
        <v>0.008341652209480799</v>
      </c>
      <c r="F350" s="60">
        <v>0.021</v>
      </c>
      <c r="G350" s="39">
        <v>0.011000000000000001</v>
      </c>
    </row>
    <row r="351" spans="2:7" ht="13.5">
      <c r="B351" s="27" t="s">
        <v>360</v>
      </c>
      <c r="C351" s="24">
        <v>-0.012708107175612327</v>
      </c>
      <c r="D351" s="24">
        <v>-0.011950459490016385</v>
      </c>
      <c r="E351" s="24">
        <v>0.007530349055883789</v>
      </c>
      <c r="F351" s="60">
        <v>0.019</v>
      </c>
      <c r="G351" s="39">
        <v>0.009</v>
      </c>
    </row>
    <row r="352" spans="2:7" ht="13.5">
      <c r="B352" s="27" t="s">
        <v>361</v>
      </c>
      <c r="C352" s="24">
        <v>-0.013128116781970789</v>
      </c>
      <c r="D352" s="24">
        <v>-0.013669687057145552</v>
      </c>
      <c r="E352" s="24">
        <v>0.008212291899695856</v>
      </c>
      <c r="F352" s="60">
        <v>0.0207</v>
      </c>
      <c r="G352" s="39">
        <v>0.0107</v>
      </c>
    </row>
    <row r="353" spans="2:7" ht="13.5">
      <c r="B353" s="27" t="s">
        <v>362</v>
      </c>
      <c r="C353" s="24">
        <v>-0.01136305162822282</v>
      </c>
      <c r="D353" s="24">
        <v>-0.013090278060037264</v>
      </c>
      <c r="E353" s="24">
        <v>0.007560595125401193</v>
      </c>
      <c r="F353" s="60">
        <v>0.0189</v>
      </c>
      <c r="G353" s="39">
        <v>0.0089</v>
      </c>
    </row>
    <row r="354" spans="2:7" ht="13.5">
      <c r="B354" s="27" t="s">
        <v>363</v>
      </c>
      <c r="C354" s="24">
        <v>-0.006982487738056875</v>
      </c>
      <c r="D354" s="24">
        <v>-0.00894811146201846</v>
      </c>
      <c r="E354" s="24">
        <v>0.004972771497968154</v>
      </c>
      <c r="F354" s="60">
        <v>0.0124</v>
      </c>
      <c r="G354" s="39">
        <v>0.0023999999999999994</v>
      </c>
    </row>
    <row r="355" spans="2:6" ht="13.5">
      <c r="B355" s="27" t="s">
        <v>364</v>
      </c>
      <c r="C355" s="24">
        <v>-0.005232527766210637</v>
      </c>
      <c r="D355" s="24">
        <v>-0.007510066781051705</v>
      </c>
      <c r="E355" s="24">
        <v>0.004011185728774791</v>
      </c>
      <c r="F355" s="60">
        <v>0.01</v>
      </c>
    </row>
    <row r="356" spans="2:6" ht="13.5">
      <c r="B356" s="27" t="s">
        <v>365</v>
      </c>
      <c r="C356" s="24">
        <v>-0.004324041669121925</v>
      </c>
      <c r="D356" s="24">
        <v>-0.007021992515511499</v>
      </c>
      <c r="E356" s="24">
        <v>0.0036048269195383398</v>
      </c>
      <c r="F356" s="60">
        <v>0.009</v>
      </c>
    </row>
    <row r="357" spans="2:6" ht="13.5">
      <c r="B357" s="27" t="s">
        <v>366</v>
      </c>
      <c r="C357" s="24">
        <v>-0.003304331137940153</v>
      </c>
      <c r="D357" s="24">
        <v>-0.006140780714588345</v>
      </c>
      <c r="E357" s="24">
        <v>0.003039965525971411</v>
      </c>
      <c r="F357" s="60">
        <v>0.0076</v>
      </c>
    </row>
    <row r="358" spans="2:6" ht="13.5">
      <c r="B358" s="27" t="s">
        <v>367</v>
      </c>
      <c r="C358" s="24">
        <v>-0.0019608685228860168</v>
      </c>
      <c r="D358" s="24">
        <v>-0.004954372545689978</v>
      </c>
      <c r="E358" s="24">
        <v>0.0023276357745309895</v>
      </c>
      <c r="F358" s="60">
        <v>0.0058</v>
      </c>
    </row>
    <row r="359" spans="2:6" ht="13.5">
      <c r="B359" s="27" t="s">
        <v>368</v>
      </c>
      <c r="C359" s="24">
        <v>0.00015130935463503192</v>
      </c>
      <c r="D359" s="24">
        <v>0.00046350476937817575</v>
      </c>
      <c r="E359" s="24">
        <v>-0.00021438784315108705</v>
      </c>
      <c r="F359" s="60">
        <v>-0.0005</v>
      </c>
    </row>
    <row r="360" spans="2:6" ht="13.5">
      <c r="B360" s="27" t="s">
        <v>369</v>
      </c>
      <c r="C360" s="24">
        <v>0.0002982105255426859</v>
      </c>
      <c r="D360" s="24">
        <v>0.0013695632743946362</v>
      </c>
      <c r="E360" s="24">
        <v>-0.0006234039418977488</v>
      </c>
      <c r="F360" s="60">
        <v>-0.0015</v>
      </c>
    </row>
    <row r="361" spans="2:6" ht="13.5">
      <c r="B361" s="27" t="s">
        <v>370</v>
      </c>
      <c r="C361" s="24">
        <v>8.753007794837231E-05</v>
      </c>
      <c r="D361" s="24">
        <v>0.0004795500424776833</v>
      </c>
      <c r="E361" s="24">
        <v>-0.00021682190559602077</v>
      </c>
      <c r="F361" s="60">
        <v>-0.0005</v>
      </c>
    </row>
    <row r="362" spans="2:6" ht="13.5">
      <c r="B362" s="27" t="s">
        <v>371</v>
      </c>
      <c r="C362" s="24">
        <v>0.0001600204998908339</v>
      </c>
      <c r="D362" s="24">
        <v>0.0014932850674398424</v>
      </c>
      <c r="E362" s="24">
        <v>-0.0006695339835331993</v>
      </c>
      <c r="F362" s="60">
        <v>-0.0016</v>
      </c>
    </row>
    <row r="363" spans="2:6" ht="13.5">
      <c r="B363" s="27" t="s">
        <v>372</v>
      </c>
      <c r="C363" s="24">
        <v>1.2657541880400913E-05</v>
      </c>
      <c r="D363" s="24">
        <v>0.0006350341340635168</v>
      </c>
      <c r="E363" s="24">
        <v>-0.0002796586279956159</v>
      </c>
      <c r="F363" s="60">
        <v>-0.0007</v>
      </c>
    </row>
    <row r="364" spans="2:6" ht="13.5">
      <c r="B364" s="27" t="s">
        <v>373</v>
      </c>
      <c r="C364" s="24">
        <v>0.00011378236096248884</v>
      </c>
      <c r="D364" s="24">
        <v>-0.001556665417879799</v>
      </c>
      <c r="E364" s="24">
        <v>0.0006613398345152177</v>
      </c>
      <c r="F364" s="60">
        <v>0.0017</v>
      </c>
    </row>
    <row r="365" spans="2:6" ht="13.5">
      <c r="B365" s="27" t="s">
        <v>374</v>
      </c>
      <c r="C365" s="24">
        <v>0.0005310528170809903</v>
      </c>
      <c r="D365" s="24">
        <v>-0.0029921174720115573</v>
      </c>
      <c r="E365" s="24">
        <v>0.0011944414848592544</v>
      </c>
      <c r="F365" s="60">
        <v>0.0033</v>
      </c>
    </row>
    <row r="366" spans="2:6" ht="13.5">
      <c r="B366" s="27" t="s">
        <v>375</v>
      </c>
      <c r="C366" s="24">
        <v>0.0010060065236814353</v>
      </c>
      <c r="D366" s="24">
        <v>-0.0036616275610015236</v>
      </c>
      <c r="E366" s="24">
        <v>0.0013928295973304472</v>
      </c>
      <c r="F366" s="60">
        <v>0.004</v>
      </c>
    </row>
    <row r="367" spans="2:6" ht="13.5">
      <c r="B367" s="27" t="s">
        <v>376</v>
      </c>
      <c r="C367" s="24">
        <v>0.00099805592697777</v>
      </c>
      <c r="D367" s="24">
        <v>-0.0024463746745908566</v>
      </c>
      <c r="E367" s="24">
        <v>0.0008646697335663589</v>
      </c>
      <c r="F367" s="60">
        <v>0.0028</v>
      </c>
    </row>
    <row r="368" spans="2:6" ht="13.5">
      <c r="B368" s="27" t="s">
        <v>377</v>
      </c>
      <c r="C368" s="24">
        <v>0.0018607327567679022</v>
      </c>
      <c r="D368" s="24">
        <v>-0.0031351192574717857</v>
      </c>
      <c r="E368" s="24">
        <v>0.0009891024146746474</v>
      </c>
      <c r="F368" s="60">
        <v>0.0038</v>
      </c>
    </row>
    <row r="369" spans="2:6" ht="13.5">
      <c r="B369" s="27" t="s">
        <v>378</v>
      </c>
      <c r="C369" s="24">
        <v>0.0008079119073052254</v>
      </c>
      <c r="D369" s="24">
        <v>-0.0008981148422790852</v>
      </c>
      <c r="E369" s="24">
        <v>0.00020282468748433757</v>
      </c>
      <c r="F369" s="60">
        <v>0.0012</v>
      </c>
    </row>
    <row r="370" spans="2:6" ht="13.5">
      <c r="B370" s="27" t="s">
        <v>379</v>
      </c>
      <c r="C370" s="24">
        <v>0.006296489243858616</v>
      </c>
      <c r="D370" s="24">
        <v>-0.00457416801581445</v>
      </c>
      <c r="E370" s="24">
        <v>6.427884164494913E-05</v>
      </c>
      <c r="F370" s="60">
        <v>0.0078</v>
      </c>
    </row>
    <row r="371" spans="2:6" ht="13.5">
      <c r="B371" s="27" t="s">
        <v>380</v>
      </c>
      <c r="C371" s="24">
        <v>0.0050810420589044725</v>
      </c>
      <c r="D371" s="24">
        <v>-0.002939843714571566</v>
      </c>
      <c r="E371" s="24">
        <v>-0.00035762176786047206</v>
      </c>
      <c r="F371" s="60">
        <v>0.0059</v>
      </c>
    </row>
    <row r="372" spans="2:6" ht="13.5">
      <c r="B372" s="27" t="s">
        <v>381</v>
      </c>
      <c r="C372" s="24">
        <v>0.0027136605550666104</v>
      </c>
      <c r="D372" s="24">
        <v>-0.0013790430975078039</v>
      </c>
      <c r="E372" s="24">
        <v>-0.00021253952149580257</v>
      </c>
      <c r="F372" s="60">
        <v>0.0031</v>
      </c>
    </row>
    <row r="373" spans="2:6" ht="13.5">
      <c r="B373" s="27" t="s">
        <v>382</v>
      </c>
      <c r="C373" s="24">
        <v>0.0005571186515709314</v>
      </c>
      <c r="D373" s="24">
        <v>-0.00019543566422441927</v>
      </c>
      <c r="E373" s="24">
        <v>-8.20625245077089E-05</v>
      </c>
      <c r="F373" s="60">
        <v>0.0006</v>
      </c>
    </row>
    <row r="374" spans="2:6" ht="13.5">
      <c r="B374" s="27" t="s">
        <v>383</v>
      </c>
      <c r="C374" s="24">
        <v>0.001104923995999485</v>
      </c>
      <c r="D374" s="24">
        <v>-8.958061787112115E-05</v>
      </c>
      <c r="E374" s="24">
        <v>-0.00027985648076811476</v>
      </c>
      <c r="F374" s="60">
        <v>0.0011</v>
      </c>
    </row>
    <row r="375" spans="2:6" ht="13.5">
      <c r="B375" s="27" t="s">
        <v>384</v>
      </c>
      <c r="C375" s="24">
        <v>6.0787171467069356E-05</v>
      </c>
      <c r="D375" s="24">
        <v>-2.3602076382189807E-06</v>
      </c>
      <c r="E375" s="24">
        <v>-1.495717162502963E-05</v>
      </c>
      <c r="F375" s="60">
        <v>0.0001</v>
      </c>
    </row>
    <row r="376" spans="2:6" ht="13.5">
      <c r="B376" s="27" t="s">
        <v>385</v>
      </c>
      <c r="C376" s="24">
        <v>0.0041026625445184095</v>
      </c>
      <c r="D376" s="24">
        <v>0.0016937295147130271</v>
      </c>
      <c r="E376" s="24">
        <v>-0.0016873646922950236</v>
      </c>
      <c r="F376" s="60">
        <v>0.0047</v>
      </c>
    </row>
    <row r="377" spans="2:6" ht="13.5">
      <c r="B377" s="27" t="s">
        <v>386</v>
      </c>
      <c r="C377" s="24">
        <v>0.0024249038985892923</v>
      </c>
      <c r="D377" s="24">
        <v>0.0013199141959141514</v>
      </c>
      <c r="E377" s="24">
        <v>-0.001066824447859993</v>
      </c>
      <c r="F377" s="60">
        <v>0.003</v>
      </c>
    </row>
    <row r="378" spans="2:6" ht="13.5">
      <c r="B378" s="27" t="s">
        <v>387</v>
      </c>
      <c r="C378" s="24">
        <v>0.006444511493562288</v>
      </c>
      <c r="D378" s="24">
        <v>0.004322389897186696</v>
      </c>
      <c r="E378" s="24">
        <v>-0.00300595799646608</v>
      </c>
      <c r="F378" s="60">
        <v>0.0083</v>
      </c>
    </row>
    <row r="379" spans="2:6" ht="13.5">
      <c r="B379" s="27" t="s">
        <v>388</v>
      </c>
      <c r="C379" s="24">
        <v>0.006886513303207664</v>
      </c>
      <c r="D379" s="24">
        <v>0.005342767136014004</v>
      </c>
      <c r="E379" s="24">
        <v>-0.003329989296261271</v>
      </c>
      <c r="F379" s="60">
        <v>0.0093</v>
      </c>
    </row>
    <row r="380" spans="2:6" ht="13.5">
      <c r="B380" s="27" t="s">
        <v>389</v>
      </c>
      <c r="C380" s="24">
        <v>0.0059319156094588266</v>
      </c>
      <c r="D380" s="24">
        <v>0.005122603097637679</v>
      </c>
      <c r="E380" s="24">
        <v>-0.0030234528992743037</v>
      </c>
      <c r="F380" s="60">
        <v>0.0084</v>
      </c>
    </row>
    <row r="381" spans="2:6" ht="13.5">
      <c r="B381" s="27" t="s">
        <v>390</v>
      </c>
      <c r="C381" s="24">
        <v>0.005147473090758581</v>
      </c>
      <c r="D381" s="24">
        <v>0.004895085545252087</v>
      </c>
      <c r="E381" s="24">
        <v>-0.0029040560764093115</v>
      </c>
      <c r="F381" s="60">
        <v>0.0077</v>
      </c>
    </row>
    <row r="382" spans="2:6" ht="13.5">
      <c r="B382" s="27" t="s">
        <v>391</v>
      </c>
      <c r="C382" s="24">
        <v>0.003458171002634458</v>
      </c>
      <c r="D382" s="24">
        <v>0.0035848843921204576</v>
      </c>
      <c r="E382" s="24">
        <v>-0.0021795753275597463</v>
      </c>
      <c r="F382" s="60">
        <v>0.0054</v>
      </c>
    </row>
    <row r="383" spans="2:6" ht="13.5">
      <c r="B383" s="27" t="s">
        <v>392</v>
      </c>
      <c r="C383" s="24">
        <v>0.0032679355262459353</v>
      </c>
      <c r="D383" s="24">
        <v>0.0036493470885048396</v>
      </c>
      <c r="E383" s="24">
        <v>-0.0022062880622687464</v>
      </c>
      <c r="F383" s="60">
        <v>0.0054</v>
      </c>
    </row>
    <row r="384" spans="2:6" ht="13.5">
      <c r="B384" s="27" t="s">
        <v>393</v>
      </c>
      <c r="C384" s="24">
        <v>0.0031590045343250495</v>
      </c>
      <c r="D384" s="24">
        <v>0.003728335494597168</v>
      </c>
      <c r="E384" s="24">
        <v>-0.00206211073571283</v>
      </c>
      <c r="F384" s="60">
        <v>0.0053</v>
      </c>
    </row>
    <row r="385" spans="2:6" ht="13.5">
      <c r="B385" s="27" t="s">
        <v>394</v>
      </c>
      <c r="C385" s="24">
        <v>-0.0012002638648738184</v>
      </c>
      <c r="D385" s="24">
        <v>-0.0012530276943820695</v>
      </c>
      <c r="E385" s="24">
        <v>0.0005531268044607351</v>
      </c>
      <c r="F385" s="60">
        <v>-0.0018</v>
      </c>
    </row>
    <row r="386" spans="2:6" ht="13.5">
      <c r="B386" s="27" t="s">
        <v>395</v>
      </c>
      <c r="C386" s="24">
        <v>-0.002888741330487221</v>
      </c>
      <c r="D386" s="24">
        <v>-0.0029313378444264515</v>
      </c>
      <c r="E386" s="24">
        <v>0.0004791340115870568</v>
      </c>
      <c r="F386" s="60">
        <v>-0.0041</v>
      </c>
    </row>
    <row r="387" spans="2:6" ht="13.5">
      <c r="B387" s="27" t="s">
        <v>396</v>
      </c>
      <c r="C387" s="24">
        <v>-0.004813631669051688</v>
      </c>
      <c r="D387" s="24">
        <v>-0.002946228513158289</v>
      </c>
      <c r="E387" s="24">
        <v>3.265478100633601E-05</v>
      </c>
      <c r="F387" s="60">
        <v>-0.0056</v>
      </c>
    </row>
    <row r="388" spans="2:6" ht="13.5">
      <c r="B388" s="27" t="s">
        <v>397</v>
      </c>
      <c r="C388" s="24">
        <v>-0.008337337503704134</v>
      </c>
      <c r="D388" s="24">
        <v>-0.0003013816582180251</v>
      </c>
      <c r="E388" s="24">
        <v>0.0004963221318163846</v>
      </c>
      <c r="F388" s="60">
        <v>-0.0084</v>
      </c>
    </row>
    <row r="389" spans="2:6" ht="13.5">
      <c r="B389" s="27" t="s">
        <v>398</v>
      </c>
      <c r="C389" s="24">
        <v>-0.006535965022955281</v>
      </c>
      <c r="D389" s="24">
        <v>0.002288955518791269</v>
      </c>
      <c r="E389" s="24">
        <v>0.0007704378295905201</v>
      </c>
      <c r="F389" s="60">
        <v>-0.007</v>
      </c>
    </row>
    <row r="390" spans="2:6" ht="13.5">
      <c r="B390" s="27" t="s">
        <v>399</v>
      </c>
      <c r="C390" s="24">
        <v>-0.0022276116320654182</v>
      </c>
      <c r="D390" s="24">
        <v>0.0010444632395998354</v>
      </c>
      <c r="E390" s="24">
        <v>0.00011105658820476094</v>
      </c>
      <c r="F390" s="60">
        <v>-0.0025</v>
      </c>
    </row>
    <row r="391" spans="2:6" ht="13.5">
      <c r="B391" s="27" t="s">
        <v>400</v>
      </c>
      <c r="C391" s="24">
        <v>-0.0022915410897184074</v>
      </c>
      <c r="D391" s="24">
        <v>0.0012563179148585846</v>
      </c>
      <c r="E391" s="24">
        <v>-0.00014212660110324293</v>
      </c>
      <c r="F391" s="60">
        <v>-0.0026</v>
      </c>
    </row>
    <row r="392" spans="2:6" ht="13.5">
      <c r="B392" s="27" t="s">
        <v>401</v>
      </c>
      <c r="C392" s="24">
        <v>-0.0028392007568385225</v>
      </c>
      <c r="D392" s="24">
        <v>0.0018388360168621887</v>
      </c>
      <c r="E392" s="24">
        <v>-0.00042944833566593843</v>
      </c>
      <c r="F392" s="60">
        <v>-0.0034</v>
      </c>
    </row>
    <row r="393" spans="2:6" ht="13.5">
      <c r="B393" s="27" t="s">
        <v>402</v>
      </c>
      <c r="C393" s="24">
        <v>-0.00295670444356233</v>
      </c>
      <c r="D393" s="24">
        <v>0.002123256042764865</v>
      </c>
      <c r="E393" s="24">
        <v>-0.0006165637272097513</v>
      </c>
      <c r="F393" s="60">
        <v>-0.0037</v>
      </c>
    </row>
    <row r="394" spans="2:6" ht="13.5">
      <c r="B394" s="27" t="s">
        <v>403</v>
      </c>
      <c r="C394" s="24">
        <v>-0.004047875320395633</v>
      </c>
      <c r="D394" s="24">
        <v>0.0026102895035524654</v>
      </c>
      <c r="E394" s="24">
        <v>-0.0008225602232094786</v>
      </c>
      <c r="F394" s="60">
        <v>-0.0049</v>
      </c>
    </row>
    <row r="395" spans="2:6" ht="13.5">
      <c r="B395" s="27" t="s">
        <v>404</v>
      </c>
      <c r="C395" s="24">
        <v>-0.004985251368076149</v>
      </c>
      <c r="D395" s="24">
        <v>0.002242980649750592</v>
      </c>
      <c r="E395" s="24">
        <v>-0.0008306459446973946</v>
      </c>
      <c r="F395" s="60">
        <v>-0.0055</v>
      </c>
    </row>
    <row r="396" spans="2:6" ht="13.5">
      <c r="B396" s="27" t="s">
        <v>405</v>
      </c>
      <c r="C396" s="24">
        <v>-0.0036397845615567803</v>
      </c>
      <c r="D396" s="24">
        <v>0.0008983097013306462</v>
      </c>
      <c r="E396" s="24">
        <v>-0.00048310531697026704</v>
      </c>
      <c r="F396" s="60">
        <v>-0.0038</v>
      </c>
    </row>
    <row r="397" spans="2:6" ht="13.5">
      <c r="B397" s="27" t="s">
        <v>406</v>
      </c>
      <c r="C397" s="24">
        <v>-0.009451879551555464</v>
      </c>
      <c r="D397" s="24">
        <v>0.0009352874818446821</v>
      </c>
      <c r="E397" s="24">
        <v>-0.0008536811335595473</v>
      </c>
      <c r="F397" s="60">
        <v>-0.0095</v>
      </c>
    </row>
    <row r="398" spans="2:6" ht="13.5">
      <c r="B398" s="27" t="s">
        <v>407</v>
      </c>
      <c r="C398" s="24">
        <v>-0.0036299449223449187</v>
      </c>
      <c r="D398" s="24">
        <v>0.0002889414646780608</v>
      </c>
      <c r="E398" s="24">
        <v>0.0003272171001640345</v>
      </c>
      <c r="F398" s="60">
        <v>-0.0037</v>
      </c>
    </row>
    <row r="399" spans="2:6" ht="13.5">
      <c r="B399" s="27" t="s">
        <v>408</v>
      </c>
      <c r="C399" s="24">
        <v>-0.006611490662372432</v>
      </c>
      <c r="D399" s="24">
        <v>0.0007668400766043248</v>
      </c>
      <c r="E399" s="24">
        <v>0.0005654294345767141</v>
      </c>
      <c r="F399" s="60">
        <v>-0.0067</v>
      </c>
    </row>
    <row r="400" spans="2:6" ht="13.5">
      <c r="B400" s="27" t="s">
        <v>409</v>
      </c>
      <c r="C400" s="24">
        <v>-0.004041716175898102</v>
      </c>
      <c r="D400" s="24">
        <v>0.0008979314485308976</v>
      </c>
      <c r="E400" s="24">
        <v>1.387989993162364E-06</v>
      </c>
      <c r="F400" s="60">
        <v>-0.0041</v>
      </c>
    </row>
    <row r="401" spans="2:6" ht="13.5">
      <c r="B401" s="27" t="s">
        <v>410</v>
      </c>
      <c r="C401" s="24">
        <v>-0.004118735132401241</v>
      </c>
      <c r="D401" s="24">
        <v>0.0012857415923477333</v>
      </c>
      <c r="E401" s="24">
        <v>-0.0005819234832813436</v>
      </c>
      <c r="F401" s="60">
        <v>-0.0044</v>
      </c>
    </row>
    <row r="402" spans="2:6" ht="13.5">
      <c r="B402" s="27" t="s">
        <v>411</v>
      </c>
      <c r="C402" s="24">
        <v>-0.0035543553803734085</v>
      </c>
      <c r="D402" s="24">
        <v>0.001229447118561211</v>
      </c>
      <c r="E402" s="24">
        <v>-0.0009715236701310914</v>
      </c>
      <c r="F402" s="60">
        <v>-0.0039</v>
      </c>
    </row>
    <row r="403" spans="2:6" ht="13.5">
      <c r="B403" s="27" t="s">
        <v>412</v>
      </c>
      <c r="C403" s="24">
        <v>-0.002441763810658415</v>
      </c>
      <c r="D403" s="24">
        <v>0.0006874740828166637</v>
      </c>
      <c r="E403" s="24">
        <v>-0.000692843648671726</v>
      </c>
      <c r="F403" s="60">
        <v>-0.0026</v>
      </c>
    </row>
    <row r="404" spans="2:6" ht="13.5">
      <c r="B404" s="27" t="s">
        <v>413</v>
      </c>
      <c r="C404" s="24">
        <v>-0.006021403270004555</v>
      </c>
      <c r="D404" s="24">
        <v>0.00021503698940961158</v>
      </c>
      <c r="E404" s="24">
        <v>-0.0008474970822316408</v>
      </c>
      <c r="F404" s="60">
        <v>-0.0061</v>
      </c>
    </row>
    <row r="405" spans="2:6" ht="13.5">
      <c r="B405" s="27" t="s">
        <v>414</v>
      </c>
      <c r="C405" s="24">
        <v>-0.0008283508087600921</v>
      </c>
      <c r="D405" s="24">
        <v>-0.0004027377982112057</v>
      </c>
      <c r="E405" s="24">
        <v>3.7267437877019916E-05</v>
      </c>
      <c r="F405" s="60">
        <v>-0.0009</v>
      </c>
    </row>
    <row r="406" spans="2:6" ht="13.5">
      <c r="B406" s="27" t="s">
        <v>415</v>
      </c>
      <c r="C406" s="24">
        <v>-0.0016647843171213594</v>
      </c>
      <c r="D406" s="24">
        <v>-0.002508135621987151</v>
      </c>
      <c r="E406" s="24">
        <v>0.00021313951820545185</v>
      </c>
      <c r="F406" s="60">
        <v>-0.003</v>
      </c>
    </row>
    <row r="407" spans="2:6" ht="13.5">
      <c r="B407" s="27" t="s">
        <v>416</v>
      </c>
      <c r="C407" s="24">
        <v>4.639122988692179E-05</v>
      </c>
      <c r="D407" s="24">
        <v>1.918408327128418E-05</v>
      </c>
      <c r="E407" s="24">
        <v>-2.571766920311802E-06</v>
      </c>
      <c r="F407" s="60">
        <v>0.0001</v>
      </c>
    </row>
    <row r="408" spans="2:6" ht="13.5">
      <c r="B408" s="27" t="s">
        <v>417</v>
      </c>
      <c r="C408" s="24">
        <v>-0.00043170704501704904</v>
      </c>
      <c r="D408" s="24">
        <v>-0.0024313872266006342</v>
      </c>
      <c r="E408" s="24">
        <v>-0.00016851253713134895</v>
      </c>
      <c r="F408" s="60">
        <v>-0.0025</v>
      </c>
    </row>
    <row r="409" spans="2:6" ht="13.5">
      <c r="B409" s="27" t="s">
        <v>418</v>
      </c>
      <c r="C409" s="24">
        <v>-4.5925834754712014E-05</v>
      </c>
      <c r="D409" s="24">
        <v>-0.0006218727383284772</v>
      </c>
      <c r="E409" s="24">
        <v>-7.926975187544372E-05</v>
      </c>
      <c r="F409" s="60">
        <v>-0.0006</v>
      </c>
    </row>
    <row r="410" spans="2:6" ht="13.5">
      <c r="B410" s="27" t="s">
        <v>419</v>
      </c>
      <c r="C410" s="24">
        <v>-1.2864339907991962E-05</v>
      </c>
      <c r="D410" s="24">
        <v>-0.0035921894275290356</v>
      </c>
      <c r="E410" s="24">
        <v>-0.0006212022584328736</v>
      </c>
      <c r="F410" s="60">
        <v>-0.0036</v>
      </c>
    </row>
    <row r="411" spans="2:6" ht="13.5">
      <c r="B411" s="27" t="s">
        <v>420</v>
      </c>
      <c r="C411" s="24">
        <v>0.0001612142049438603</v>
      </c>
      <c r="D411" s="24">
        <v>-0.0025755195946999265</v>
      </c>
      <c r="E411" s="24">
        <v>-0.000538259510323158</v>
      </c>
      <c r="F411" s="60">
        <v>-0.0026</v>
      </c>
    </row>
    <row r="412" spans="2:6" ht="13.5">
      <c r="B412" s="27" t="s">
        <v>421</v>
      </c>
      <c r="C412" s="24">
        <v>0.0004019659147331822</v>
      </c>
      <c r="D412" s="24">
        <v>-0.0032948977858708872</v>
      </c>
      <c r="E412" s="24">
        <v>-0.0007690685551597909</v>
      </c>
      <c r="F412" s="60">
        <v>-0.0034</v>
      </c>
    </row>
    <row r="413" spans="2:6" ht="13.5">
      <c r="B413" s="27" t="s">
        <v>422</v>
      </c>
      <c r="C413" s="24">
        <v>0.0017017987772618426</v>
      </c>
      <c r="D413" s="24">
        <v>-0.009001920541912511</v>
      </c>
      <c r="E413" s="24">
        <v>-0.002204106517220694</v>
      </c>
      <c r="F413" s="60">
        <v>-0.0094</v>
      </c>
    </row>
    <row r="414" spans="2:6" ht="13.5">
      <c r="B414" s="27" t="s">
        <v>423</v>
      </c>
      <c r="C414" s="24">
        <v>0.002105114630253979</v>
      </c>
      <c r="D414" s="24">
        <v>-0.008088703681444542</v>
      </c>
      <c r="E414" s="24">
        <v>-0.0019798136928219634</v>
      </c>
      <c r="F414" s="60">
        <v>-0.0086</v>
      </c>
    </row>
    <row r="415" spans="2:6" ht="13.5">
      <c r="B415" s="27" t="s">
        <v>424</v>
      </c>
      <c r="C415" s="24">
        <v>0.0027979767156836033</v>
      </c>
      <c r="D415" s="24">
        <v>-0.008288746982849204</v>
      </c>
      <c r="E415" s="24">
        <v>-0.0019959199967676255</v>
      </c>
      <c r="F415" s="60">
        <v>-0.009</v>
      </c>
    </row>
    <row r="416" spans="2:7" ht="13.5">
      <c r="B416" s="27" t="s">
        <v>425</v>
      </c>
      <c r="C416" s="24">
        <v>0.005376242673619913</v>
      </c>
      <c r="D416" s="24">
        <v>-0.01290287031937254</v>
      </c>
      <c r="E416" s="24">
        <v>-0.0030047292637220835</v>
      </c>
      <c r="F416" s="60">
        <v>-0.0143</v>
      </c>
      <c r="G416" s="39">
        <v>-0.0043</v>
      </c>
    </row>
    <row r="417" spans="2:7" ht="13.5">
      <c r="B417" s="27" t="s">
        <v>426</v>
      </c>
      <c r="C417" s="24">
        <v>0.0056537161406851055</v>
      </c>
      <c r="D417" s="24">
        <v>-0.011517999371548626</v>
      </c>
      <c r="E417" s="24">
        <v>-0.002567262766838496</v>
      </c>
      <c r="F417" s="60">
        <v>-0.0131</v>
      </c>
      <c r="G417" s="39">
        <v>-0.0031000000000000003</v>
      </c>
    </row>
    <row r="418" spans="2:7" ht="13.5">
      <c r="B418" s="27" t="s">
        <v>427</v>
      </c>
      <c r="C418" s="24">
        <v>0.006749411672458905</v>
      </c>
      <c r="D418" s="24">
        <v>-0.01167408150919158</v>
      </c>
      <c r="E418" s="24">
        <v>-0.002460233007793633</v>
      </c>
      <c r="F418" s="60">
        <v>-0.0137</v>
      </c>
      <c r="G418" s="39">
        <v>-0.0037</v>
      </c>
    </row>
    <row r="419" spans="2:7" ht="13.5">
      <c r="B419" s="27" t="s">
        <v>428</v>
      </c>
      <c r="C419" s="24">
        <v>0.007398342561430127</v>
      </c>
      <c r="D419" s="24">
        <v>-0.01121166442156607</v>
      </c>
      <c r="E419" s="24">
        <v>-0.0022665242886770187</v>
      </c>
      <c r="F419" s="60">
        <v>-0.0136</v>
      </c>
      <c r="G419" s="39">
        <v>-0.003599999999999999</v>
      </c>
    </row>
    <row r="420" spans="2:7" ht="13.5">
      <c r="B420" s="27" t="s">
        <v>429</v>
      </c>
      <c r="C420" s="24">
        <v>0.008447701971306287</v>
      </c>
      <c r="D420" s="24">
        <v>-0.011368440499623489</v>
      </c>
      <c r="E420" s="24">
        <v>-0.0022459383192305893</v>
      </c>
      <c r="F420" s="60">
        <v>-0.0143</v>
      </c>
      <c r="G420" s="39">
        <v>-0.0043</v>
      </c>
    </row>
    <row r="421" spans="2:7" ht="13.5">
      <c r="B421" s="27" t="s">
        <v>430</v>
      </c>
      <c r="C421" s="24">
        <v>0.009316028159261691</v>
      </c>
      <c r="D421" s="24">
        <v>-0.011228072371089581</v>
      </c>
      <c r="E421" s="24">
        <v>-0.0022162358313035924</v>
      </c>
      <c r="F421" s="60">
        <v>-0.0148</v>
      </c>
      <c r="G421" s="39">
        <v>-0.0048000000000000004</v>
      </c>
    </row>
    <row r="422" spans="2:7" ht="13.5">
      <c r="B422" s="27" t="s">
        <v>431</v>
      </c>
      <c r="C422" s="24">
        <v>0.007365737424677832</v>
      </c>
      <c r="D422" s="24">
        <v>-0.008032480467548453</v>
      </c>
      <c r="E422" s="24">
        <v>-0.0016178756291527208</v>
      </c>
      <c r="F422" s="60">
        <v>-0.011</v>
      </c>
      <c r="G422" s="39">
        <v>-0.0009999999999999992</v>
      </c>
    </row>
    <row r="423" spans="2:6" ht="13.5">
      <c r="B423" s="27" t="s">
        <v>432</v>
      </c>
      <c r="C423" s="24">
        <v>0.007032109716419654</v>
      </c>
      <c r="D423" s="24">
        <v>-0.007002577909752006</v>
      </c>
      <c r="E423" s="24">
        <v>-0.001463767339659583</v>
      </c>
      <c r="F423" s="60">
        <v>-0.01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39164.27413194445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377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167</v>
      </c>
      <c r="D36" s="44">
        <v>1</v>
      </c>
      <c r="E36" s="44">
        <v>129</v>
      </c>
      <c r="F36" s="44">
        <v>297</v>
      </c>
      <c r="G36" s="45">
        <v>78.77984084880637</v>
      </c>
      <c r="H36" s="56"/>
    </row>
    <row r="37" spans="2:8" ht="13.5">
      <c r="B37" s="49" t="s">
        <v>39</v>
      </c>
      <c r="C37" s="44">
        <v>56</v>
      </c>
      <c r="D37" s="44"/>
      <c r="E37" s="44">
        <v>24</v>
      </c>
      <c r="F37" s="44">
        <v>80</v>
      </c>
      <c r="G37" s="45">
        <v>21.220159151193634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223</v>
      </c>
      <c r="D39" s="44">
        <v>1</v>
      </c>
      <c r="E39" s="44">
        <v>153</v>
      </c>
      <c r="F39" s="44">
        <v>377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0.014955748106501687</v>
      </c>
      <c r="D42" s="42">
        <v>0.005342767136014004</v>
      </c>
      <c r="E42" s="42">
        <v>0.015378939372869382</v>
      </c>
      <c r="F42" s="51">
        <v>0.021</v>
      </c>
    </row>
    <row r="43" spans="2:6" ht="13.5">
      <c r="B43" s="49" t="s">
        <v>13</v>
      </c>
      <c r="C43" s="42">
        <v>-0.014677149742311713</v>
      </c>
      <c r="D43" s="42">
        <v>-0.016413180954110373</v>
      </c>
      <c r="E43" s="42">
        <v>-0.01164907355369138</v>
      </c>
      <c r="F43" s="51">
        <v>-0.01863398677865384</v>
      </c>
    </row>
    <row r="44" spans="2:6" ht="13.5">
      <c r="B44" s="49" t="s">
        <v>14</v>
      </c>
      <c r="C44" s="42">
        <v>0.0296328978488134</v>
      </c>
      <c r="D44" s="42">
        <v>0.021755948090124377</v>
      </c>
      <c r="E44" s="42">
        <v>0.027028012926560763</v>
      </c>
      <c r="F44" s="51">
        <v>0.039633986778653846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-0.00021787233554844656</v>
      </c>
      <c r="D46" s="42">
        <v>-0.002180261569032681</v>
      </c>
      <c r="E46" s="42">
        <v>0.0005934134145447292</v>
      </c>
      <c r="F46" s="51">
        <v>-0.0014801061007957562</v>
      </c>
    </row>
    <row r="47" spans="2:6" ht="13.5">
      <c r="B47" s="49" t="s">
        <v>26</v>
      </c>
      <c r="C47" s="42">
        <v>0.004463768006859192</v>
      </c>
      <c r="D47" s="42">
        <v>0.00434647987519972</v>
      </c>
      <c r="E47" s="42">
        <v>0.005136513429102107</v>
      </c>
      <c r="F47" s="51">
        <v>0.0080747063310019</v>
      </c>
    </row>
    <row r="48" spans="2:6" ht="13.5">
      <c r="B48" s="49" t="s">
        <v>27</v>
      </c>
      <c r="C48" s="42">
        <v>0.00446437261415734</v>
      </c>
      <c r="D48" s="42">
        <v>0.003765096118597134</v>
      </c>
      <c r="E48" s="42">
        <v>0.0051089004479661</v>
      </c>
      <c r="F48" s="51">
        <v>0.00794857822087658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7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32</v>
      </c>
      <c r="F1" t="s">
        <v>21</v>
      </c>
      <c r="G1">
        <v>377</v>
      </c>
    </row>
    <row r="2" spans="2:3" ht="12.75">
      <c r="B2">
        <v>-0.01</v>
      </c>
      <c r="C2">
        <f>MAX(GaussDistr_1)-1</f>
        <v>32</v>
      </c>
    </row>
    <row r="3" spans="1:16" ht="12.75">
      <c r="A3" t="str">
        <f>"-3s"</f>
        <v>-3s</v>
      </c>
      <c r="B3">
        <v>-0.0253258407634255</v>
      </c>
      <c r="C3">
        <f aca="true" t="shared" si="0" ref="C3:C33">NORMDIST(B3,AveDev3D_0,StandardDev3D_0,FALSE)*NumPoints_7*I3</f>
        <v>0.3341613702601254</v>
      </c>
      <c r="D3">
        <v>0</v>
      </c>
      <c r="F3" t="s">
        <v>17</v>
      </c>
      <c r="G3">
        <v>15</v>
      </c>
      <c r="I3">
        <f>B5-B4</f>
        <v>0.0015897156441753157</v>
      </c>
      <c r="N3">
        <v>0.01</v>
      </c>
      <c r="O3">
        <v>-0.01</v>
      </c>
      <c r="P3">
        <v>-0.0014801061007957562</v>
      </c>
    </row>
    <row r="4" spans="1:16" ht="12.75">
      <c r="B4">
        <v>-0.023736125119250183</v>
      </c>
      <c r="C4">
        <f t="shared" si="0"/>
        <v>0.5968250493566888</v>
      </c>
      <c r="D4">
        <v>0</v>
      </c>
      <c r="F4" t="s">
        <v>18</v>
      </c>
      <c r="G4">
        <v>5</v>
      </c>
      <c r="I4">
        <f>I3</f>
        <v>0.0015897156441753157</v>
      </c>
      <c r="N4">
        <v>0.01</v>
      </c>
      <c r="O4">
        <v>-0.01</v>
      </c>
      <c r="P4">
        <v>-0.0014801061007957562</v>
      </c>
    </row>
    <row r="5" spans="1:16" ht="12.75">
      <c r="B5">
        <v>-0.022146409475074867</v>
      </c>
      <c r="C5">
        <f t="shared" si="0"/>
        <v>1.0241558802198942</v>
      </c>
      <c r="D5">
        <v>0</v>
      </c>
      <c r="I5">
        <f>I4</f>
        <v>0.0015897156441753157</v>
      </c>
      <c r="N5">
        <v>0.01</v>
      </c>
      <c r="O5">
        <v>-0.01</v>
      </c>
      <c r="P5">
        <v>-0.0014801061007957562</v>
      </c>
    </row>
    <row r="6" spans="1:16" ht="12.75">
      <c r="B6">
        <v>-0.02055669383089955</v>
      </c>
      <c r="C6">
        <f t="shared" si="0"/>
        <v>1.6885475842311513</v>
      </c>
      <c r="D6">
        <v>0</v>
      </c>
      <c r="I6">
        <f aca="true" t="shared" si="1" ref="I6:I33">I5</f>
        <v>0.0015897156441753157</v>
      </c>
      <c r="N6">
        <v>0.01</v>
      </c>
      <c r="O6">
        <v>-0.01</v>
      </c>
      <c r="P6">
        <v>-0.0014801061007957562</v>
      </c>
    </row>
    <row r="7" spans="1:16" ht="12.75">
      <c r="B7">
        <v>-0.018966978186724232</v>
      </c>
      <c r="C7">
        <f t="shared" si="0"/>
        <v>2.6747843006058494</v>
      </c>
      <c r="D7">
        <v>5</v>
      </c>
      <c r="I7">
        <f t="shared" si="1"/>
        <v>0.0015897156441753157</v>
      </c>
      <c r="N7">
        <v>0.01</v>
      </c>
      <c r="O7">
        <v>-0.01</v>
      </c>
      <c r="P7">
        <v>-0.0014801061007957562</v>
      </c>
    </row>
    <row r="8" spans="1:16" ht="12.75">
      <c r="A8" t="str">
        <f>"-2s"</f>
        <v>-2s</v>
      </c>
      <c r="B8">
        <v>-0.017377262542548916</v>
      </c>
      <c r="C8">
        <f t="shared" si="0"/>
        <v>4.070918875094378</v>
      </c>
      <c r="D8">
        <v>3</v>
      </c>
      <c r="I8">
        <f t="shared" si="1"/>
        <v>0.0015897156441753157</v>
      </c>
      <c r="N8">
        <v>0.01</v>
      </c>
      <c r="O8">
        <v>-0.01</v>
      </c>
      <c r="P8">
        <v>-0.0014801061007957562</v>
      </c>
    </row>
    <row r="9" spans="1:16" ht="12.75">
      <c r="B9">
        <v>-0.0157875468983736</v>
      </c>
      <c r="C9">
        <f t="shared" si="0"/>
        <v>5.952841935887418</v>
      </c>
      <c r="D9">
        <v>3</v>
      </c>
      <c r="I9">
        <f t="shared" si="1"/>
        <v>0.0015897156441753157</v>
      </c>
      <c r="N9">
        <v>0.01</v>
      </c>
      <c r="O9">
        <v>-0.01</v>
      </c>
      <c r="P9">
        <v>-0.0014801061007957562</v>
      </c>
    </row>
    <row r="10" spans="1:16" ht="12.75">
      <c r="B10">
        <v>-0.014197831254198285</v>
      </c>
      <c r="C10">
        <f t="shared" si="0"/>
        <v>8.363430934830948</v>
      </c>
      <c r="D10">
        <v>11</v>
      </c>
      <c r="I10">
        <f t="shared" si="1"/>
        <v>0.0015897156441753157</v>
      </c>
      <c r="N10">
        <v>0.01</v>
      </c>
      <c r="O10">
        <v>-0.01</v>
      </c>
      <c r="P10">
        <v>-0.0014801061007957562</v>
      </c>
    </row>
    <row r="11" spans="1:16" ht="12.75">
      <c r="B11">
        <v>-0.01260811561002297</v>
      </c>
      <c r="C11">
        <f t="shared" si="0"/>
        <v>11.289450908935159</v>
      </c>
      <c r="D11">
        <v>17</v>
      </c>
      <c r="I11">
        <f t="shared" si="1"/>
        <v>0.0015897156441753157</v>
      </c>
      <c r="N11">
        <v>0.01</v>
      </c>
      <c r="O11">
        <v>-0.01</v>
      </c>
      <c r="P11">
        <v>-0.0014801061007957562</v>
      </c>
    </row>
    <row r="12" spans="1:16" ht="12.75">
      <c r="B12">
        <v>-0.011018399965847653</v>
      </c>
      <c r="C12">
        <f t="shared" si="0"/>
        <v>14.641628545734244</v>
      </c>
      <c r="D12">
        <v>29</v>
      </c>
      <c r="I12">
        <f t="shared" si="1"/>
        <v>0.0015897156441753157</v>
      </c>
      <c r="N12">
        <v>0.01</v>
      </c>
      <c r="O12">
        <v>-0.01</v>
      </c>
      <c r="P12">
        <v>-0.0014801061007957562</v>
      </c>
    </row>
    <row r="13" spans="1:16" ht="12.75">
      <c r="B13">
        <v>-0.009428684321672336</v>
      </c>
      <c r="C13">
        <f t="shared" si="0"/>
        <v>18.2445926287434</v>
      </c>
      <c r="D13">
        <v>28</v>
      </c>
      <c r="I13">
        <f t="shared" si="1"/>
        <v>0.0015897156441753157</v>
      </c>
      <c r="N13">
        <v>0.01</v>
      </c>
      <c r="O13">
        <v>-0.01</v>
      </c>
      <c r="P13">
        <v>-0.0014801061007957562</v>
      </c>
    </row>
    <row r="14" spans="1:16" ht="12.75">
      <c r="B14">
        <v>-0.00783896867749702</v>
      </c>
      <c r="C14">
        <f t="shared" si="0"/>
        <v>21.842743078215793</v>
      </c>
      <c r="D14">
        <v>18</v>
      </c>
      <c r="I14">
        <f t="shared" si="1"/>
        <v>0.0015897156441753157</v>
      </c>
      <c r="N14">
        <v>0.01</v>
      </c>
      <c r="O14">
        <v>-0.01</v>
      </c>
      <c r="P14">
        <v>-0.0014801061007957562</v>
      </c>
    </row>
    <row r="15" spans="1:16" ht="12.75">
      <c r="B15">
        <v>-0.006249253033321705</v>
      </c>
      <c r="C15">
        <f t="shared" si="0"/>
        <v>25.125135058041682</v>
      </c>
      <c r="D15">
        <v>28</v>
      </c>
      <c r="I15">
        <f t="shared" si="1"/>
        <v>0.0015897156441753157</v>
      </c>
      <c r="N15">
        <v>0.01</v>
      </c>
      <c r="O15">
        <v>-0.01</v>
      </c>
      <c r="P15">
        <v>-0.0014801061007957562</v>
      </c>
    </row>
    <row r="16" spans="1:16" ht="12.75">
      <c r="B16">
        <v>-0.004659537389146389</v>
      </c>
      <c r="C16">
        <f t="shared" si="0"/>
        <v>27.76756857887057</v>
      </c>
      <c r="D16">
        <v>33</v>
      </c>
      <c r="I16">
        <f t="shared" si="1"/>
        <v>0.0015897156441753157</v>
      </c>
      <c r="N16">
        <v>0.01</v>
      </c>
      <c r="O16">
        <v>-0.01</v>
      </c>
      <c r="P16">
        <v>-0.0014801061007957562</v>
      </c>
    </row>
    <row r="17" spans="1:16" ht="12.75">
      <c r="B17">
        <v>-0.003069821744971072</v>
      </c>
      <c r="C17">
        <f t="shared" si="0"/>
        <v>29.484619125749365</v>
      </c>
      <c r="D17">
        <v>27</v>
      </c>
      <c r="I17">
        <f t="shared" si="1"/>
        <v>0.0015897156441753157</v>
      </c>
      <c r="N17">
        <v>0.01</v>
      </c>
      <c r="O17">
        <v>-0.01</v>
      </c>
      <c r="P17">
        <v>-0.0014801061007957562</v>
      </c>
    </row>
    <row r="18" spans="1:16" ht="12.75">
      <c r="A18" t="str">
        <f>"0"</f>
        <v>0</v>
      </c>
      <c r="B18">
        <v>-0.0014801061007957562</v>
      </c>
      <c r="C18">
        <f t="shared" si="0"/>
        <v>30.080247942268016</v>
      </c>
      <c r="D18">
        <v>24</v>
      </c>
      <c r="I18">
        <f t="shared" si="1"/>
        <v>0.0015897156441753157</v>
      </c>
      <c r="N18">
        <v>0.01</v>
      </c>
      <c r="O18">
        <v>-0.01</v>
      </c>
      <c r="P18">
        <v>-0.0014801061007957562</v>
      </c>
    </row>
    <row r="19" spans="1:16" ht="12.75">
      <c r="B19">
        <v>0.00010960954337955998</v>
      </c>
      <c r="C19">
        <f t="shared" si="0"/>
        <v>29.484619125749365</v>
      </c>
      <c r="D19">
        <v>23</v>
      </c>
      <c r="I19">
        <f t="shared" si="1"/>
        <v>0.0015897156441753157</v>
      </c>
      <c r="N19">
        <v>0.01</v>
      </c>
      <c r="O19">
        <v>-0.01</v>
      </c>
      <c r="P19">
        <v>-0.0014801061007957562</v>
      </c>
    </row>
    <row r="20" spans="1:16" ht="12.75">
      <c r="B20">
        <v>0.0016993251875548762</v>
      </c>
      <c r="C20">
        <f t="shared" si="0"/>
        <v>27.76756857887057</v>
      </c>
      <c r="D20">
        <v>19</v>
      </c>
      <c r="I20">
        <f t="shared" si="1"/>
        <v>0.0015897156441753157</v>
      </c>
      <c r="N20">
        <v>0.01</v>
      </c>
      <c r="O20">
        <v>-0.01</v>
      </c>
      <c r="P20">
        <v>-0.0014801061007957562</v>
      </c>
    </row>
    <row r="21" spans="1:16" ht="12.75">
      <c r="B21">
        <v>0.0032890408317301926</v>
      </c>
      <c r="C21">
        <f t="shared" si="0"/>
        <v>25.125135058041682</v>
      </c>
      <c r="D21">
        <v>18</v>
      </c>
      <c r="I21">
        <f t="shared" si="1"/>
        <v>0.0015897156441753157</v>
      </c>
      <c r="N21">
        <v>0.01</v>
      </c>
      <c r="O21">
        <v>-0.01</v>
      </c>
      <c r="P21">
        <v>-0.0014801061007957562</v>
      </c>
    </row>
    <row r="22" spans="1:16" ht="12.75">
      <c r="B22">
        <v>0.004878756475905508</v>
      </c>
      <c r="C22">
        <f t="shared" si="0"/>
        <v>21.842743078215786</v>
      </c>
      <c r="D22">
        <v>23</v>
      </c>
      <c r="I22">
        <f t="shared" si="1"/>
        <v>0.0015897156441753157</v>
      </c>
      <c r="N22">
        <v>0.01</v>
      </c>
      <c r="O22">
        <v>-0.01</v>
      </c>
      <c r="P22">
        <v>-0.0014801061007957562</v>
      </c>
    </row>
    <row r="23" spans="1:16" ht="12.75">
      <c r="B23">
        <v>0.006468472120080824</v>
      </c>
      <c r="C23">
        <f t="shared" si="0"/>
        <v>18.2445926287434</v>
      </c>
      <c r="D23">
        <v>23</v>
      </c>
      <c r="I23">
        <f t="shared" si="1"/>
        <v>0.0015897156441753157</v>
      </c>
      <c r="N23">
        <v>0.01</v>
      </c>
      <c r="O23">
        <v>-0.01</v>
      </c>
      <c r="P23">
        <v>-0.0014801061007957562</v>
      </c>
    </row>
    <row r="24" spans="1:16" ht="12.75">
      <c r="B24">
        <v>0.008058187764256142</v>
      </c>
      <c r="C24">
        <f t="shared" si="0"/>
        <v>14.641628545734244</v>
      </c>
      <c r="D24">
        <v>16</v>
      </c>
      <c r="I24">
        <f t="shared" si="1"/>
        <v>0.0015897156441753157</v>
      </c>
      <c r="N24">
        <v>0.01</v>
      </c>
      <c r="O24">
        <v>-0.01</v>
      </c>
      <c r="P24">
        <v>-0.0014801061007957562</v>
      </c>
    </row>
    <row r="25" spans="1:16" ht="12.75">
      <c r="B25">
        <v>0.009647903408431458</v>
      </c>
      <c r="C25">
        <f t="shared" si="0"/>
        <v>11.289450908935159</v>
      </c>
      <c r="D25">
        <v>10</v>
      </c>
      <c r="I25">
        <f t="shared" si="1"/>
        <v>0.0015897156441753157</v>
      </c>
      <c r="N25">
        <v>0.01</v>
      </c>
      <c r="O25">
        <v>-0.01</v>
      </c>
      <c r="P25">
        <v>-0.0014801061007957562</v>
      </c>
    </row>
    <row r="26" spans="1:16" ht="12.75">
      <c r="B26">
        <v>0.011237619052606774</v>
      </c>
      <c r="C26">
        <f t="shared" si="0"/>
        <v>8.363430934830948</v>
      </c>
      <c r="D26">
        <v>9</v>
      </c>
      <c r="I26">
        <f t="shared" si="1"/>
        <v>0.0015897156441753157</v>
      </c>
      <c r="N26">
        <v>0.01</v>
      </c>
      <c r="O26">
        <v>-0.01</v>
      </c>
      <c r="P26">
        <v>-0.0014801061007957562</v>
      </c>
    </row>
    <row r="27" spans="1:16" ht="12.75">
      <c r="B27">
        <v>0.01282733469678209</v>
      </c>
      <c r="C27">
        <f t="shared" si="0"/>
        <v>5.952841935887418</v>
      </c>
      <c r="D27">
        <v>0</v>
      </c>
      <c r="I27">
        <f t="shared" si="1"/>
        <v>0.0015897156441753157</v>
      </c>
      <c r="N27">
        <v>0.01</v>
      </c>
      <c r="O27">
        <v>-0.01</v>
      </c>
      <c r="P27">
        <v>-0.0014801061007957562</v>
      </c>
    </row>
    <row r="28" spans="1:16" ht="12.75">
      <c r="A28" t="str">
        <f>"2s"</f>
        <v>2s</v>
      </c>
      <c r="B28">
        <v>0.014417050340957405</v>
      </c>
      <c r="C28">
        <f t="shared" si="0"/>
        <v>4.070918875094378</v>
      </c>
      <c r="D28">
        <v>1</v>
      </c>
      <c r="I28">
        <f t="shared" si="1"/>
        <v>0.0015897156441753157</v>
      </c>
      <c r="N28">
        <v>0.01</v>
      </c>
      <c r="O28">
        <v>-0.01</v>
      </c>
      <c r="P28">
        <v>-0.0014801061007957562</v>
      </c>
    </row>
    <row r="29" spans="1:16" ht="12.75">
      <c r="B29">
        <v>0.01600676598513272</v>
      </c>
      <c r="C29">
        <f t="shared" si="0"/>
        <v>2.6747843006058494</v>
      </c>
      <c r="D29">
        <v>1</v>
      </c>
      <c r="I29">
        <f t="shared" si="1"/>
        <v>0.0015897156441753157</v>
      </c>
      <c r="N29">
        <v>0.01</v>
      </c>
      <c r="O29">
        <v>-0.01</v>
      </c>
      <c r="P29">
        <v>-0.0014801061007957562</v>
      </c>
    </row>
    <row r="30" spans="1:16" ht="12.75">
      <c r="B30">
        <v>0.01759648162930804</v>
      </c>
      <c r="C30">
        <f t="shared" si="0"/>
        <v>1.6885475842311513</v>
      </c>
      <c r="D30">
        <v>3</v>
      </c>
      <c r="I30">
        <f t="shared" si="1"/>
        <v>0.0015897156441753157</v>
      </c>
      <c r="N30">
        <v>0.01</v>
      </c>
      <c r="O30">
        <v>-0.01</v>
      </c>
      <c r="P30">
        <v>-0.0014801061007957562</v>
      </c>
    </row>
    <row r="31" spans="1:16" ht="12.75">
      <c r="B31">
        <v>0.019186197273483356</v>
      </c>
      <c r="C31">
        <f t="shared" si="0"/>
        <v>1.0241558802198942</v>
      </c>
      <c r="D31">
        <v>4</v>
      </c>
      <c r="I31">
        <f t="shared" si="1"/>
        <v>0.0015897156441753157</v>
      </c>
      <c r="N31">
        <v>0.01</v>
      </c>
      <c r="O31">
        <v>-0.01</v>
      </c>
      <c r="P31">
        <v>-0.0014801061007957562</v>
      </c>
    </row>
    <row r="32" spans="1:16" ht="12.75">
      <c r="B32">
        <v>0.020775912917658672</v>
      </c>
      <c r="C32">
        <f t="shared" si="0"/>
        <v>0.5968250493566888</v>
      </c>
      <c r="D32">
        <v>1</v>
      </c>
      <c r="I32">
        <f t="shared" si="1"/>
        <v>0.0015897156441753157</v>
      </c>
      <c r="N32">
        <v>0.01</v>
      </c>
      <c r="O32">
        <v>-0.01</v>
      </c>
      <c r="P32">
        <v>-0.0014801061007957562</v>
      </c>
    </row>
    <row r="33" spans="1:16" ht="12.75">
      <c r="A33" t="str">
        <f>"3s"</f>
        <v>3s</v>
      </c>
      <c r="B33">
        <v>0.022365628561833988</v>
      </c>
      <c r="C33">
        <f t="shared" si="0"/>
        <v>0.3341613702601254</v>
      </c>
      <c r="D33">
        <v>0</v>
      </c>
      <c r="I33">
        <f t="shared" si="1"/>
        <v>0.0015897156441753157</v>
      </c>
      <c r="N33">
        <v>0.01</v>
      </c>
      <c r="O33">
        <v>-0.01</v>
      </c>
      <c r="P33">
        <v>-0.0014801061007957562</v>
      </c>
    </row>
    <row r="34" spans="14:16" ht="12.75">
      <c r="N34">
        <v>0.01</v>
      </c>
      <c r="O34">
        <v>-0.01</v>
      </c>
      <c r="P34">
        <v>-0.0014801061007957562</v>
      </c>
    </row>
    <row r="35" spans="14:16" ht="12.75">
      <c r="N35">
        <v>0.01</v>
      </c>
      <c r="O35">
        <v>-0.01</v>
      </c>
      <c r="P35">
        <v>-0.0014801061007957562</v>
      </c>
    </row>
    <row r="36" spans="14:16" ht="12.75">
      <c r="N36">
        <v>0.01</v>
      </c>
      <c r="O36">
        <v>-0.01</v>
      </c>
      <c r="P36">
        <v>-0.0014801061007957562</v>
      </c>
    </row>
    <row r="37" spans="14:16" ht="12.75">
      <c r="N37">
        <v>0.01</v>
      </c>
      <c r="O37">
        <v>-0.01</v>
      </c>
      <c r="P37">
        <v>-0.0014801061007957562</v>
      </c>
    </row>
    <row r="38" spans="14:16" ht="12.75">
      <c r="N38">
        <v>0.01</v>
      </c>
      <c r="O38">
        <v>-0.01</v>
      </c>
      <c r="P38">
        <v>-0.0014801061007957562</v>
      </c>
    </row>
    <row r="39" spans="14:16" ht="12.75">
      <c r="N39">
        <v>0.01</v>
      </c>
      <c r="O39">
        <v>-0.01</v>
      </c>
      <c r="P39">
        <v>-0.0014801061007957562</v>
      </c>
    </row>
    <row r="40" spans="14:16" ht="12.75">
      <c r="N40">
        <v>0.01</v>
      </c>
      <c r="O40">
        <v>-0.01</v>
      </c>
      <c r="P40">
        <v>-0.0014801061007957562</v>
      </c>
    </row>
    <row r="41" spans="14:16" ht="12.75">
      <c r="N41">
        <v>0.01</v>
      </c>
      <c r="O41">
        <v>-0.01</v>
      </c>
      <c r="P41">
        <v>-0.0014801061007957562</v>
      </c>
    </row>
    <row r="42" spans="14:16" ht="12.75">
      <c r="N42">
        <v>0.01</v>
      </c>
      <c r="O42">
        <v>-0.01</v>
      </c>
      <c r="P42">
        <v>-0.0014801061007957562</v>
      </c>
    </row>
    <row r="43" spans="14:16" ht="12.75">
      <c r="N43">
        <v>0.01</v>
      </c>
      <c r="O43">
        <v>-0.01</v>
      </c>
      <c r="P43">
        <v>-0.0014801061007957562</v>
      </c>
    </row>
    <row r="44" spans="14:16" ht="12.75">
      <c r="N44">
        <v>0.01</v>
      </c>
      <c r="O44">
        <v>-0.01</v>
      </c>
      <c r="P44">
        <v>-0.0014801061007957562</v>
      </c>
    </row>
    <row r="45" spans="14:16" ht="12.75">
      <c r="N45">
        <v>0.01</v>
      </c>
      <c r="O45">
        <v>-0.01</v>
      </c>
      <c r="P45">
        <v>-0.0014801061007957562</v>
      </c>
    </row>
    <row r="46" spans="14:16" ht="12.75">
      <c r="N46">
        <v>0.01</v>
      </c>
      <c r="O46">
        <v>-0.01</v>
      </c>
      <c r="P46">
        <v>-0.0014801061007957562</v>
      </c>
    </row>
    <row r="47" spans="14:16" ht="12.75">
      <c r="N47">
        <v>0.01</v>
      </c>
      <c r="O47">
        <v>-0.01</v>
      </c>
      <c r="P47">
        <v>-0.0014801061007957562</v>
      </c>
    </row>
    <row r="48" spans="14:16" ht="12.75">
      <c r="N48">
        <v>0.01</v>
      </c>
      <c r="O48">
        <v>-0.01</v>
      </c>
      <c r="P48">
        <v>-0.0014801061007957562</v>
      </c>
    </row>
    <row r="49" spans="14:16" ht="12.75">
      <c r="N49">
        <v>0.01</v>
      </c>
      <c r="O49">
        <v>-0.01</v>
      </c>
      <c r="P49">
        <v>-0.0014801061007957562</v>
      </c>
    </row>
    <row r="50" spans="14:16" ht="12.75">
      <c r="N50">
        <v>0.01</v>
      </c>
      <c r="O50">
        <v>-0.01</v>
      </c>
      <c r="P50">
        <v>-0.0014801061007957562</v>
      </c>
    </row>
    <row r="51" spans="14:16" ht="12.75">
      <c r="N51">
        <v>0.01</v>
      </c>
      <c r="O51">
        <v>-0.01</v>
      </c>
      <c r="P51">
        <v>-0.0014801061007957562</v>
      </c>
    </row>
    <row r="52" spans="14:16" ht="12.75">
      <c r="N52">
        <v>0.01</v>
      </c>
      <c r="O52">
        <v>-0.01</v>
      </c>
      <c r="P52">
        <v>-0.0014801061007957562</v>
      </c>
    </row>
    <row r="53" spans="14:16" ht="12.75">
      <c r="N53">
        <v>0.01</v>
      </c>
      <c r="O53">
        <v>-0.01</v>
      </c>
      <c r="P53">
        <v>-0.0014801061007957562</v>
      </c>
    </row>
    <row r="54" spans="14:16" ht="12.75">
      <c r="N54">
        <v>0.01</v>
      </c>
      <c r="O54">
        <v>-0.01</v>
      </c>
      <c r="P54">
        <v>-0.0014801061007957562</v>
      </c>
    </row>
    <row r="55" spans="14:16" ht="12.75">
      <c r="N55">
        <v>0.01</v>
      </c>
      <c r="O55">
        <v>-0.01</v>
      </c>
      <c r="P55">
        <v>-0.0014801061007957562</v>
      </c>
    </row>
    <row r="56" spans="14:16" ht="12.75">
      <c r="N56">
        <v>0.01</v>
      </c>
      <c r="O56">
        <v>-0.01</v>
      </c>
      <c r="P56">
        <v>-0.0014801061007957562</v>
      </c>
    </row>
    <row r="57" spans="14:16" ht="12.75">
      <c r="N57">
        <v>0.01</v>
      </c>
      <c r="O57">
        <v>-0.01</v>
      </c>
      <c r="P57">
        <v>-0.0014801061007957562</v>
      </c>
    </row>
    <row r="58" spans="14:16" ht="12.75">
      <c r="N58">
        <v>0.01</v>
      </c>
      <c r="O58">
        <v>-0.01</v>
      </c>
      <c r="P58">
        <v>-0.0014801061007957562</v>
      </c>
    </row>
    <row r="59" spans="14:16" ht="12.75">
      <c r="N59">
        <v>0.01</v>
      </c>
      <c r="O59">
        <v>-0.01</v>
      </c>
      <c r="P59">
        <v>-0.0014801061007957562</v>
      </c>
    </row>
    <row r="60" spans="14:16" ht="12.75">
      <c r="N60">
        <v>0.01</v>
      </c>
      <c r="O60">
        <v>-0.01</v>
      </c>
      <c r="P60">
        <v>-0.0014801061007957562</v>
      </c>
    </row>
    <row r="61" spans="14:16" ht="12.75">
      <c r="N61">
        <v>0.01</v>
      </c>
      <c r="O61">
        <v>-0.01</v>
      </c>
      <c r="P61">
        <v>-0.0014801061007957562</v>
      </c>
    </row>
    <row r="62" spans="14:16" ht="12.75">
      <c r="N62">
        <v>0.01</v>
      </c>
      <c r="O62">
        <v>-0.01</v>
      </c>
      <c r="P62">
        <v>-0.0014801061007957562</v>
      </c>
    </row>
    <row r="63" spans="14:16" ht="12.75">
      <c r="N63">
        <v>0.01</v>
      </c>
      <c r="O63">
        <v>-0.01</v>
      </c>
      <c r="P63">
        <v>-0.0014801061007957562</v>
      </c>
    </row>
    <row r="64" spans="14:16" ht="12.75">
      <c r="N64">
        <v>0.01</v>
      </c>
      <c r="O64">
        <v>-0.01</v>
      </c>
      <c r="P64">
        <v>-0.0014801061007957562</v>
      </c>
    </row>
    <row r="65" spans="14:16" ht="12.75">
      <c r="N65">
        <v>0.01</v>
      </c>
      <c r="O65">
        <v>-0.01</v>
      </c>
      <c r="P65">
        <v>-0.0014801061007957562</v>
      </c>
    </row>
    <row r="66" spans="14:16" ht="12.75">
      <c r="N66">
        <v>0.01</v>
      </c>
      <c r="O66">
        <v>-0.01</v>
      </c>
      <c r="P66">
        <v>-0.0014801061007957562</v>
      </c>
    </row>
    <row r="67" spans="14:16" ht="12.75">
      <c r="N67">
        <v>0.01</v>
      </c>
      <c r="O67">
        <v>-0.01</v>
      </c>
      <c r="P67">
        <v>-0.0014801061007957562</v>
      </c>
    </row>
    <row r="68" spans="14:16" ht="12.75">
      <c r="N68">
        <v>0.01</v>
      </c>
      <c r="O68">
        <v>-0.01</v>
      </c>
      <c r="P68">
        <v>-0.0014801061007957562</v>
      </c>
    </row>
    <row r="69" spans="14:16" ht="12.75">
      <c r="N69">
        <v>0.01</v>
      </c>
      <c r="O69">
        <v>-0.01</v>
      </c>
      <c r="P69">
        <v>-0.0014801061007957562</v>
      </c>
    </row>
    <row r="70" spans="14:16" ht="12.75">
      <c r="N70">
        <v>0.01</v>
      </c>
      <c r="O70">
        <v>-0.01</v>
      </c>
      <c r="P70">
        <v>-0.0014801061007957562</v>
      </c>
    </row>
    <row r="71" spans="14:16" ht="12.75">
      <c r="N71">
        <v>0.01</v>
      </c>
      <c r="O71">
        <v>-0.01</v>
      </c>
      <c r="P71">
        <v>-0.0014801061007957562</v>
      </c>
    </row>
    <row r="72" spans="14:16" ht="12.75">
      <c r="N72">
        <v>0.01</v>
      </c>
      <c r="O72">
        <v>-0.01</v>
      </c>
      <c r="P72">
        <v>-0.0014801061007957562</v>
      </c>
    </row>
    <row r="73" spans="14:16" ht="12.75">
      <c r="N73">
        <v>0.01</v>
      </c>
      <c r="O73">
        <v>-0.01</v>
      </c>
      <c r="P73">
        <v>-0.0014801061007957562</v>
      </c>
    </row>
    <row r="74" spans="14:16" ht="12.75">
      <c r="N74">
        <v>0.01</v>
      </c>
      <c r="O74">
        <v>-0.01</v>
      </c>
      <c r="P74">
        <v>-0.0014801061007957562</v>
      </c>
    </row>
    <row r="75" spans="14:16" ht="12.75">
      <c r="N75">
        <v>0.01</v>
      </c>
      <c r="O75">
        <v>-0.01</v>
      </c>
      <c r="P75">
        <v>-0.0014801061007957562</v>
      </c>
    </row>
    <row r="76" spans="14:16" ht="12.75">
      <c r="N76">
        <v>0.01</v>
      </c>
      <c r="O76">
        <v>-0.01</v>
      </c>
      <c r="P76">
        <v>-0.0014801061007957562</v>
      </c>
    </row>
    <row r="77" spans="14:16" ht="12.75">
      <c r="N77">
        <v>0.01</v>
      </c>
      <c r="O77">
        <v>-0.01</v>
      </c>
      <c r="P77">
        <v>-0.0014801061007957562</v>
      </c>
    </row>
    <row r="78" spans="14:16" ht="12.75">
      <c r="N78">
        <v>0.01</v>
      </c>
      <c r="O78">
        <v>-0.01</v>
      </c>
      <c r="P78">
        <v>-0.0014801061007957562</v>
      </c>
    </row>
    <row r="79" spans="14:16" ht="12.75">
      <c r="N79">
        <v>0.01</v>
      </c>
      <c r="O79">
        <v>-0.01</v>
      </c>
      <c r="P79">
        <v>-0.0014801061007957562</v>
      </c>
    </row>
    <row r="80" spans="14:16" ht="12.75">
      <c r="N80">
        <v>0.01</v>
      </c>
      <c r="O80">
        <v>-0.01</v>
      </c>
      <c r="P80">
        <v>-0.0014801061007957562</v>
      </c>
    </row>
    <row r="81" spans="14:16" ht="12.75">
      <c r="N81">
        <v>0.01</v>
      </c>
      <c r="O81">
        <v>-0.01</v>
      </c>
      <c r="P81">
        <v>-0.0014801061007957562</v>
      </c>
    </row>
    <row r="82" spans="14:16" ht="12.75">
      <c r="N82">
        <v>0.01</v>
      </c>
      <c r="O82">
        <v>-0.01</v>
      </c>
      <c r="P82">
        <v>-0.0014801061007957562</v>
      </c>
    </row>
    <row r="83" spans="14:16" ht="12.75">
      <c r="N83">
        <v>0.01</v>
      </c>
      <c r="O83">
        <v>-0.01</v>
      </c>
      <c r="P83">
        <v>-0.0014801061007957562</v>
      </c>
    </row>
    <row r="84" spans="14:16" ht="12.75">
      <c r="N84">
        <v>0.01</v>
      </c>
      <c r="O84">
        <v>-0.01</v>
      </c>
      <c r="P84">
        <v>-0.0014801061007957562</v>
      </c>
    </row>
    <row r="85" spans="14:16" ht="12.75">
      <c r="N85">
        <v>0.01</v>
      </c>
      <c r="O85">
        <v>-0.01</v>
      </c>
      <c r="P85">
        <v>-0.0014801061007957562</v>
      </c>
    </row>
    <row r="86" spans="14:16" ht="12.75">
      <c r="N86">
        <v>0.01</v>
      </c>
      <c r="O86">
        <v>-0.01</v>
      </c>
      <c r="P86">
        <v>-0.0014801061007957562</v>
      </c>
    </row>
    <row r="87" spans="14:16" ht="12.75">
      <c r="N87">
        <v>0.01</v>
      </c>
      <c r="O87">
        <v>-0.01</v>
      </c>
      <c r="P87">
        <v>-0.0014801061007957562</v>
      </c>
    </row>
    <row r="88" spans="14:16" ht="12.75">
      <c r="N88">
        <v>0.01</v>
      </c>
      <c r="O88">
        <v>-0.01</v>
      </c>
      <c r="P88">
        <v>-0.0014801061007957562</v>
      </c>
    </row>
    <row r="89" spans="14:16" ht="12.75">
      <c r="N89">
        <v>0.01</v>
      </c>
      <c r="O89">
        <v>-0.01</v>
      </c>
      <c r="P89">
        <v>-0.0014801061007957562</v>
      </c>
    </row>
    <row r="90" spans="14:16" ht="12.75">
      <c r="N90">
        <v>0.01</v>
      </c>
      <c r="O90">
        <v>-0.01</v>
      </c>
      <c r="P90">
        <v>-0.0014801061007957562</v>
      </c>
    </row>
    <row r="91" spans="14:16" ht="12.75">
      <c r="N91">
        <v>0.01</v>
      </c>
      <c r="O91">
        <v>-0.01</v>
      </c>
      <c r="P91">
        <v>-0.0014801061007957562</v>
      </c>
    </row>
    <row r="92" spans="14:16" ht="12.75">
      <c r="N92">
        <v>0.01</v>
      </c>
      <c r="O92">
        <v>-0.01</v>
      </c>
      <c r="P92">
        <v>-0.0014801061007957562</v>
      </c>
    </row>
    <row r="93" spans="14:16" ht="12.75">
      <c r="N93">
        <v>0.01</v>
      </c>
      <c r="O93">
        <v>-0.01</v>
      </c>
      <c r="P93">
        <v>-0.0014801061007957562</v>
      </c>
    </row>
    <row r="94" spans="14:16" ht="12.75">
      <c r="N94">
        <v>0.01</v>
      </c>
      <c r="O94">
        <v>-0.01</v>
      </c>
      <c r="P94">
        <v>-0.0014801061007957562</v>
      </c>
    </row>
    <row r="95" spans="14:16" ht="12.75">
      <c r="N95">
        <v>0.01</v>
      </c>
      <c r="O95">
        <v>-0.01</v>
      </c>
      <c r="P95">
        <v>-0.0014801061007957562</v>
      </c>
    </row>
    <row r="96" spans="14:16" ht="12.75">
      <c r="N96">
        <v>0.01</v>
      </c>
      <c r="O96">
        <v>-0.01</v>
      </c>
      <c r="P96">
        <v>-0.0014801061007957562</v>
      </c>
    </row>
    <row r="97" spans="14:16" ht="12.75">
      <c r="N97">
        <v>0.01</v>
      </c>
      <c r="O97">
        <v>-0.01</v>
      </c>
      <c r="P97">
        <v>-0.0014801061007957562</v>
      </c>
    </row>
    <row r="98" spans="14:16" ht="12.75">
      <c r="N98">
        <v>0.01</v>
      </c>
      <c r="O98">
        <v>-0.01</v>
      </c>
      <c r="P98">
        <v>-0.0014801061007957562</v>
      </c>
    </row>
    <row r="99" spans="14:16" ht="12.75">
      <c r="N99">
        <v>0.01</v>
      </c>
      <c r="O99">
        <v>-0.01</v>
      </c>
      <c r="P99">
        <v>-0.0014801061007957562</v>
      </c>
    </row>
    <row r="100" spans="14:16" ht="12.75">
      <c r="N100">
        <v>0.01</v>
      </c>
      <c r="O100">
        <v>-0.01</v>
      </c>
      <c r="P100">
        <v>-0.0014801061007957562</v>
      </c>
    </row>
    <row r="101" spans="14:16" ht="12.75">
      <c r="N101">
        <v>0.01</v>
      </c>
      <c r="O101">
        <v>-0.01</v>
      </c>
      <c r="P101">
        <v>-0.0014801061007957562</v>
      </c>
    </row>
    <row r="102" spans="14:16" ht="12.75">
      <c r="N102">
        <v>0.01</v>
      </c>
      <c r="O102">
        <v>-0.01</v>
      </c>
      <c r="P102">
        <v>-0.0014801061007957562</v>
      </c>
    </row>
    <row r="103" spans="14:16" ht="12.75">
      <c r="N103">
        <v>0.01</v>
      </c>
      <c r="O103">
        <v>-0.01</v>
      </c>
      <c r="P103">
        <v>-0.0014801061007957562</v>
      </c>
    </row>
    <row r="104" spans="14:16" ht="12.75">
      <c r="N104">
        <v>0.01</v>
      </c>
      <c r="O104">
        <v>-0.01</v>
      </c>
      <c r="P104">
        <v>-0.0014801061007957562</v>
      </c>
    </row>
    <row r="105" spans="14:16" ht="12.75">
      <c r="N105">
        <v>0.01</v>
      </c>
      <c r="O105">
        <v>-0.01</v>
      </c>
      <c r="P105">
        <v>-0.0014801061007957562</v>
      </c>
    </row>
    <row r="106" spans="14:16" ht="12.75">
      <c r="N106">
        <v>0.01</v>
      </c>
      <c r="O106">
        <v>-0.01</v>
      </c>
      <c r="P106">
        <v>-0.0014801061007957562</v>
      </c>
    </row>
    <row r="107" spans="14:16" ht="12.75">
      <c r="N107">
        <v>0.01</v>
      </c>
      <c r="O107">
        <v>-0.01</v>
      </c>
      <c r="P107">
        <v>-0.0014801061007957562</v>
      </c>
    </row>
    <row r="108" spans="14:16" ht="12.75">
      <c r="N108">
        <v>0.01</v>
      </c>
      <c r="O108">
        <v>-0.01</v>
      </c>
      <c r="P108">
        <v>-0.0014801061007957562</v>
      </c>
    </row>
    <row r="109" spans="14:16" ht="12.75">
      <c r="N109">
        <v>0.01</v>
      </c>
      <c r="O109">
        <v>-0.01</v>
      </c>
      <c r="P109">
        <v>-0.0014801061007957562</v>
      </c>
    </row>
    <row r="110" spans="14:16" ht="12.75">
      <c r="N110">
        <v>0.01</v>
      </c>
      <c r="O110">
        <v>-0.01</v>
      </c>
      <c r="P110">
        <v>-0.0014801061007957562</v>
      </c>
    </row>
    <row r="111" spans="14:16" ht="12.75">
      <c r="N111">
        <v>0.01</v>
      </c>
      <c r="O111">
        <v>-0.01</v>
      </c>
      <c r="P111">
        <v>-0.0014801061007957562</v>
      </c>
    </row>
    <row r="112" spans="14:16" ht="12.75">
      <c r="N112">
        <v>0.01</v>
      </c>
      <c r="O112">
        <v>-0.01</v>
      </c>
      <c r="P112">
        <v>-0.0014801061007957562</v>
      </c>
    </row>
    <row r="113" spans="14:16" ht="12.75">
      <c r="N113">
        <v>0.01</v>
      </c>
      <c r="O113">
        <v>-0.01</v>
      </c>
      <c r="P113">
        <v>-0.0014801061007957562</v>
      </c>
    </row>
    <row r="114" spans="14:16" ht="12.75">
      <c r="N114">
        <v>0.01</v>
      </c>
      <c r="O114">
        <v>-0.01</v>
      </c>
      <c r="P114">
        <v>-0.0014801061007957562</v>
      </c>
    </row>
    <row r="115" spans="14:16" ht="12.75">
      <c r="N115">
        <v>0.01</v>
      </c>
      <c r="O115">
        <v>-0.01</v>
      </c>
      <c r="P115">
        <v>-0.0014801061007957562</v>
      </c>
    </row>
    <row r="116" spans="14:16" ht="12.75">
      <c r="N116">
        <v>0.01</v>
      </c>
      <c r="O116">
        <v>-0.01</v>
      </c>
      <c r="P116">
        <v>-0.0014801061007957562</v>
      </c>
    </row>
    <row r="117" spans="14:16" ht="12.75">
      <c r="N117">
        <v>0.01</v>
      </c>
      <c r="O117">
        <v>-0.01</v>
      </c>
      <c r="P117">
        <v>-0.0014801061007957562</v>
      </c>
    </row>
    <row r="118" spans="14:16" ht="12.75">
      <c r="N118">
        <v>0.01</v>
      </c>
      <c r="O118">
        <v>-0.01</v>
      </c>
      <c r="P118">
        <v>-0.0014801061007957562</v>
      </c>
    </row>
    <row r="119" spans="14:16" ht="12.75">
      <c r="N119">
        <v>0.01</v>
      </c>
      <c r="O119">
        <v>-0.01</v>
      </c>
      <c r="P119">
        <v>-0.0014801061007957562</v>
      </c>
    </row>
    <row r="120" spans="14:16" ht="12.75">
      <c r="N120">
        <v>0.01</v>
      </c>
      <c r="O120">
        <v>-0.01</v>
      </c>
      <c r="P120">
        <v>-0.0014801061007957562</v>
      </c>
    </row>
    <row r="121" spans="14:16" ht="12.75">
      <c r="N121">
        <v>0.01</v>
      </c>
      <c r="O121">
        <v>-0.01</v>
      </c>
      <c r="P121">
        <v>-0.0014801061007957562</v>
      </c>
    </row>
    <row r="122" spans="14:16" ht="12.75">
      <c r="N122">
        <v>0.01</v>
      </c>
      <c r="O122">
        <v>-0.01</v>
      </c>
      <c r="P122">
        <v>-0.0014801061007957562</v>
      </c>
    </row>
    <row r="123" spans="14:16" ht="12.75">
      <c r="N123">
        <v>0.01</v>
      </c>
      <c r="O123">
        <v>-0.01</v>
      </c>
      <c r="P123">
        <v>-0.0014801061007957562</v>
      </c>
    </row>
    <row r="124" spans="14:16" ht="12.75">
      <c r="N124">
        <v>0.01</v>
      </c>
      <c r="O124">
        <v>-0.01</v>
      </c>
      <c r="P124">
        <v>-0.0014801061007957562</v>
      </c>
    </row>
    <row r="125" spans="14:16" ht="12.75">
      <c r="N125">
        <v>0.01</v>
      </c>
      <c r="O125">
        <v>-0.01</v>
      </c>
      <c r="P125">
        <v>-0.0014801061007957562</v>
      </c>
    </row>
    <row r="126" spans="14:16" ht="12.75">
      <c r="N126">
        <v>0.01</v>
      </c>
      <c r="O126">
        <v>-0.01</v>
      </c>
      <c r="P126">
        <v>-0.0014801061007957562</v>
      </c>
    </row>
    <row r="127" spans="14:16" ht="12.75">
      <c r="N127">
        <v>0.01</v>
      </c>
      <c r="O127">
        <v>-0.01</v>
      </c>
      <c r="P127">
        <v>-0.0014801061007957562</v>
      </c>
    </row>
    <row r="128" spans="14:16" ht="12.75">
      <c r="N128">
        <v>0.01</v>
      </c>
      <c r="O128">
        <v>-0.01</v>
      </c>
      <c r="P128">
        <v>-0.0014801061007957562</v>
      </c>
    </row>
    <row r="129" spans="14:16" ht="12.75">
      <c r="N129">
        <v>0.01</v>
      </c>
      <c r="O129">
        <v>-0.01</v>
      </c>
      <c r="P129">
        <v>-0.0014801061007957562</v>
      </c>
    </row>
    <row r="130" spans="14:16" ht="12.75">
      <c r="N130">
        <v>0.01</v>
      </c>
      <c r="O130">
        <v>-0.01</v>
      </c>
      <c r="P130">
        <v>-0.0014801061007957562</v>
      </c>
    </row>
    <row r="131" spans="14:16" ht="12.75">
      <c r="N131">
        <v>0.01</v>
      </c>
      <c r="O131">
        <v>-0.01</v>
      </c>
      <c r="P131">
        <v>-0.0014801061007957562</v>
      </c>
    </row>
    <row r="132" spans="14:16" ht="12.75">
      <c r="N132">
        <v>0.01</v>
      </c>
      <c r="O132">
        <v>-0.01</v>
      </c>
      <c r="P132">
        <v>-0.0014801061007957562</v>
      </c>
    </row>
    <row r="133" spans="14:16" ht="12.75">
      <c r="N133">
        <v>0.01</v>
      </c>
      <c r="O133">
        <v>-0.01</v>
      </c>
      <c r="P133">
        <v>-0.0014801061007957562</v>
      </c>
    </row>
    <row r="134" spans="14:16" ht="12.75">
      <c r="N134">
        <v>0.01</v>
      </c>
      <c r="O134">
        <v>-0.01</v>
      </c>
      <c r="P134">
        <v>-0.0014801061007957562</v>
      </c>
    </row>
    <row r="135" spans="14:16" ht="12.75">
      <c r="N135">
        <v>0.01</v>
      </c>
      <c r="O135">
        <v>-0.01</v>
      </c>
      <c r="P135">
        <v>-0.0014801061007957562</v>
      </c>
    </row>
    <row r="136" spans="14:16" ht="12.75">
      <c r="N136">
        <v>0.01</v>
      </c>
      <c r="O136">
        <v>-0.01</v>
      </c>
      <c r="P136">
        <v>-0.0014801061007957562</v>
      </c>
    </row>
    <row r="137" spans="14:16" ht="12.75">
      <c r="N137">
        <v>0.01</v>
      </c>
      <c r="O137">
        <v>-0.01</v>
      </c>
      <c r="P137">
        <v>-0.0014801061007957562</v>
      </c>
    </row>
    <row r="138" spans="14:16" ht="12.75">
      <c r="N138">
        <v>0.01</v>
      </c>
      <c r="O138">
        <v>-0.01</v>
      </c>
      <c r="P138">
        <v>-0.0014801061007957562</v>
      </c>
    </row>
    <row r="139" spans="14:16" ht="12.75">
      <c r="N139">
        <v>0.01</v>
      </c>
      <c r="O139">
        <v>-0.01</v>
      </c>
      <c r="P139">
        <v>-0.0014801061007957562</v>
      </c>
    </row>
    <row r="140" spans="14:16" ht="12.75">
      <c r="N140">
        <v>0.01</v>
      </c>
      <c r="O140">
        <v>-0.01</v>
      </c>
      <c r="P140">
        <v>-0.0014801061007957562</v>
      </c>
    </row>
    <row r="141" spans="14:16" ht="12.75">
      <c r="N141">
        <v>0.01</v>
      </c>
      <c r="O141">
        <v>-0.01</v>
      </c>
      <c r="P141">
        <v>-0.0014801061007957562</v>
      </c>
    </row>
    <row r="142" spans="14:16" ht="12.75">
      <c r="N142">
        <v>0.01</v>
      </c>
      <c r="O142">
        <v>-0.01</v>
      </c>
      <c r="P142">
        <v>-0.0014801061007957562</v>
      </c>
    </row>
    <row r="143" spans="14:16" ht="12.75">
      <c r="N143">
        <v>0.01</v>
      </c>
      <c r="O143">
        <v>-0.01</v>
      </c>
      <c r="P143">
        <v>-0.0014801061007957562</v>
      </c>
    </row>
    <row r="144" spans="14:16" ht="12.75">
      <c r="N144">
        <v>0.01</v>
      </c>
      <c r="O144">
        <v>-0.01</v>
      </c>
      <c r="P144">
        <v>-0.0014801061007957562</v>
      </c>
    </row>
    <row r="145" spans="14:16" ht="12.75">
      <c r="N145">
        <v>0.01</v>
      </c>
      <c r="O145">
        <v>-0.01</v>
      </c>
      <c r="P145">
        <v>-0.0014801061007957562</v>
      </c>
    </row>
    <row r="146" spans="14:16" ht="12.75">
      <c r="N146">
        <v>0.01</v>
      </c>
      <c r="O146">
        <v>-0.01</v>
      </c>
      <c r="P146">
        <v>-0.0014801061007957562</v>
      </c>
    </row>
    <row r="147" spans="14:16" ht="12.75">
      <c r="N147">
        <v>0.01</v>
      </c>
      <c r="O147">
        <v>-0.01</v>
      </c>
      <c r="P147">
        <v>-0.0014801061007957562</v>
      </c>
    </row>
    <row r="148" spans="14:16" ht="12.75">
      <c r="N148">
        <v>0.01</v>
      </c>
      <c r="O148">
        <v>-0.01</v>
      </c>
      <c r="P148">
        <v>-0.0014801061007957562</v>
      </c>
    </row>
    <row r="149" spans="14:16" ht="12.75">
      <c r="N149">
        <v>0.01</v>
      </c>
      <c r="O149">
        <v>-0.01</v>
      </c>
      <c r="P149">
        <v>-0.0014801061007957562</v>
      </c>
    </row>
    <row r="150" spans="14:16" ht="12.75">
      <c r="N150">
        <v>0.01</v>
      </c>
      <c r="O150">
        <v>-0.01</v>
      </c>
      <c r="P150">
        <v>-0.0014801061007957562</v>
      </c>
    </row>
    <row r="151" spans="14:16" ht="12.75">
      <c r="N151">
        <v>0.01</v>
      </c>
      <c r="O151">
        <v>-0.01</v>
      </c>
      <c r="P151">
        <v>-0.0014801061007957562</v>
      </c>
    </row>
    <row r="152" spans="14:16" ht="12.75">
      <c r="N152">
        <v>0.01</v>
      </c>
      <c r="O152">
        <v>-0.01</v>
      </c>
      <c r="P152">
        <v>-0.0014801061007957562</v>
      </c>
    </row>
    <row r="153" spans="14:16" ht="12.75">
      <c r="N153">
        <v>0.01</v>
      </c>
      <c r="O153">
        <v>-0.01</v>
      </c>
      <c r="P153">
        <v>-0.0014801061007957562</v>
      </c>
    </row>
    <row r="154" spans="14:16" ht="12.75">
      <c r="N154">
        <v>0.01</v>
      </c>
      <c r="O154">
        <v>-0.01</v>
      </c>
      <c r="P154">
        <v>-0.0014801061007957562</v>
      </c>
    </row>
    <row r="155" spans="14:16" ht="12.75">
      <c r="N155">
        <v>0.01</v>
      </c>
      <c r="O155">
        <v>-0.01</v>
      </c>
      <c r="P155">
        <v>-0.0014801061007957562</v>
      </c>
    </row>
    <row r="156" spans="14:16" ht="12.75">
      <c r="N156">
        <v>0.01</v>
      </c>
      <c r="O156">
        <v>-0.01</v>
      </c>
      <c r="P156">
        <v>-0.0014801061007957562</v>
      </c>
    </row>
    <row r="157" spans="14:16" ht="12.75">
      <c r="N157">
        <v>0.01</v>
      </c>
      <c r="O157">
        <v>-0.01</v>
      </c>
      <c r="P157">
        <v>-0.0014801061007957562</v>
      </c>
    </row>
    <row r="158" spans="14:16" ht="12.75">
      <c r="N158">
        <v>0.01</v>
      </c>
      <c r="O158">
        <v>-0.01</v>
      </c>
      <c r="P158">
        <v>-0.0014801061007957562</v>
      </c>
    </row>
    <row r="159" spans="14:16" ht="12.75">
      <c r="N159">
        <v>0.01</v>
      </c>
      <c r="O159">
        <v>-0.01</v>
      </c>
      <c r="P159">
        <v>-0.0014801061007957562</v>
      </c>
    </row>
    <row r="160" spans="14:16" ht="12.75">
      <c r="N160">
        <v>0.01</v>
      </c>
      <c r="O160">
        <v>-0.01</v>
      </c>
      <c r="P160">
        <v>-0.0014801061007957562</v>
      </c>
    </row>
    <row r="161" spans="14:16" ht="12.75">
      <c r="N161">
        <v>0.01</v>
      </c>
      <c r="O161">
        <v>-0.01</v>
      </c>
      <c r="P161">
        <v>-0.0014801061007957562</v>
      </c>
    </row>
    <row r="162" spans="14:16" ht="12.75">
      <c r="N162">
        <v>0.01</v>
      </c>
      <c r="O162">
        <v>-0.01</v>
      </c>
      <c r="P162">
        <v>-0.0014801061007957562</v>
      </c>
    </row>
    <row r="163" spans="14:16" ht="12.75">
      <c r="N163">
        <v>0.01</v>
      </c>
      <c r="O163">
        <v>-0.01</v>
      </c>
      <c r="P163">
        <v>-0.0014801061007957562</v>
      </c>
    </row>
    <row r="164" spans="14:16" ht="12.75">
      <c r="N164">
        <v>0.01</v>
      </c>
      <c r="O164">
        <v>-0.01</v>
      </c>
      <c r="P164">
        <v>-0.0014801061007957562</v>
      </c>
    </row>
    <row r="165" spans="14:16" ht="12.75">
      <c r="N165">
        <v>0.01</v>
      </c>
      <c r="O165">
        <v>-0.01</v>
      </c>
      <c r="P165">
        <v>-0.0014801061007957562</v>
      </c>
    </row>
    <row r="166" spans="14:16" ht="12.75">
      <c r="N166">
        <v>0.01</v>
      </c>
      <c r="O166">
        <v>-0.01</v>
      </c>
      <c r="P166">
        <v>-0.0014801061007957562</v>
      </c>
    </row>
    <row r="167" spans="14:16" ht="12.75">
      <c r="N167">
        <v>0.01</v>
      </c>
      <c r="O167">
        <v>-0.01</v>
      </c>
      <c r="P167">
        <v>-0.0014801061007957562</v>
      </c>
    </row>
    <row r="168" spans="14:16" ht="12.75">
      <c r="N168">
        <v>0.01</v>
      </c>
      <c r="O168">
        <v>-0.01</v>
      </c>
      <c r="P168">
        <v>-0.0014801061007957562</v>
      </c>
    </row>
    <row r="169" spans="14:16" ht="12.75">
      <c r="N169">
        <v>0.01</v>
      </c>
      <c r="O169">
        <v>-0.01</v>
      </c>
      <c r="P169">
        <v>-0.0014801061007957562</v>
      </c>
    </row>
    <row r="170" spans="14:16" ht="12.75">
      <c r="N170">
        <v>0.01</v>
      </c>
      <c r="O170">
        <v>-0.01</v>
      </c>
      <c r="P170">
        <v>-0.0014801061007957562</v>
      </c>
    </row>
    <row r="171" spans="14:16" ht="12.75">
      <c r="N171">
        <v>0.01</v>
      </c>
      <c r="O171">
        <v>-0.01</v>
      </c>
      <c r="P171">
        <v>-0.0014801061007957562</v>
      </c>
    </row>
    <row r="172" spans="14:16" ht="12.75">
      <c r="N172">
        <v>0.01</v>
      </c>
      <c r="O172">
        <v>-0.01</v>
      </c>
      <c r="P172">
        <v>-0.0014801061007957562</v>
      </c>
    </row>
    <row r="173" spans="14:16" ht="12.75">
      <c r="N173">
        <v>0.01</v>
      </c>
      <c r="O173">
        <v>-0.01</v>
      </c>
      <c r="P173">
        <v>-0.0014801061007957562</v>
      </c>
    </row>
    <row r="174" spans="14:16" ht="12.75">
      <c r="N174">
        <v>0.01</v>
      </c>
      <c r="O174">
        <v>-0.01</v>
      </c>
      <c r="P174">
        <v>-0.0014801061007957562</v>
      </c>
    </row>
    <row r="175" spans="14:16" ht="12.75">
      <c r="N175">
        <v>0.01</v>
      </c>
      <c r="O175">
        <v>-0.01</v>
      </c>
      <c r="P175">
        <v>-0.0014801061007957562</v>
      </c>
    </row>
    <row r="176" spans="14:16" ht="12.75">
      <c r="N176">
        <v>0.01</v>
      </c>
      <c r="O176">
        <v>-0.01</v>
      </c>
      <c r="P176">
        <v>-0.0014801061007957562</v>
      </c>
    </row>
    <row r="177" spans="14:16" ht="12.75">
      <c r="N177">
        <v>0.01</v>
      </c>
      <c r="O177">
        <v>-0.01</v>
      </c>
      <c r="P177">
        <v>-0.0014801061007957562</v>
      </c>
    </row>
    <row r="178" spans="14:16" ht="12.75">
      <c r="N178">
        <v>0.01</v>
      </c>
      <c r="O178">
        <v>-0.01</v>
      </c>
      <c r="P178">
        <v>-0.0014801061007957562</v>
      </c>
    </row>
    <row r="179" spans="14:16" ht="12.75">
      <c r="N179">
        <v>0.01</v>
      </c>
      <c r="O179">
        <v>-0.01</v>
      </c>
      <c r="P179">
        <v>-0.0014801061007957562</v>
      </c>
    </row>
    <row r="180" spans="14:16" ht="12.75">
      <c r="N180">
        <v>0.01</v>
      </c>
      <c r="O180">
        <v>-0.01</v>
      </c>
      <c r="P180">
        <v>-0.0014801061007957562</v>
      </c>
    </row>
    <row r="181" spans="14:16" ht="12.75">
      <c r="N181">
        <v>0.01</v>
      </c>
      <c r="O181">
        <v>-0.01</v>
      </c>
      <c r="P181">
        <v>-0.0014801061007957562</v>
      </c>
    </row>
    <row r="182" spans="14:16" ht="12.75">
      <c r="N182">
        <v>0.01</v>
      </c>
      <c r="O182">
        <v>-0.01</v>
      </c>
      <c r="P182">
        <v>-0.0014801061007957562</v>
      </c>
    </row>
    <row r="183" spans="14:16" ht="12.75">
      <c r="N183">
        <v>0.01</v>
      </c>
      <c r="O183">
        <v>-0.01</v>
      </c>
      <c r="P183">
        <v>-0.0014801061007957562</v>
      </c>
    </row>
    <row r="184" spans="14:16" ht="12.75">
      <c r="N184">
        <v>0.01</v>
      </c>
      <c r="O184">
        <v>-0.01</v>
      </c>
      <c r="P184">
        <v>-0.0014801061007957562</v>
      </c>
    </row>
    <row r="185" spans="14:16" ht="12.75">
      <c r="N185">
        <v>0.01</v>
      </c>
      <c r="O185">
        <v>-0.01</v>
      </c>
      <c r="P185">
        <v>-0.0014801061007957562</v>
      </c>
    </row>
    <row r="186" spans="14:16" ht="12.75">
      <c r="N186">
        <v>0.01</v>
      </c>
      <c r="O186">
        <v>-0.01</v>
      </c>
      <c r="P186">
        <v>-0.0014801061007957562</v>
      </c>
    </row>
    <row r="187" spans="14:16" ht="12.75">
      <c r="N187">
        <v>0.01</v>
      </c>
      <c r="O187">
        <v>-0.01</v>
      </c>
      <c r="P187">
        <v>-0.0014801061007957562</v>
      </c>
    </row>
    <row r="188" spans="14:16" ht="12.75">
      <c r="N188">
        <v>0.01</v>
      </c>
      <c r="O188">
        <v>-0.01</v>
      </c>
      <c r="P188">
        <v>-0.0014801061007957562</v>
      </c>
    </row>
    <row r="189" spans="14:16" ht="12.75">
      <c r="N189">
        <v>0.01</v>
      </c>
      <c r="O189">
        <v>-0.01</v>
      </c>
      <c r="P189">
        <v>-0.0014801061007957562</v>
      </c>
    </row>
    <row r="190" spans="14:16" ht="12.75">
      <c r="N190">
        <v>0.01</v>
      </c>
      <c r="O190">
        <v>-0.01</v>
      </c>
      <c r="P190">
        <v>-0.0014801061007957562</v>
      </c>
    </row>
    <row r="191" spans="14:16" ht="12.75">
      <c r="N191">
        <v>0.01</v>
      </c>
      <c r="O191">
        <v>-0.01</v>
      </c>
      <c r="P191">
        <v>-0.0014801061007957562</v>
      </c>
    </row>
    <row r="192" spans="14:16" ht="12.75">
      <c r="N192">
        <v>0.01</v>
      </c>
      <c r="O192">
        <v>-0.01</v>
      </c>
      <c r="P192">
        <v>-0.0014801061007957562</v>
      </c>
    </row>
    <row r="193" spans="14:16" ht="12.75">
      <c r="N193">
        <v>0.01</v>
      </c>
      <c r="O193">
        <v>-0.01</v>
      </c>
      <c r="P193">
        <v>-0.0014801061007957562</v>
      </c>
    </row>
    <row r="194" spans="14:16" ht="12.75">
      <c r="N194">
        <v>0.01</v>
      </c>
      <c r="O194">
        <v>-0.01</v>
      </c>
      <c r="P194">
        <v>-0.0014801061007957562</v>
      </c>
    </row>
    <row r="195" spans="14:16" ht="12.75">
      <c r="N195">
        <v>0.01</v>
      </c>
      <c r="O195">
        <v>-0.01</v>
      </c>
      <c r="P195">
        <v>-0.0014801061007957562</v>
      </c>
    </row>
    <row r="196" spans="14:16" ht="12.75">
      <c r="N196">
        <v>0.01</v>
      </c>
      <c r="O196">
        <v>-0.01</v>
      </c>
      <c r="P196">
        <v>-0.0014801061007957562</v>
      </c>
    </row>
    <row r="197" spans="14:16" ht="12.75">
      <c r="N197">
        <v>0.01</v>
      </c>
      <c r="O197">
        <v>-0.01</v>
      </c>
      <c r="P197">
        <v>-0.0014801061007957562</v>
      </c>
    </row>
    <row r="198" spans="14:16" ht="12.75">
      <c r="N198">
        <v>0.01</v>
      </c>
      <c r="O198">
        <v>-0.01</v>
      </c>
      <c r="P198">
        <v>-0.0014801061007957562</v>
      </c>
    </row>
    <row r="199" spans="14:16" ht="12.75">
      <c r="N199">
        <v>0.01</v>
      </c>
      <c r="O199">
        <v>-0.01</v>
      </c>
      <c r="P199">
        <v>-0.0014801061007957562</v>
      </c>
    </row>
    <row r="200" spans="14:16" ht="12.75">
      <c r="N200">
        <v>0.01</v>
      </c>
      <c r="O200">
        <v>-0.01</v>
      </c>
      <c r="P200">
        <v>-0.0014801061007957562</v>
      </c>
    </row>
    <row r="201" spans="14:16" ht="12.75">
      <c r="N201">
        <v>0.01</v>
      </c>
      <c r="O201">
        <v>-0.01</v>
      </c>
      <c r="P201">
        <v>-0.0014801061007957562</v>
      </c>
    </row>
    <row r="202" spans="14:16" ht="12.75">
      <c r="N202">
        <v>0.01</v>
      </c>
      <c r="O202">
        <v>-0.01</v>
      </c>
      <c r="P202">
        <v>-0.0014801061007957562</v>
      </c>
    </row>
    <row r="203" spans="14:16" ht="12.75">
      <c r="N203">
        <v>0.01</v>
      </c>
      <c r="O203">
        <v>-0.01</v>
      </c>
      <c r="P203">
        <v>-0.0014801061007957562</v>
      </c>
    </row>
    <row r="204" spans="14:16" ht="12.75">
      <c r="N204">
        <v>0.01</v>
      </c>
      <c r="O204">
        <v>-0.01</v>
      </c>
      <c r="P204">
        <v>-0.0014801061007957562</v>
      </c>
    </row>
    <row r="205" spans="14:16" ht="12.75">
      <c r="N205">
        <v>0.01</v>
      </c>
      <c r="O205">
        <v>-0.01</v>
      </c>
      <c r="P205">
        <v>-0.0014801061007957562</v>
      </c>
    </row>
    <row r="206" spans="14:16" ht="12.75">
      <c r="N206">
        <v>0.01</v>
      </c>
      <c r="O206">
        <v>-0.01</v>
      </c>
      <c r="P206">
        <v>-0.0014801061007957562</v>
      </c>
    </row>
    <row r="207" spans="14:16" ht="12.75">
      <c r="N207">
        <v>0.01</v>
      </c>
      <c r="O207">
        <v>-0.01</v>
      </c>
      <c r="P207">
        <v>-0.0014801061007957562</v>
      </c>
    </row>
    <row r="208" spans="14:16" ht="12.75">
      <c r="N208">
        <v>0.01</v>
      </c>
      <c r="O208">
        <v>-0.01</v>
      </c>
      <c r="P208">
        <v>-0.0014801061007957562</v>
      </c>
    </row>
    <row r="209" spans="14:16" ht="12.75">
      <c r="N209">
        <v>0.01</v>
      </c>
      <c r="O209">
        <v>-0.01</v>
      </c>
      <c r="P209">
        <v>-0.0014801061007957562</v>
      </c>
    </row>
    <row r="210" spans="14:16" ht="12.75">
      <c r="N210">
        <v>0.01</v>
      </c>
      <c r="O210">
        <v>-0.01</v>
      </c>
      <c r="P210">
        <v>-0.0014801061007957562</v>
      </c>
    </row>
    <row r="211" spans="14:16" ht="12.75">
      <c r="N211">
        <v>0.01</v>
      </c>
      <c r="O211">
        <v>-0.01</v>
      </c>
      <c r="P211">
        <v>-0.0014801061007957562</v>
      </c>
    </row>
    <row r="212" spans="14:16" ht="12.75">
      <c r="N212">
        <v>0.01</v>
      </c>
      <c r="O212">
        <v>-0.01</v>
      </c>
      <c r="P212">
        <v>-0.0014801061007957562</v>
      </c>
    </row>
    <row r="213" spans="14:16" ht="12.75">
      <c r="N213">
        <v>0.01</v>
      </c>
      <c r="O213">
        <v>-0.01</v>
      </c>
      <c r="P213">
        <v>-0.0014801061007957562</v>
      </c>
    </row>
    <row r="214" spans="14:16" ht="12.75">
      <c r="N214">
        <v>0.01</v>
      </c>
      <c r="O214">
        <v>-0.01</v>
      </c>
      <c r="P214">
        <v>-0.0014801061007957562</v>
      </c>
    </row>
    <row r="215" spans="14:16" ht="12.75">
      <c r="N215">
        <v>0.01</v>
      </c>
      <c r="O215">
        <v>-0.01</v>
      </c>
      <c r="P215">
        <v>-0.0014801061007957562</v>
      </c>
    </row>
    <row r="216" spans="14:16" ht="12.75">
      <c r="N216">
        <v>0.01</v>
      </c>
      <c r="O216">
        <v>-0.01</v>
      </c>
      <c r="P216">
        <v>-0.0014801061007957562</v>
      </c>
    </row>
    <row r="217" spans="14:16" ht="12.75">
      <c r="N217">
        <v>0.01</v>
      </c>
      <c r="O217">
        <v>-0.01</v>
      </c>
      <c r="P217">
        <v>-0.0014801061007957562</v>
      </c>
    </row>
    <row r="218" spans="14:16" ht="12.75">
      <c r="N218">
        <v>0.01</v>
      </c>
      <c r="O218">
        <v>-0.01</v>
      </c>
      <c r="P218">
        <v>-0.0014801061007957562</v>
      </c>
    </row>
    <row r="219" spans="14:16" ht="12.75">
      <c r="N219">
        <v>0.01</v>
      </c>
      <c r="O219">
        <v>-0.01</v>
      </c>
      <c r="P219">
        <v>-0.0014801061007957562</v>
      </c>
    </row>
    <row r="220" spans="14:16" ht="12.75">
      <c r="N220">
        <v>0.01</v>
      </c>
      <c r="O220">
        <v>-0.01</v>
      </c>
      <c r="P220">
        <v>-0.0014801061007957562</v>
      </c>
    </row>
    <row r="221" spans="14:16" ht="12.75">
      <c r="N221">
        <v>0.01</v>
      </c>
      <c r="O221">
        <v>-0.01</v>
      </c>
      <c r="P221">
        <v>-0.0014801061007957562</v>
      </c>
    </row>
    <row r="222" spans="14:16" ht="12.75">
      <c r="N222">
        <v>0.01</v>
      </c>
      <c r="O222">
        <v>-0.01</v>
      </c>
      <c r="P222">
        <v>-0.0014801061007957562</v>
      </c>
    </row>
    <row r="223" spans="14:16" ht="12.75">
      <c r="N223">
        <v>0.01</v>
      </c>
      <c r="O223">
        <v>-0.01</v>
      </c>
      <c r="P223">
        <v>-0.0014801061007957562</v>
      </c>
    </row>
    <row r="224" spans="14:16" ht="12.75">
      <c r="N224">
        <v>0.01</v>
      </c>
      <c r="O224">
        <v>-0.01</v>
      </c>
      <c r="P224">
        <v>-0.0014801061007957562</v>
      </c>
    </row>
    <row r="225" spans="14:16" ht="12.75">
      <c r="N225">
        <v>0.01</v>
      </c>
      <c r="O225">
        <v>-0.01</v>
      </c>
      <c r="P225">
        <v>-0.0014801061007957562</v>
      </c>
    </row>
    <row r="226" spans="14:16" ht="12.75">
      <c r="N226">
        <v>0.01</v>
      </c>
      <c r="O226">
        <v>-0.01</v>
      </c>
      <c r="P226">
        <v>-0.0014801061007957562</v>
      </c>
    </row>
    <row r="227" spans="14:16" ht="12.75">
      <c r="N227">
        <v>0.01</v>
      </c>
      <c r="O227">
        <v>-0.01</v>
      </c>
      <c r="P227">
        <v>-0.0014801061007957562</v>
      </c>
    </row>
    <row r="228" spans="14:16" ht="12.75">
      <c r="N228">
        <v>0.01</v>
      </c>
      <c r="O228">
        <v>-0.01</v>
      </c>
      <c r="P228">
        <v>-0.0014801061007957562</v>
      </c>
    </row>
    <row r="229" spans="14:16" ht="12.75">
      <c r="N229">
        <v>0.01</v>
      </c>
      <c r="O229">
        <v>-0.01</v>
      </c>
      <c r="P229">
        <v>-0.0014801061007957562</v>
      </c>
    </row>
    <row r="230" spans="14:16" ht="12.75">
      <c r="N230">
        <v>0.01</v>
      </c>
      <c r="O230">
        <v>-0.01</v>
      </c>
      <c r="P230">
        <v>-0.0014801061007957562</v>
      </c>
    </row>
    <row r="231" spans="14:16" ht="12.75">
      <c r="N231">
        <v>0.01</v>
      </c>
      <c r="O231">
        <v>-0.01</v>
      </c>
      <c r="P231">
        <v>-0.0014801061007957562</v>
      </c>
    </row>
    <row r="232" spans="14:16" ht="12.75">
      <c r="N232">
        <v>0.01</v>
      </c>
      <c r="O232">
        <v>-0.01</v>
      </c>
      <c r="P232">
        <v>-0.0014801061007957562</v>
      </c>
    </row>
    <row r="233" spans="14:16" ht="12.75">
      <c r="N233">
        <v>0.01</v>
      </c>
      <c r="O233">
        <v>-0.01</v>
      </c>
      <c r="P233">
        <v>-0.0014801061007957562</v>
      </c>
    </row>
    <row r="234" spans="14:16" ht="12.75">
      <c r="N234">
        <v>0.01</v>
      </c>
      <c r="O234">
        <v>-0.01</v>
      </c>
      <c r="P234">
        <v>-0.0014801061007957562</v>
      </c>
    </row>
    <row r="235" spans="14:16" ht="12.75">
      <c r="N235">
        <v>0.01</v>
      </c>
      <c r="O235">
        <v>-0.01</v>
      </c>
      <c r="P235">
        <v>-0.0014801061007957562</v>
      </c>
    </row>
    <row r="236" spans="14:16" ht="12.75">
      <c r="N236">
        <v>0.01</v>
      </c>
      <c r="O236">
        <v>-0.01</v>
      </c>
      <c r="P236">
        <v>-0.0014801061007957562</v>
      </c>
    </row>
    <row r="237" spans="14:16" ht="12.75">
      <c r="N237">
        <v>0.01</v>
      </c>
      <c r="O237">
        <v>-0.01</v>
      </c>
      <c r="P237">
        <v>-0.0014801061007957562</v>
      </c>
    </row>
    <row r="238" spans="14:16" ht="12.75">
      <c r="N238">
        <v>0.01</v>
      </c>
      <c r="O238">
        <v>-0.01</v>
      </c>
      <c r="P238">
        <v>-0.0014801061007957562</v>
      </c>
    </row>
    <row r="239" spans="14:16" ht="12.75">
      <c r="N239">
        <v>0.01</v>
      </c>
      <c r="O239">
        <v>-0.01</v>
      </c>
      <c r="P239">
        <v>-0.0014801061007957562</v>
      </c>
    </row>
    <row r="240" spans="14:16" ht="12.75">
      <c r="N240">
        <v>0.01</v>
      </c>
      <c r="O240">
        <v>-0.01</v>
      </c>
      <c r="P240">
        <v>-0.0014801061007957562</v>
      </c>
    </row>
    <row r="241" spans="14:16" ht="12.75">
      <c r="N241">
        <v>0.01</v>
      </c>
      <c r="O241">
        <v>-0.01</v>
      </c>
      <c r="P241">
        <v>-0.0014801061007957562</v>
      </c>
    </row>
    <row r="242" spans="14:16" ht="12.75">
      <c r="N242">
        <v>0.01</v>
      </c>
      <c r="O242">
        <v>-0.01</v>
      </c>
      <c r="P242">
        <v>-0.0014801061007957562</v>
      </c>
    </row>
    <row r="243" spans="14:16" ht="12.75">
      <c r="N243">
        <v>0.01</v>
      </c>
      <c r="O243">
        <v>-0.01</v>
      </c>
      <c r="P243">
        <v>-0.0014801061007957562</v>
      </c>
    </row>
    <row r="244" spans="14:16" ht="12.75">
      <c r="N244">
        <v>0.01</v>
      </c>
      <c r="O244">
        <v>-0.01</v>
      </c>
      <c r="P244">
        <v>-0.0014801061007957562</v>
      </c>
    </row>
    <row r="245" spans="14:16" ht="12.75">
      <c r="N245">
        <v>0.01</v>
      </c>
      <c r="O245">
        <v>-0.01</v>
      </c>
      <c r="P245">
        <v>-0.0014801061007957562</v>
      </c>
    </row>
    <row r="246" spans="14:16" ht="12.75">
      <c r="N246">
        <v>0.01</v>
      </c>
      <c r="O246">
        <v>-0.01</v>
      </c>
      <c r="P246">
        <v>-0.0014801061007957562</v>
      </c>
    </row>
    <row r="247" spans="14:16" ht="12.75">
      <c r="N247">
        <v>0.01</v>
      </c>
      <c r="O247">
        <v>-0.01</v>
      </c>
      <c r="P247">
        <v>-0.0014801061007957562</v>
      </c>
    </row>
    <row r="248" spans="14:16" ht="12.75">
      <c r="N248">
        <v>0.01</v>
      </c>
      <c r="O248">
        <v>-0.01</v>
      </c>
      <c r="P248">
        <v>-0.0014801061007957562</v>
      </c>
    </row>
    <row r="249" spans="14:16" ht="12.75">
      <c r="N249">
        <v>0.01</v>
      </c>
      <c r="O249">
        <v>-0.01</v>
      </c>
      <c r="P249">
        <v>-0.0014801061007957562</v>
      </c>
    </row>
    <row r="250" spans="14:16" ht="12.75">
      <c r="N250">
        <v>0.01</v>
      </c>
      <c r="O250">
        <v>-0.01</v>
      </c>
      <c r="P250">
        <v>-0.0014801061007957562</v>
      </c>
    </row>
    <row r="251" spans="14:16" ht="12.75">
      <c r="N251">
        <v>0.01</v>
      </c>
      <c r="O251">
        <v>-0.01</v>
      </c>
      <c r="P251">
        <v>-0.0014801061007957562</v>
      </c>
    </row>
    <row r="252" spans="14:16" ht="12.75">
      <c r="N252">
        <v>0.01</v>
      </c>
      <c r="O252">
        <v>-0.01</v>
      </c>
      <c r="P252">
        <v>-0.0014801061007957562</v>
      </c>
    </row>
    <row r="253" spans="14:16" ht="12.75">
      <c r="N253">
        <v>0.01</v>
      </c>
      <c r="O253">
        <v>-0.01</v>
      </c>
      <c r="P253">
        <v>-0.0014801061007957562</v>
      </c>
    </row>
    <row r="254" spans="14:16" ht="12.75">
      <c r="N254">
        <v>0.01</v>
      </c>
      <c r="O254">
        <v>-0.01</v>
      </c>
      <c r="P254">
        <v>-0.0014801061007957562</v>
      </c>
    </row>
    <row r="255" spans="14:16" ht="12.75">
      <c r="N255">
        <v>0.01</v>
      </c>
      <c r="O255">
        <v>-0.01</v>
      </c>
      <c r="P255">
        <v>-0.0014801061007957562</v>
      </c>
    </row>
    <row r="256" spans="14:16" ht="12.75">
      <c r="N256">
        <v>0.01</v>
      </c>
      <c r="O256">
        <v>-0.01</v>
      </c>
      <c r="P256">
        <v>-0.0014801061007957562</v>
      </c>
    </row>
    <row r="257" spans="14:16" ht="12.75">
      <c r="N257">
        <v>0.01</v>
      </c>
      <c r="O257">
        <v>-0.01</v>
      </c>
      <c r="P257">
        <v>-0.0014801061007957562</v>
      </c>
    </row>
    <row r="258" spans="14:16" ht="12.75">
      <c r="N258">
        <v>0.01</v>
      </c>
      <c r="O258">
        <v>-0.01</v>
      </c>
      <c r="P258">
        <v>-0.0014801061007957562</v>
      </c>
    </row>
    <row r="259" spans="14:16" ht="12.75">
      <c r="N259">
        <v>0.01</v>
      </c>
      <c r="O259">
        <v>-0.01</v>
      </c>
      <c r="P259">
        <v>-0.0014801061007957562</v>
      </c>
    </row>
    <row r="260" spans="14:16" ht="12.75">
      <c r="N260">
        <v>0.01</v>
      </c>
      <c r="O260">
        <v>-0.01</v>
      </c>
      <c r="P260">
        <v>-0.0014801061007957562</v>
      </c>
    </row>
    <row r="261" spans="14:16" ht="12.75">
      <c r="N261">
        <v>0.01</v>
      </c>
      <c r="O261">
        <v>-0.01</v>
      </c>
      <c r="P261">
        <v>-0.0014801061007957562</v>
      </c>
    </row>
    <row r="262" spans="14:16" ht="12.75">
      <c r="N262">
        <v>0.01</v>
      </c>
      <c r="O262">
        <v>-0.01</v>
      </c>
      <c r="P262">
        <v>-0.0014801061007957562</v>
      </c>
    </row>
    <row r="263" spans="14:16" ht="12.75">
      <c r="N263">
        <v>0.01</v>
      </c>
      <c r="O263">
        <v>-0.01</v>
      </c>
      <c r="P263">
        <v>-0.0014801061007957562</v>
      </c>
    </row>
    <row r="264" spans="14:16" ht="12.75">
      <c r="N264">
        <v>0.01</v>
      </c>
      <c r="O264">
        <v>-0.01</v>
      </c>
      <c r="P264">
        <v>-0.0014801061007957562</v>
      </c>
    </row>
    <row r="265" spans="14:16" ht="12.75">
      <c r="N265">
        <v>0.01</v>
      </c>
      <c r="O265">
        <v>-0.01</v>
      </c>
      <c r="P265">
        <v>-0.0014801061007957562</v>
      </c>
    </row>
    <row r="266" spans="14:16" ht="12.75">
      <c r="N266">
        <v>0.01</v>
      </c>
      <c r="O266">
        <v>-0.01</v>
      </c>
      <c r="P266">
        <v>-0.0014801061007957562</v>
      </c>
    </row>
    <row r="267" spans="14:16" ht="12.75">
      <c r="N267">
        <v>0.01</v>
      </c>
      <c r="O267">
        <v>-0.01</v>
      </c>
      <c r="P267">
        <v>-0.0014801061007957562</v>
      </c>
    </row>
    <row r="268" spans="14:16" ht="12.75">
      <c r="N268">
        <v>0.01</v>
      </c>
      <c r="O268">
        <v>-0.01</v>
      </c>
      <c r="P268">
        <v>-0.0014801061007957562</v>
      </c>
    </row>
    <row r="269" spans="14:16" ht="12.75">
      <c r="N269">
        <v>0.01</v>
      </c>
      <c r="O269">
        <v>-0.01</v>
      </c>
      <c r="P269">
        <v>-0.0014801061007957562</v>
      </c>
    </row>
    <row r="270" spans="14:16" ht="12.75">
      <c r="N270">
        <v>0.01</v>
      </c>
      <c r="O270">
        <v>-0.01</v>
      </c>
      <c r="P270">
        <v>-0.0014801061007957562</v>
      </c>
    </row>
    <row r="271" spans="14:16" ht="12.75">
      <c r="N271">
        <v>0.01</v>
      </c>
      <c r="O271">
        <v>-0.01</v>
      </c>
      <c r="P271">
        <v>-0.0014801061007957562</v>
      </c>
    </row>
    <row r="272" spans="14:16" ht="12.75">
      <c r="N272">
        <v>0.01</v>
      </c>
      <c r="O272">
        <v>-0.01</v>
      </c>
      <c r="P272">
        <v>-0.0014801061007957562</v>
      </c>
    </row>
    <row r="273" spans="14:16" ht="12.75">
      <c r="N273">
        <v>0.01</v>
      </c>
      <c r="O273">
        <v>-0.01</v>
      </c>
      <c r="P273">
        <v>-0.0014801061007957562</v>
      </c>
    </row>
    <row r="274" spans="14:16" ht="12.75">
      <c r="N274">
        <v>0.01</v>
      </c>
      <c r="O274">
        <v>-0.01</v>
      </c>
      <c r="P274">
        <v>-0.0014801061007957562</v>
      </c>
    </row>
    <row r="275" spans="14:16" ht="12.75">
      <c r="N275">
        <v>0.01</v>
      </c>
      <c r="O275">
        <v>-0.01</v>
      </c>
      <c r="P275">
        <v>-0.0014801061007957562</v>
      </c>
    </row>
    <row r="276" spans="14:16" ht="12.75">
      <c r="N276">
        <v>0.01</v>
      </c>
      <c r="O276">
        <v>-0.01</v>
      </c>
      <c r="P276">
        <v>-0.0014801061007957562</v>
      </c>
    </row>
    <row r="277" spans="14:16" ht="12.75">
      <c r="N277">
        <v>0.01</v>
      </c>
      <c r="O277">
        <v>-0.01</v>
      </c>
      <c r="P277">
        <v>-0.0014801061007957562</v>
      </c>
    </row>
    <row r="278" spans="14:16" ht="12.75">
      <c r="N278">
        <v>0.01</v>
      </c>
      <c r="O278">
        <v>-0.01</v>
      </c>
      <c r="P278">
        <v>-0.0014801061007957562</v>
      </c>
    </row>
    <row r="279" spans="14:16" ht="12.75">
      <c r="N279">
        <v>0.01</v>
      </c>
      <c r="O279">
        <v>-0.01</v>
      </c>
      <c r="P279">
        <v>-0.0014801061007957562</v>
      </c>
    </row>
    <row r="280" spans="14:16" ht="12.75">
      <c r="N280">
        <v>0.01</v>
      </c>
      <c r="O280">
        <v>-0.01</v>
      </c>
      <c r="P280">
        <v>-0.0014801061007957562</v>
      </c>
    </row>
    <row r="281" spans="14:16" ht="12.75">
      <c r="N281">
        <v>0.01</v>
      </c>
      <c r="O281">
        <v>-0.01</v>
      </c>
      <c r="P281">
        <v>-0.0014801061007957562</v>
      </c>
    </row>
    <row r="282" spans="14:16" ht="12.75">
      <c r="N282">
        <v>0.01</v>
      </c>
      <c r="O282">
        <v>-0.01</v>
      </c>
      <c r="P282">
        <v>-0.0014801061007957562</v>
      </c>
    </row>
    <row r="283" spans="14:16" ht="12.75">
      <c r="N283">
        <v>0.01</v>
      </c>
      <c r="O283">
        <v>-0.01</v>
      </c>
      <c r="P283">
        <v>-0.0014801061007957562</v>
      </c>
    </row>
    <row r="284" spans="14:16" ht="12.75">
      <c r="N284">
        <v>0.01</v>
      </c>
      <c r="O284">
        <v>-0.01</v>
      </c>
      <c r="P284">
        <v>-0.0014801061007957562</v>
      </c>
    </row>
    <row r="285" spans="14:16" ht="12.75">
      <c r="N285">
        <v>0.01</v>
      </c>
      <c r="O285">
        <v>-0.01</v>
      </c>
      <c r="P285">
        <v>-0.0014801061007957562</v>
      </c>
    </row>
    <row r="286" spans="14:16" ht="12.75">
      <c r="N286">
        <v>0.01</v>
      </c>
      <c r="O286">
        <v>-0.01</v>
      </c>
      <c r="P286">
        <v>-0.0014801061007957562</v>
      </c>
    </row>
    <row r="287" spans="14:16" ht="12.75">
      <c r="N287">
        <v>0.01</v>
      </c>
      <c r="O287">
        <v>-0.01</v>
      </c>
      <c r="P287">
        <v>-0.0014801061007957562</v>
      </c>
    </row>
    <row r="288" spans="14:16" ht="12.75">
      <c r="N288">
        <v>0.01</v>
      </c>
      <c r="O288">
        <v>-0.01</v>
      </c>
      <c r="P288">
        <v>-0.0014801061007957562</v>
      </c>
    </row>
    <row r="289" spans="14:16" ht="12.75">
      <c r="N289">
        <v>0.01</v>
      </c>
      <c r="O289">
        <v>-0.01</v>
      </c>
      <c r="P289">
        <v>-0.0014801061007957562</v>
      </c>
    </row>
    <row r="290" spans="14:16" ht="12.75">
      <c r="N290">
        <v>0.01</v>
      </c>
      <c r="O290">
        <v>-0.01</v>
      </c>
      <c r="P290">
        <v>-0.0014801061007957562</v>
      </c>
    </row>
    <row r="291" spans="14:16" ht="12.75">
      <c r="N291">
        <v>0.01</v>
      </c>
      <c r="O291">
        <v>-0.01</v>
      </c>
      <c r="P291">
        <v>-0.0014801061007957562</v>
      </c>
    </row>
    <row r="292" spans="14:16" ht="12.75">
      <c r="N292">
        <v>0.01</v>
      </c>
      <c r="O292">
        <v>-0.01</v>
      </c>
      <c r="P292">
        <v>-0.0014801061007957562</v>
      </c>
    </row>
    <row r="293" spans="14:16" ht="12.75">
      <c r="N293">
        <v>0.01</v>
      </c>
      <c r="O293">
        <v>-0.01</v>
      </c>
      <c r="P293">
        <v>-0.0014801061007957562</v>
      </c>
    </row>
    <row r="294" spans="14:16" ht="12.75">
      <c r="N294">
        <v>0.01</v>
      </c>
      <c r="O294">
        <v>-0.01</v>
      </c>
      <c r="P294">
        <v>-0.0014801061007957562</v>
      </c>
    </row>
    <row r="295" spans="14:16" ht="12.75">
      <c r="N295">
        <v>0.01</v>
      </c>
      <c r="O295">
        <v>-0.01</v>
      </c>
      <c r="P295">
        <v>-0.0014801061007957562</v>
      </c>
    </row>
    <row r="296" spans="14:16" ht="12.75">
      <c r="N296">
        <v>0.01</v>
      </c>
      <c r="O296">
        <v>-0.01</v>
      </c>
      <c r="P296">
        <v>-0.0014801061007957562</v>
      </c>
    </row>
    <row r="297" spans="14:16" ht="12.75">
      <c r="N297">
        <v>0.01</v>
      </c>
      <c r="O297">
        <v>-0.01</v>
      </c>
      <c r="P297">
        <v>-0.0014801061007957562</v>
      </c>
    </row>
    <row r="298" spans="14:16" ht="12.75">
      <c r="N298">
        <v>0.01</v>
      </c>
      <c r="O298">
        <v>-0.01</v>
      </c>
      <c r="P298">
        <v>-0.0014801061007957562</v>
      </c>
    </row>
    <row r="299" spans="14:16" ht="12.75">
      <c r="N299">
        <v>0.01</v>
      </c>
      <c r="O299">
        <v>-0.01</v>
      </c>
      <c r="P299">
        <v>-0.0014801061007957562</v>
      </c>
    </row>
    <row r="300" spans="14:16" ht="12.75">
      <c r="N300">
        <v>0.01</v>
      </c>
      <c r="O300">
        <v>-0.01</v>
      </c>
      <c r="P300">
        <v>-0.0014801061007957562</v>
      </c>
    </row>
    <row r="301" spans="14:16" ht="12.75">
      <c r="N301">
        <v>0.01</v>
      </c>
      <c r="O301">
        <v>-0.01</v>
      </c>
      <c r="P301">
        <v>-0.0014801061007957562</v>
      </c>
    </row>
    <row r="302" spans="14:16" ht="12.75">
      <c r="N302">
        <v>0.01</v>
      </c>
      <c r="O302">
        <v>-0.01</v>
      </c>
      <c r="P302">
        <v>-0.0014801061007957562</v>
      </c>
    </row>
    <row r="303" spans="14:16" ht="12.75">
      <c r="N303">
        <v>0.01</v>
      </c>
      <c r="O303">
        <v>-0.01</v>
      </c>
      <c r="P303">
        <v>-0.0014801061007957562</v>
      </c>
    </row>
    <row r="304" spans="14:16" ht="12.75">
      <c r="N304">
        <v>0.01</v>
      </c>
      <c r="O304">
        <v>-0.01</v>
      </c>
      <c r="P304">
        <v>-0.0014801061007957562</v>
      </c>
    </row>
    <row r="305" spans="14:16" ht="12.75">
      <c r="N305">
        <v>0.01</v>
      </c>
      <c r="O305">
        <v>-0.01</v>
      </c>
      <c r="P305">
        <v>-0.0014801061007957562</v>
      </c>
    </row>
    <row r="306" spans="14:16" ht="12.75">
      <c r="N306">
        <v>0.01</v>
      </c>
      <c r="O306">
        <v>-0.01</v>
      </c>
      <c r="P306">
        <v>-0.0014801061007957562</v>
      </c>
    </row>
    <row r="307" spans="14:16" ht="12.75">
      <c r="N307">
        <v>0.01</v>
      </c>
      <c r="O307">
        <v>-0.01</v>
      </c>
      <c r="P307">
        <v>-0.0014801061007957562</v>
      </c>
    </row>
    <row r="308" spans="14:16" ht="12.75">
      <c r="N308">
        <v>0.01</v>
      </c>
      <c r="O308">
        <v>-0.01</v>
      </c>
      <c r="P308">
        <v>-0.0014801061007957562</v>
      </c>
    </row>
    <row r="309" spans="14:16" ht="12.75">
      <c r="N309">
        <v>0.01</v>
      </c>
      <c r="O309">
        <v>-0.01</v>
      </c>
      <c r="P309">
        <v>-0.0014801061007957562</v>
      </c>
    </row>
    <row r="310" spans="14:16" ht="12.75">
      <c r="N310">
        <v>0.01</v>
      </c>
      <c r="O310">
        <v>-0.01</v>
      </c>
      <c r="P310">
        <v>-0.0014801061007957562</v>
      </c>
    </row>
    <row r="311" spans="14:16" ht="12.75">
      <c r="N311">
        <v>0.01</v>
      </c>
      <c r="O311">
        <v>-0.01</v>
      </c>
      <c r="P311">
        <v>-0.0014801061007957562</v>
      </c>
    </row>
    <row r="312" spans="14:16" ht="12.75">
      <c r="N312">
        <v>0.01</v>
      </c>
      <c r="O312">
        <v>-0.01</v>
      </c>
      <c r="P312">
        <v>-0.0014801061007957562</v>
      </c>
    </row>
    <row r="313" spans="14:16" ht="12.75">
      <c r="N313">
        <v>0.01</v>
      </c>
      <c r="O313">
        <v>-0.01</v>
      </c>
      <c r="P313">
        <v>-0.0014801061007957562</v>
      </c>
    </row>
    <row r="314" spans="14:16" ht="12.75">
      <c r="N314">
        <v>0.01</v>
      </c>
      <c r="O314">
        <v>-0.01</v>
      </c>
      <c r="P314">
        <v>-0.0014801061007957562</v>
      </c>
    </row>
    <row r="315" spans="14:16" ht="12.75">
      <c r="N315">
        <v>0.01</v>
      </c>
      <c r="O315">
        <v>-0.01</v>
      </c>
      <c r="P315">
        <v>-0.0014801061007957562</v>
      </c>
    </row>
    <row r="316" spans="14:16" ht="12.75">
      <c r="N316">
        <v>0.01</v>
      </c>
      <c r="O316">
        <v>-0.01</v>
      </c>
      <c r="P316">
        <v>-0.0014801061007957562</v>
      </c>
    </row>
    <row r="317" spans="14:16" ht="12.75">
      <c r="N317">
        <v>0.01</v>
      </c>
      <c r="O317">
        <v>-0.01</v>
      </c>
      <c r="P317">
        <v>-0.0014801061007957562</v>
      </c>
    </row>
    <row r="318" spans="14:16" ht="12.75">
      <c r="N318">
        <v>0.01</v>
      </c>
      <c r="O318">
        <v>-0.01</v>
      </c>
      <c r="P318">
        <v>-0.0014801061007957562</v>
      </c>
    </row>
    <row r="319" spans="14:16" ht="12.75">
      <c r="N319">
        <v>0.01</v>
      </c>
      <c r="O319">
        <v>-0.01</v>
      </c>
      <c r="P319">
        <v>-0.0014801061007957562</v>
      </c>
    </row>
    <row r="320" spans="14:16" ht="12.75">
      <c r="N320">
        <v>0.01</v>
      </c>
      <c r="O320">
        <v>-0.01</v>
      </c>
      <c r="P320">
        <v>-0.0014801061007957562</v>
      </c>
    </row>
    <row r="321" spans="14:16" ht="12.75">
      <c r="N321">
        <v>0.01</v>
      </c>
      <c r="O321">
        <v>-0.01</v>
      </c>
      <c r="P321">
        <v>-0.0014801061007957562</v>
      </c>
    </row>
    <row r="322" spans="14:16" ht="12.75">
      <c r="N322">
        <v>0.01</v>
      </c>
      <c r="O322">
        <v>-0.01</v>
      </c>
      <c r="P322">
        <v>-0.0014801061007957562</v>
      </c>
    </row>
    <row r="323" spans="14:16" ht="12.75">
      <c r="N323">
        <v>0.01</v>
      </c>
      <c r="O323">
        <v>-0.01</v>
      </c>
      <c r="P323">
        <v>-0.0014801061007957562</v>
      </c>
    </row>
    <row r="324" spans="14:16" ht="12.75">
      <c r="N324">
        <v>0.01</v>
      </c>
      <c r="O324">
        <v>-0.01</v>
      </c>
      <c r="P324">
        <v>-0.0014801061007957562</v>
      </c>
    </row>
    <row r="325" spans="14:16" ht="12.75">
      <c r="N325">
        <v>0.01</v>
      </c>
      <c r="O325">
        <v>-0.01</v>
      </c>
      <c r="P325">
        <v>-0.0014801061007957562</v>
      </c>
    </row>
    <row r="326" spans="14:16" ht="12.75">
      <c r="N326">
        <v>0.01</v>
      </c>
      <c r="O326">
        <v>-0.01</v>
      </c>
      <c r="P326">
        <v>-0.0014801061007957562</v>
      </c>
    </row>
    <row r="327" spans="14:16" ht="12.75">
      <c r="N327">
        <v>0.01</v>
      </c>
      <c r="O327">
        <v>-0.01</v>
      </c>
      <c r="P327">
        <v>-0.0014801061007957562</v>
      </c>
    </row>
    <row r="328" spans="14:16" ht="12.75">
      <c r="N328">
        <v>0.01</v>
      </c>
      <c r="O328">
        <v>-0.01</v>
      </c>
      <c r="P328">
        <v>-0.0014801061007957562</v>
      </c>
    </row>
    <row r="329" spans="14:16" ht="12.75">
      <c r="N329">
        <v>0.01</v>
      </c>
      <c r="O329">
        <v>-0.01</v>
      </c>
      <c r="P329">
        <v>-0.0014801061007957562</v>
      </c>
    </row>
    <row r="330" spans="14:16" ht="12.75">
      <c r="N330">
        <v>0.01</v>
      </c>
      <c r="O330">
        <v>-0.01</v>
      </c>
      <c r="P330">
        <v>-0.0014801061007957562</v>
      </c>
    </row>
    <row r="331" spans="14:16" ht="12.75">
      <c r="N331">
        <v>0.01</v>
      </c>
      <c r="O331">
        <v>-0.01</v>
      </c>
      <c r="P331">
        <v>-0.0014801061007957562</v>
      </c>
    </row>
    <row r="332" spans="14:16" ht="12.75">
      <c r="N332">
        <v>0.01</v>
      </c>
      <c r="O332">
        <v>-0.01</v>
      </c>
      <c r="P332">
        <v>-0.0014801061007957562</v>
      </c>
    </row>
    <row r="333" spans="14:16" ht="12.75">
      <c r="N333">
        <v>0.01</v>
      </c>
      <c r="O333">
        <v>-0.01</v>
      </c>
      <c r="P333">
        <v>-0.0014801061007957562</v>
      </c>
    </row>
    <row r="334" spans="14:16" ht="12.75">
      <c r="N334">
        <v>0.01</v>
      </c>
      <c r="O334">
        <v>-0.01</v>
      </c>
      <c r="P334">
        <v>-0.0014801061007957562</v>
      </c>
    </row>
    <row r="335" spans="14:16" ht="12.75">
      <c r="N335">
        <v>0.01</v>
      </c>
      <c r="O335">
        <v>-0.01</v>
      </c>
      <c r="P335">
        <v>-0.0014801061007957562</v>
      </c>
    </row>
    <row r="336" spans="14:16" ht="12.75">
      <c r="N336">
        <v>0.01</v>
      </c>
      <c r="O336">
        <v>-0.01</v>
      </c>
      <c r="P336">
        <v>-0.0014801061007957562</v>
      </c>
    </row>
    <row r="337" spans="14:16" ht="12.75">
      <c r="N337">
        <v>0.01</v>
      </c>
      <c r="O337">
        <v>-0.01</v>
      </c>
      <c r="P337">
        <v>-0.0014801061007957562</v>
      </c>
    </row>
    <row r="338" spans="14:16" ht="12.75">
      <c r="N338">
        <v>0.01</v>
      </c>
      <c r="O338">
        <v>-0.01</v>
      </c>
      <c r="P338">
        <v>-0.0014801061007957562</v>
      </c>
    </row>
    <row r="339" spans="14:16" ht="12.75">
      <c r="N339">
        <v>0.01</v>
      </c>
      <c r="O339">
        <v>-0.01</v>
      </c>
      <c r="P339">
        <v>-0.0014801061007957562</v>
      </c>
    </row>
    <row r="340" spans="14:16" ht="12.75">
      <c r="N340">
        <v>0.01</v>
      </c>
      <c r="O340">
        <v>-0.01</v>
      </c>
      <c r="P340">
        <v>-0.0014801061007957562</v>
      </c>
    </row>
    <row r="341" spans="14:16" ht="12.75">
      <c r="N341">
        <v>0.01</v>
      </c>
      <c r="O341">
        <v>-0.01</v>
      </c>
      <c r="P341">
        <v>-0.0014801061007957562</v>
      </c>
    </row>
    <row r="342" spans="14:16" ht="12.75">
      <c r="N342">
        <v>0.01</v>
      </c>
      <c r="O342">
        <v>-0.01</v>
      </c>
      <c r="P342">
        <v>-0.0014801061007957562</v>
      </c>
    </row>
    <row r="343" spans="14:16" ht="12.75">
      <c r="N343">
        <v>0.01</v>
      </c>
      <c r="O343">
        <v>-0.01</v>
      </c>
      <c r="P343">
        <v>-0.0014801061007957562</v>
      </c>
    </row>
    <row r="344" spans="14:16" ht="12.75">
      <c r="N344">
        <v>0.01</v>
      </c>
      <c r="O344">
        <v>-0.01</v>
      </c>
      <c r="P344">
        <v>-0.0014801061007957562</v>
      </c>
    </row>
    <row r="345" spans="14:16" ht="12.75">
      <c r="N345">
        <v>0.01</v>
      </c>
      <c r="O345">
        <v>-0.01</v>
      </c>
      <c r="P345">
        <v>-0.0014801061007957562</v>
      </c>
    </row>
    <row r="346" spans="14:16" ht="12.75">
      <c r="N346">
        <v>0.01</v>
      </c>
      <c r="O346">
        <v>-0.01</v>
      </c>
      <c r="P346">
        <v>-0.0014801061007957562</v>
      </c>
    </row>
    <row r="347" spans="14:16" ht="12.75">
      <c r="N347">
        <v>0.01</v>
      </c>
      <c r="O347">
        <v>-0.01</v>
      </c>
      <c r="P347">
        <v>-0.0014801061007957562</v>
      </c>
    </row>
    <row r="348" spans="14:16" ht="12.75">
      <c r="N348">
        <v>0.01</v>
      </c>
      <c r="O348">
        <v>-0.01</v>
      </c>
      <c r="P348">
        <v>-0.0014801061007957562</v>
      </c>
    </row>
    <row r="349" spans="14:16" ht="12.75">
      <c r="N349">
        <v>0.01</v>
      </c>
      <c r="O349">
        <v>-0.01</v>
      </c>
      <c r="P349">
        <v>-0.0014801061007957562</v>
      </c>
    </row>
    <row r="350" spans="14:16" ht="12.75">
      <c r="N350">
        <v>0.01</v>
      </c>
      <c r="O350">
        <v>-0.01</v>
      </c>
      <c r="P350">
        <v>-0.0014801061007957562</v>
      </c>
    </row>
    <row r="351" spans="14:16" ht="12.75">
      <c r="N351">
        <v>0.01</v>
      </c>
      <c r="O351">
        <v>-0.01</v>
      </c>
      <c r="P351">
        <v>-0.0014801061007957562</v>
      </c>
    </row>
    <row r="352" spans="14:16" ht="12.75">
      <c r="N352">
        <v>0.01</v>
      </c>
      <c r="O352">
        <v>-0.01</v>
      </c>
      <c r="P352">
        <v>-0.0014801061007957562</v>
      </c>
    </row>
    <row r="353" spans="14:16" ht="12.75">
      <c r="N353">
        <v>0.01</v>
      </c>
      <c r="O353">
        <v>-0.01</v>
      </c>
      <c r="P353">
        <v>-0.0014801061007957562</v>
      </c>
    </row>
    <row r="354" spans="14:16" ht="12.75">
      <c r="N354">
        <v>0.01</v>
      </c>
      <c r="O354">
        <v>-0.01</v>
      </c>
      <c r="P354">
        <v>-0.0014801061007957562</v>
      </c>
    </row>
    <row r="355" spans="14:16" ht="12.75">
      <c r="N355">
        <v>0.01</v>
      </c>
      <c r="O355">
        <v>-0.01</v>
      </c>
      <c r="P355">
        <v>-0.0014801061007957562</v>
      </c>
    </row>
    <row r="356" spans="14:16" ht="12.75">
      <c r="N356">
        <v>0.01</v>
      </c>
      <c r="O356">
        <v>-0.01</v>
      </c>
      <c r="P356">
        <v>-0.0014801061007957562</v>
      </c>
    </row>
    <row r="357" spans="14:16" ht="12.75">
      <c r="N357">
        <v>0.01</v>
      </c>
      <c r="O357">
        <v>-0.01</v>
      </c>
      <c r="P357">
        <v>-0.0014801061007957562</v>
      </c>
    </row>
    <row r="358" spans="14:16" ht="12.75">
      <c r="N358">
        <v>0.01</v>
      </c>
      <c r="O358">
        <v>-0.01</v>
      </c>
      <c r="P358">
        <v>-0.0014801061007957562</v>
      </c>
    </row>
    <row r="359" spans="14:16" ht="12.75">
      <c r="N359">
        <v>0.01</v>
      </c>
      <c r="O359">
        <v>-0.01</v>
      </c>
      <c r="P359">
        <v>-0.0014801061007957562</v>
      </c>
    </row>
    <row r="360" spans="14:16" ht="12.75">
      <c r="N360">
        <v>0.01</v>
      </c>
      <c r="O360">
        <v>-0.01</v>
      </c>
      <c r="P360">
        <v>-0.0014801061007957562</v>
      </c>
    </row>
    <row r="361" spans="14:16" ht="12.75">
      <c r="N361">
        <v>0.01</v>
      </c>
      <c r="O361">
        <v>-0.01</v>
      </c>
      <c r="P361">
        <v>-0.0014801061007957562</v>
      </c>
    </row>
    <row r="362" spans="14:16" ht="12.75">
      <c r="N362">
        <v>0.01</v>
      </c>
      <c r="O362">
        <v>-0.01</v>
      </c>
      <c r="P362">
        <v>-0.0014801061007957562</v>
      </c>
    </row>
    <row r="363" spans="14:16" ht="12.75">
      <c r="N363">
        <v>0.01</v>
      </c>
      <c r="O363">
        <v>-0.01</v>
      </c>
      <c r="P363">
        <v>-0.0014801061007957562</v>
      </c>
    </row>
    <row r="364" spans="14:16" ht="12.75">
      <c r="N364">
        <v>0.01</v>
      </c>
      <c r="O364">
        <v>-0.01</v>
      </c>
      <c r="P364">
        <v>-0.0014801061007957562</v>
      </c>
    </row>
    <row r="365" spans="14:16" ht="12.75">
      <c r="N365">
        <v>0.01</v>
      </c>
      <c r="O365">
        <v>-0.01</v>
      </c>
      <c r="P365">
        <v>-0.0014801061007957562</v>
      </c>
    </row>
    <row r="366" spans="14:16" ht="12.75">
      <c r="N366">
        <v>0.01</v>
      </c>
      <c r="O366">
        <v>-0.01</v>
      </c>
      <c r="P366">
        <v>-0.0014801061007957562</v>
      </c>
    </row>
    <row r="367" spans="14:16" ht="12.75">
      <c r="N367">
        <v>0.01</v>
      </c>
      <c r="O367">
        <v>-0.01</v>
      </c>
      <c r="P367">
        <v>-0.0014801061007957562</v>
      </c>
    </row>
    <row r="368" spans="14:16" ht="12.75">
      <c r="N368">
        <v>0.01</v>
      </c>
      <c r="O368">
        <v>-0.01</v>
      </c>
      <c r="P368">
        <v>-0.0014801061007957562</v>
      </c>
    </row>
    <row r="369" spans="14:16" ht="12.75">
      <c r="N369">
        <v>0.01</v>
      </c>
      <c r="O369">
        <v>-0.01</v>
      </c>
      <c r="P369">
        <v>-0.0014801061007957562</v>
      </c>
    </row>
    <row r="370" spans="14:16" ht="12.75">
      <c r="N370">
        <v>0.01</v>
      </c>
      <c r="O370">
        <v>-0.01</v>
      </c>
      <c r="P370">
        <v>-0.0014801061007957562</v>
      </c>
    </row>
    <row r="371" spans="14:16" ht="12.75">
      <c r="N371">
        <v>0.01</v>
      </c>
      <c r="O371">
        <v>-0.01</v>
      </c>
      <c r="P371">
        <v>-0.0014801061007957562</v>
      </c>
    </row>
    <row r="372" spans="14:16" ht="12.75">
      <c r="N372">
        <v>0.01</v>
      </c>
      <c r="O372">
        <v>-0.01</v>
      </c>
      <c r="P372">
        <v>-0.0014801061007957562</v>
      </c>
    </row>
    <row r="373" spans="14:16" ht="12.75">
      <c r="N373">
        <v>0.01</v>
      </c>
      <c r="O373">
        <v>-0.01</v>
      </c>
      <c r="P373">
        <v>-0.0014801061007957562</v>
      </c>
    </row>
    <row r="374" spans="14:16" ht="12.75">
      <c r="N374">
        <v>0.01</v>
      </c>
      <c r="O374">
        <v>-0.01</v>
      </c>
      <c r="P374">
        <v>-0.0014801061007957562</v>
      </c>
    </row>
    <row r="375" spans="14:16" ht="12.75">
      <c r="N375">
        <v>0.01</v>
      </c>
      <c r="O375">
        <v>-0.01</v>
      </c>
      <c r="P375">
        <v>-0.0014801061007957562</v>
      </c>
    </row>
    <row r="376" spans="14:16" ht="12.75">
      <c r="N376">
        <v>0.01</v>
      </c>
      <c r="O376">
        <v>-0.01</v>
      </c>
      <c r="P376">
        <v>-0.0014801061007957562</v>
      </c>
    </row>
    <row r="377" spans="14:16" ht="12.75">
      <c r="N377">
        <v>0.01</v>
      </c>
      <c r="O377">
        <v>-0.01</v>
      </c>
      <c r="P377">
        <v>-0.0014801061007957562</v>
      </c>
    </row>
    <row r="378" spans="14:16" ht="12.75">
      <c r="N378">
        <v>0.01</v>
      </c>
      <c r="O378">
        <v>-0.01</v>
      </c>
      <c r="P378">
        <v>-0.0014801061007957562</v>
      </c>
    </row>
    <row r="379" spans="14:16" ht="12.75">
      <c r="N379">
        <v>0.01</v>
      </c>
      <c r="O379">
        <v>-0.01</v>
      </c>
      <c r="P379">
        <v>-0.0014801061007957562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2007-03-26T17:59:32Z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