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<sst xmlns="http://schemas.openxmlformats.org/spreadsheetml/2006/main" count="1024" uniqueCount="234">
  <si>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</si>
  <si>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</si>
  <si>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</si>
  <si>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</si>
  <si>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</si>
  <si>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</si>
  <si>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</si>
  <si>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</si>
  <si>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</si>
  <si>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</si>
  <si>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</si>
  <si>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</si>
  <si>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</si>
  <si>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</si>
  <si>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</si>
  <si>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</si>
  <si>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</si>
  <si>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</si>
  <si>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</si>
  <si>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</si>
  <si>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</si>
  <si>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</si>
  <si>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</si>
  <si>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</si>
  <si>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</si>
  <si>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</si>
  <si>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</si>
  <si>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</si>
  <si>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</si>
  <si>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</si>
  <si>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</si>
  <si>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</si>
  <si>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</si>
  <si>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</si>
  <si>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</si>
  <si>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</si>
  <si>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</si>
  <si>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</si>
  <si>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</si>
  <si>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</si>
  <si>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</si>
  <si>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</si>
  <si>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</si>
  <si>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</si>
  <si>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</si>
  <si>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</si>
  <si>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</si>
  <si>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</si>
  <si>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</si>
  <si>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</si>
  <si>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</si>
  <si>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</si>
  <si>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M TO P POINTS</t>
  </si>
  <si>
    <t>JOB NUMBER</t>
  </si>
  <si>
    <t>PART NUMBER</t>
  </si>
  <si>
    <t>PART NAME</t>
  </si>
  <si>
    <t>INSPECTOR</t>
  </si>
  <si>
    <t>65708-3</t>
  </si>
  <si>
    <t>M TO P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</si>
  <si>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</si>
  <si>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</si>
  <si>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</si>
  <si>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</si>
  <si>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</si>
  <si>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</si>
  <si>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</si>
  <si>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</si>
  <si>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</si>
  <si>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</si>
  <si>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</si>
  <si>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</si>
  <si>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</si>
  <si>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</si>
  <si>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</si>
  <si>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</si>
  <si>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</si>
  <si>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</si>
  <si>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</si>
  <si>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</si>
  <si>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</si>
  <si>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</si>
  <si>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</si>
  <si>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</si>
  <si>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</si>
  <si>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</si>
  <si>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</si>
  <si>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</si>
  <si>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</si>
  <si>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</si>
  <si>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35</t>
  </si>
  <si>
    <t>Point 36</t>
  </si>
  <si>
    <t>Point 37</t>
  </si>
  <si>
    <t>Point 38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</si>
  <si>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</si>
  <si>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</si>
  <si>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</si>
  <si>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</si>
  <si>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</si>
  <si>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</si>
  <si>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</si>
  <si>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</si>
  <si>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</si>
  <si>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</si>
  <si>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</si>
  <si>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</si>
  <si>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</si>
  <si>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</si>
  <si>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</si>
  <si>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</si>
  <si>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</si>
  <si>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</si>
  <si>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</si>
  <si>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</si>
  <si>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</si>
  <si>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</si>
  <si>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</si>
  <si>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</si>
  <si>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</si>
  <si>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</si>
  <si>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</si>
  <si>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</si>
  <si>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</si>
  <si>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</si>
  <si>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</si>
  <si>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</si>
  <si>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</si>
  <si>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</si>
  <si>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</si>
  <si>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</si>
  <si>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</si>
  <si>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</si>
  <si>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</si>
  <si>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</si>
  <si>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</si>
  <si>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</si>
  <si>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</si>
  <si>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</si>
  <si>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</si>
  <si>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</si>
  <si>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</si>
  <si>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</si>
  <si>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</si>
  <si>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</si>
  <si>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</si>
  <si>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</si>
  <si>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</si>
  <si>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</si>
  <si>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</si>
  <si>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</si>
  <si>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</si>
  <si>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</si>
  <si>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</si>
  <si>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</si>
  <si>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</si>
  <si>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</si>
  <si>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</si>
  <si>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</si>
  <si>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</si>
  <si>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</si>
  <si>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</si>
  <si>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</si>
  <si>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</si>
  <si>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</si>
  <si>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</si>
  <si>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</si>
  <si>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</si>
  <si>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</si>
  <si>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</si>
  <si>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</si>
  <si>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</si>
  <si>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</si>
  <si>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</si>
  <si>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</si>
  <si>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</si>
  <si>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</si>
  <si>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</si>
  <si>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</si>
  <si>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129</t>
  </si>
  <si>
    <t>Point 130</t>
  </si>
  <si>
    <t>Point 131</t>
  </si>
  <si>
    <t>Point 132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</si>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</sst>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1"/>
        <c:majorTickMark val="out"/>
        <c:minorTickMark val="none"/>
        <c:tickLblPos val="nextTo"/>
        <c:crossAx val="19789954"/>
        <c:crosses val="autoZero"/>
        <c:auto val="1"/>
        <c:lblOffset val="100"/>
        <c:noMultiLvlLbl val="0"/>
      </c:catAx>
      <c:valAx>
        <c:axId val="19789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6850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822603"/>
        <c:axId val="485910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731973"/>
        <c:axId val="58043438"/>
      </c:scatterChart>
      <c:val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max"/>
        <c:crossBetween val="midCat"/>
        <c:dispUnits/>
      </c:val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 val="max"/>
        <c:crossBetween val="midCat"/>
        <c:dispUnits/>
      </c:valAx>
      <c:valAx>
        <c:axId val="43731973"/>
        <c:scaling>
          <c:orientation val="minMax"/>
        </c:scaling>
        <c:axPos val="b"/>
        <c:delete val="1"/>
        <c:majorTickMark val="in"/>
        <c:minorTickMark val="none"/>
        <c:tickLblPos val="nextTo"/>
        <c:crossAx val="58043438"/>
        <c:crosses val="max"/>
        <c:crossBetween val="midCat"/>
        <c:dispUnits/>
      </c:valAx>
      <c:valAx>
        <c:axId val="58043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319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891859"/>
        <c:axId val="594824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579661"/>
        <c:axId val="53346038"/>
      </c:line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482412"/>
        <c:crosses val="autoZero"/>
        <c:auto val="0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91859"/>
        <c:crossesAt val="1"/>
        <c:crossBetween val="between"/>
        <c:dispUnits/>
      </c:valAx>
      <c:catAx>
        <c:axId val="65579661"/>
        <c:scaling>
          <c:orientation val="minMax"/>
        </c:scaling>
        <c:axPos val="b"/>
        <c:delete val="1"/>
        <c:majorTickMark val="in"/>
        <c:minorTickMark val="none"/>
        <c:tickLblPos val="nextTo"/>
        <c:crossAx val="53346038"/>
        <c:crosses val="autoZero"/>
        <c:auto val="0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79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1"/>
        </c:ser>
        <c:axId val="10352295"/>
        <c:axId val="26061792"/>
      </c:lineChart>
      <c:catAx>
        <c:axId val="103522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0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522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18</c:v>
                </c:pt>
                <c:pt idx="12">
                  <c:v>14</c:v>
                </c:pt>
                <c:pt idx="13">
                  <c:v>14</c:v>
                </c:pt>
                <c:pt idx="14">
                  <c:v>29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</c:ser>
        <c:gapWidth val="0"/>
        <c:axId val="33229537"/>
        <c:axId val="306303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0.1542283247354423</c:v>
                </c:pt>
                <c:pt idx="1">
                  <c:v>0.2754577150877024</c:v>
                </c:pt>
                <c:pt idx="2">
                  <c:v>0.4726873293322586</c:v>
                </c:pt>
                <c:pt idx="3">
                  <c:v>0.7793296542605314</c:v>
                </c:pt>
                <c:pt idx="4">
                  <c:v>1.2345158310488515</c:v>
                </c:pt>
                <c:pt idx="5">
                  <c:v>1.8788856346589415</c:v>
                </c:pt>
                <c:pt idx="6">
                  <c:v>2.747465508871113</c:v>
                </c:pt>
                <c:pt idx="7">
                  <c:v>3.8600450468450482</c:v>
                </c:pt>
                <c:pt idx="8">
                  <c:v>5.210515804123912</c:v>
                </c:pt>
                <c:pt idx="9">
                  <c:v>6.757674713415799</c:v>
                </c:pt>
                <c:pt idx="10">
                  <c:v>8.420581213266177</c:v>
                </c:pt>
                <c:pt idx="11">
                  <c:v>10.081266036099583</c:v>
                </c:pt>
                <c:pt idx="12">
                  <c:v>11.59621618063461</c:v>
                </c:pt>
                <c:pt idx="13">
                  <c:v>12.815800882555632</c:v>
                </c:pt>
                <c:pt idx="14">
                  <c:v>13.608285750345843</c:v>
                </c:pt>
                <c:pt idx="15">
                  <c:v>13.883191357969837</c:v>
                </c:pt>
                <c:pt idx="16">
                  <c:v>13.608285750345843</c:v>
                </c:pt>
                <c:pt idx="17">
                  <c:v>12.815800882555632</c:v>
                </c:pt>
                <c:pt idx="18">
                  <c:v>11.59621618063461</c:v>
                </c:pt>
                <c:pt idx="19">
                  <c:v>10.081266036099587</c:v>
                </c:pt>
                <c:pt idx="20">
                  <c:v>8.420581213266173</c:v>
                </c:pt>
                <c:pt idx="21">
                  <c:v>6.757674713415802</c:v>
                </c:pt>
                <c:pt idx="22">
                  <c:v>5.210515804123916</c:v>
                </c:pt>
                <c:pt idx="23">
                  <c:v>3.8600450468450482</c:v>
                </c:pt>
                <c:pt idx="24">
                  <c:v>2.74746550887111</c:v>
                </c:pt>
                <c:pt idx="25">
                  <c:v>1.8788856346589415</c:v>
                </c:pt>
                <c:pt idx="26">
                  <c:v>1.2345158310488527</c:v>
                </c:pt>
                <c:pt idx="27">
                  <c:v>0.7793296542605314</c:v>
                </c:pt>
                <c:pt idx="28">
                  <c:v>0.4726873293322582</c:v>
                </c:pt>
                <c:pt idx="29">
                  <c:v>0.2754577150877027</c:v>
                </c:pt>
                <c:pt idx="30">
                  <c:v>0.1542283247354423</c:v>
                </c:pt>
              </c:numCache>
            </c:numRef>
          </c:val>
          <c:smooth val="0"/>
        </c:ser>
        <c:axId val="7237947"/>
        <c:axId val="65141524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630378"/>
        <c:crosses val="autoZero"/>
        <c:auto val="0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29537"/>
        <c:crossesAt val="1"/>
        <c:crossBetween val="between"/>
        <c:dispUnits/>
      </c:valAx>
      <c:catAx>
        <c:axId val="7237947"/>
        <c:scaling>
          <c:orientation val="minMax"/>
        </c:scaling>
        <c:axPos val="b"/>
        <c:delete val="1"/>
        <c:majorTickMark val="in"/>
        <c:minorTickMark val="none"/>
        <c:tickLblPos val="nextTo"/>
        <c:crossAx val="65141524"/>
        <c:crosses val="autoZero"/>
        <c:auto val="0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</c:ser>
        <c:axId val="49402805"/>
        <c:axId val="41972062"/>
      </c:areaChart>
      <c:catAx>
        <c:axId val="49402805"/>
        <c:scaling>
          <c:orientation val="minMax"/>
        </c:scaling>
        <c:axPos val="b"/>
        <c:delete val="1"/>
        <c:majorTickMark val="out"/>
        <c:minorTickMark val="none"/>
        <c:tickLblPos val="nextTo"/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028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204239"/>
        <c:axId val="442938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100169"/>
        <c:axId val="31030610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293832"/>
        <c:crosses val="autoZero"/>
        <c:auto val="0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04239"/>
        <c:crossesAt val="1"/>
        <c:crossBetween val="between"/>
        <c:dispUnits/>
      </c:valAx>
      <c:catAx>
        <c:axId val="63100169"/>
        <c:scaling>
          <c:orientation val="minMax"/>
        </c:scaling>
        <c:axPos val="b"/>
        <c:delete val="1"/>
        <c:majorTickMark val="in"/>
        <c:minorTickMark val="none"/>
        <c:tickLblPos val="nextTo"/>
        <c:crossAx val="31030610"/>
        <c:crosses val="autoZero"/>
        <c:auto val="0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Gauss!$N$3:$N$176</c:f>
              <c:numCache>
                <c:ptCount val="17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Gauss!$O$3:$O$176</c:f>
              <c:numCache>
                <c:ptCount val="174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Gauss!$P$3:$P$176</c:f>
              <c:numCache>
                <c:ptCount val="174"/>
                <c:pt idx="0">
                  <c:v>0.03997011494252873</c:v>
                </c:pt>
                <c:pt idx="1">
                  <c:v>0.03997011494252873</c:v>
                </c:pt>
                <c:pt idx="2">
                  <c:v>0.03997011494252873</c:v>
                </c:pt>
                <c:pt idx="3">
                  <c:v>0.03997011494252873</c:v>
                </c:pt>
                <c:pt idx="4">
                  <c:v>0.03997011494252873</c:v>
                </c:pt>
                <c:pt idx="5">
                  <c:v>0.03997011494252873</c:v>
                </c:pt>
                <c:pt idx="6">
                  <c:v>0.03997011494252873</c:v>
                </c:pt>
                <c:pt idx="7">
                  <c:v>0.03997011494252873</c:v>
                </c:pt>
                <c:pt idx="8">
                  <c:v>0.03997011494252873</c:v>
                </c:pt>
                <c:pt idx="9">
                  <c:v>0.03997011494252873</c:v>
                </c:pt>
                <c:pt idx="10">
                  <c:v>0.03997011494252873</c:v>
                </c:pt>
                <c:pt idx="11">
                  <c:v>0.03997011494252873</c:v>
                </c:pt>
                <c:pt idx="12">
                  <c:v>0.03997011494252873</c:v>
                </c:pt>
                <c:pt idx="13">
                  <c:v>0.03997011494252873</c:v>
                </c:pt>
                <c:pt idx="14">
                  <c:v>0.03997011494252873</c:v>
                </c:pt>
                <c:pt idx="15">
                  <c:v>0.03997011494252873</c:v>
                </c:pt>
                <c:pt idx="16">
                  <c:v>0.03997011494252873</c:v>
                </c:pt>
                <c:pt idx="17">
                  <c:v>0.03997011494252873</c:v>
                </c:pt>
                <c:pt idx="18">
                  <c:v>0.03997011494252873</c:v>
                </c:pt>
                <c:pt idx="19">
                  <c:v>0.03997011494252873</c:v>
                </c:pt>
                <c:pt idx="20">
                  <c:v>0.03997011494252873</c:v>
                </c:pt>
                <c:pt idx="21">
                  <c:v>0.03997011494252873</c:v>
                </c:pt>
                <c:pt idx="22">
                  <c:v>0.03997011494252873</c:v>
                </c:pt>
                <c:pt idx="23">
                  <c:v>0.03997011494252873</c:v>
                </c:pt>
                <c:pt idx="24">
                  <c:v>0.03997011494252873</c:v>
                </c:pt>
                <c:pt idx="25">
                  <c:v>0.03997011494252873</c:v>
                </c:pt>
                <c:pt idx="26">
                  <c:v>0.03997011494252873</c:v>
                </c:pt>
                <c:pt idx="27">
                  <c:v>0.03997011494252873</c:v>
                </c:pt>
                <c:pt idx="28">
                  <c:v>0.03997011494252873</c:v>
                </c:pt>
                <c:pt idx="29">
                  <c:v>0.03997011494252873</c:v>
                </c:pt>
                <c:pt idx="30">
                  <c:v>0.03997011494252873</c:v>
                </c:pt>
                <c:pt idx="31">
                  <c:v>0.03997011494252873</c:v>
                </c:pt>
                <c:pt idx="32">
                  <c:v>0.03997011494252873</c:v>
                </c:pt>
                <c:pt idx="33">
                  <c:v>0.03997011494252873</c:v>
                </c:pt>
                <c:pt idx="34">
                  <c:v>0.03997011494252873</c:v>
                </c:pt>
                <c:pt idx="35">
                  <c:v>0.03997011494252873</c:v>
                </c:pt>
                <c:pt idx="36">
                  <c:v>0.03997011494252873</c:v>
                </c:pt>
                <c:pt idx="37">
                  <c:v>0.03997011494252873</c:v>
                </c:pt>
                <c:pt idx="38">
                  <c:v>0.03997011494252873</c:v>
                </c:pt>
                <c:pt idx="39">
                  <c:v>0.03997011494252873</c:v>
                </c:pt>
                <c:pt idx="40">
                  <c:v>0.03997011494252873</c:v>
                </c:pt>
                <c:pt idx="41">
                  <c:v>0.03997011494252873</c:v>
                </c:pt>
                <c:pt idx="42">
                  <c:v>0.03997011494252873</c:v>
                </c:pt>
                <c:pt idx="43">
                  <c:v>0.03997011494252873</c:v>
                </c:pt>
                <c:pt idx="44">
                  <c:v>0.03997011494252873</c:v>
                </c:pt>
                <c:pt idx="45">
                  <c:v>0.03997011494252873</c:v>
                </c:pt>
                <c:pt idx="46">
                  <c:v>0.03997011494252873</c:v>
                </c:pt>
                <c:pt idx="47">
                  <c:v>0.03997011494252873</c:v>
                </c:pt>
                <c:pt idx="48">
                  <c:v>0.03997011494252873</c:v>
                </c:pt>
                <c:pt idx="49">
                  <c:v>0.03997011494252873</c:v>
                </c:pt>
                <c:pt idx="50">
                  <c:v>0.03997011494252873</c:v>
                </c:pt>
                <c:pt idx="51">
                  <c:v>0.03997011494252873</c:v>
                </c:pt>
                <c:pt idx="52">
                  <c:v>0.03997011494252873</c:v>
                </c:pt>
                <c:pt idx="53">
                  <c:v>0.03997011494252873</c:v>
                </c:pt>
                <c:pt idx="54">
                  <c:v>0.03997011494252873</c:v>
                </c:pt>
                <c:pt idx="55">
                  <c:v>0.03997011494252873</c:v>
                </c:pt>
                <c:pt idx="56">
                  <c:v>0.03997011494252873</c:v>
                </c:pt>
                <c:pt idx="57">
                  <c:v>0.03997011494252873</c:v>
                </c:pt>
                <c:pt idx="58">
                  <c:v>0.03997011494252873</c:v>
                </c:pt>
                <c:pt idx="59">
                  <c:v>0.03997011494252873</c:v>
                </c:pt>
                <c:pt idx="60">
                  <c:v>0.03997011494252873</c:v>
                </c:pt>
                <c:pt idx="61">
                  <c:v>0.03997011494252873</c:v>
                </c:pt>
                <c:pt idx="62">
                  <c:v>0.03997011494252873</c:v>
                </c:pt>
                <c:pt idx="63">
                  <c:v>0.03997011494252873</c:v>
                </c:pt>
                <c:pt idx="64">
                  <c:v>0.03997011494252873</c:v>
                </c:pt>
                <c:pt idx="65">
                  <c:v>0.03997011494252873</c:v>
                </c:pt>
                <c:pt idx="66">
                  <c:v>0.03997011494252873</c:v>
                </c:pt>
                <c:pt idx="67">
                  <c:v>0.03997011494252873</c:v>
                </c:pt>
                <c:pt idx="68">
                  <c:v>0.03997011494252873</c:v>
                </c:pt>
                <c:pt idx="69">
                  <c:v>0.03997011494252873</c:v>
                </c:pt>
                <c:pt idx="70">
                  <c:v>0.03997011494252873</c:v>
                </c:pt>
                <c:pt idx="71">
                  <c:v>0.03997011494252873</c:v>
                </c:pt>
                <c:pt idx="72">
                  <c:v>0.03997011494252873</c:v>
                </c:pt>
                <c:pt idx="73">
                  <c:v>0.03997011494252873</c:v>
                </c:pt>
                <c:pt idx="74">
                  <c:v>0.03997011494252873</c:v>
                </c:pt>
                <c:pt idx="75">
                  <c:v>0.03997011494252873</c:v>
                </c:pt>
                <c:pt idx="76">
                  <c:v>0.03997011494252873</c:v>
                </c:pt>
                <c:pt idx="77">
                  <c:v>0.03997011494252873</c:v>
                </c:pt>
                <c:pt idx="78">
                  <c:v>0.03997011494252873</c:v>
                </c:pt>
                <c:pt idx="79">
                  <c:v>0.03997011494252873</c:v>
                </c:pt>
                <c:pt idx="80">
                  <c:v>0.03997011494252873</c:v>
                </c:pt>
                <c:pt idx="81">
                  <c:v>0.03997011494252873</c:v>
                </c:pt>
                <c:pt idx="82">
                  <c:v>0.03997011494252873</c:v>
                </c:pt>
                <c:pt idx="83">
                  <c:v>0.03997011494252873</c:v>
                </c:pt>
                <c:pt idx="84">
                  <c:v>0.03997011494252873</c:v>
                </c:pt>
                <c:pt idx="85">
                  <c:v>0.03997011494252873</c:v>
                </c:pt>
                <c:pt idx="86">
                  <c:v>0.03997011494252873</c:v>
                </c:pt>
                <c:pt idx="87">
                  <c:v>0.03997011494252873</c:v>
                </c:pt>
                <c:pt idx="88">
                  <c:v>0.03997011494252873</c:v>
                </c:pt>
                <c:pt idx="89">
                  <c:v>0.03997011494252873</c:v>
                </c:pt>
                <c:pt idx="90">
                  <c:v>0.03997011494252873</c:v>
                </c:pt>
                <c:pt idx="91">
                  <c:v>0.03997011494252873</c:v>
                </c:pt>
                <c:pt idx="92">
                  <c:v>0.03997011494252873</c:v>
                </c:pt>
                <c:pt idx="93">
                  <c:v>0.03997011494252873</c:v>
                </c:pt>
                <c:pt idx="94">
                  <c:v>0.03997011494252873</c:v>
                </c:pt>
                <c:pt idx="95">
                  <c:v>0.03997011494252873</c:v>
                </c:pt>
                <c:pt idx="96">
                  <c:v>0.03997011494252873</c:v>
                </c:pt>
                <c:pt idx="97">
                  <c:v>0.03997011494252873</c:v>
                </c:pt>
                <c:pt idx="98">
                  <c:v>0.03997011494252873</c:v>
                </c:pt>
                <c:pt idx="99">
                  <c:v>0.03997011494252873</c:v>
                </c:pt>
                <c:pt idx="100">
                  <c:v>0.03997011494252873</c:v>
                </c:pt>
                <c:pt idx="101">
                  <c:v>0.03997011494252873</c:v>
                </c:pt>
                <c:pt idx="102">
                  <c:v>0.03997011494252873</c:v>
                </c:pt>
                <c:pt idx="103">
                  <c:v>0.03997011494252873</c:v>
                </c:pt>
                <c:pt idx="104">
                  <c:v>0.03997011494252873</c:v>
                </c:pt>
                <c:pt idx="105">
                  <c:v>0.03997011494252873</c:v>
                </c:pt>
                <c:pt idx="106">
                  <c:v>0.03997011494252873</c:v>
                </c:pt>
                <c:pt idx="107">
                  <c:v>0.03997011494252873</c:v>
                </c:pt>
                <c:pt idx="108">
                  <c:v>0.03997011494252873</c:v>
                </c:pt>
                <c:pt idx="109">
                  <c:v>0.03997011494252873</c:v>
                </c:pt>
                <c:pt idx="110">
                  <c:v>0.03997011494252873</c:v>
                </c:pt>
                <c:pt idx="111">
                  <c:v>0.03997011494252873</c:v>
                </c:pt>
                <c:pt idx="112">
                  <c:v>0.03997011494252873</c:v>
                </c:pt>
                <c:pt idx="113">
                  <c:v>0.03997011494252873</c:v>
                </c:pt>
                <c:pt idx="114">
                  <c:v>0.03997011494252873</c:v>
                </c:pt>
                <c:pt idx="115">
                  <c:v>0.03997011494252873</c:v>
                </c:pt>
                <c:pt idx="116">
                  <c:v>0.03997011494252873</c:v>
                </c:pt>
                <c:pt idx="117">
                  <c:v>0.03997011494252873</c:v>
                </c:pt>
                <c:pt idx="118">
                  <c:v>0.03997011494252873</c:v>
                </c:pt>
                <c:pt idx="119">
                  <c:v>0.03997011494252873</c:v>
                </c:pt>
                <c:pt idx="120">
                  <c:v>0.03997011494252873</c:v>
                </c:pt>
                <c:pt idx="121">
                  <c:v>0.03997011494252873</c:v>
                </c:pt>
                <c:pt idx="122">
                  <c:v>0.03997011494252873</c:v>
                </c:pt>
                <c:pt idx="123">
                  <c:v>0.03997011494252873</c:v>
                </c:pt>
                <c:pt idx="124">
                  <c:v>0.03997011494252873</c:v>
                </c:pt>
                <c:pt idx="125">
                  <c:v>0.03997011494252873</c:v>
                </c:pt>
                <c:pt idx="126">
                  <c:v>0.03997011494252873</c:v>
                </c:pt>
                <c:pt idx="127">
                  <c:v>0.03997011494252873</c:v>
                </c:pt>
                <c:pt idx="128">
                  <c:v>0.03997011494252873</c:v>
                </c:pt>
                <c:pt idx="129">
                  <c:v>0.03997011494252873</c:v>
                </c:pt>
                <c:pt idx="130">
                  <c:v>0.03997011494252873</c:v>
                </c:pt>
                <c:pt idx="131">
                  <c:v>0.03997011494252873</c:v>
                </c:pt>
                <c:pt idx="132">
                  <c:v>0.03997011494252873</c:v>
                </c:pt>
                <c:pt idx="133">
                  <c:v>0.03997011494252873</c:v>
                </c:pt>
                <c:pt idx="134">
                  <c:v>0.03997011494252873</c:v>
                </c:pt>
                <c:pt idx="135">
                  <c:v>0.03997011494252873</c:v>
                </c:pt>
                <c:pt idx="136">
                  <c:v>0.03997011494252873</c:v>
                </c:pt>
                <c:pt idx="137">
                  <c:v>0.03997011494252873</c:v>
                </c:pt>
                <c:pt idx="138">
                  <c:v>0.03997011494252873</c:v>
                </c:pt>
                <c:pt idx="139">
                  <c:v>0.03997011494252873</c:v>
                </c:pt>
                <c:pt idx="140">
                  <c:v>0.03997011494252873</c:v>
                </c:pt>
                <c:pt idx="141">
                  <c:v>0.03997011494252873</c:v>
                </c:pt>
                <c:pt idx="142">
                  <c:v>0.03997011494252873</c:v>
                </c:pt>
                <c:pt idx="143">
                  <c:v>0.03997011494252873</c:v>
                </c:pt>
                <c:pt idx="144">
                  <c:v>0.03997011494252873</c:v>
                </c:pt>
                <c:pt idx="145">
                  <c:v>0.03997011494252873</c:v>
                </c:pt>
                <c:pt idx="146">
                  <c:v>0.03997011494252873</c:v>
                </c:pt>
                <c:pt idx="147">
                  <c:v>0.03997011494252873</c:v>
                </c:pt>
                <c:pt idx="148">
                  <c:v>0.03997011494252873</c:v>
                </c:pt>
                <c:pt idx="149">
                  <c:v>0.03997011494252873</c:v>
                </c:pt>
                <c:pt idx="150">
                  <c:v>0.03997011494252873</c:v>
                </c:pt>
                <c:pt idx="151">
                  <c:v>0.03997011494252873</c:v>
                </c:pt>
                <c:pt idx="152">
                  <c:v>0.03997011494252873</c:v>
                </c:pt>
                <c:pt idx="153">
                  <c:v>0.03997011494252873</c:v>
                </c:pt>
                <c:pt idx="154">
                  <c:v>0.03997011494252873</c:v>
                </c:pt>
                <c:pt idx="155">
                  <c:v>0.03997011494252873</c:v>
                </c:pt>
                <c:pt idx="156">
                  <c:v>0.03997011494252873</c:v>
                </c:pt>
                <c:pt idx="157">
                  <c:v>0.03997011494252873</c:v>
                </c:pt>
                <c:pt idx="158">
                  <c:v>0.03997011494252873</c:v>
                </c:pt>
                <c:pt idx="159">
                  <c:v>0.03997011494252873</c:v>
                </c:pt>
                <c:pt idx="160">
                  <c:v>0.03997011494252873</c:v>
                </c:pt>
                <c:pt idx="161">
                  <c:v>0.03997011494252873</c:v>
                </c:pt>
                <c:pt idx="162">
                  <c:v>0.03997011494252873</c:v>
                </c:pt>
                <c:pt idx="163">
                  <c:v>0.03997011494252873</c:v>
                </c:pt>
                <c:pt idx="164">
                  <c:v>0.03997011494252873</c:v>
                </c:pt>
                <c:pt idx="165">
                  <c:v>0.03997011494252873</c:v>
                </c:pt>
                <c:pt idx="166">
                  <c:v>0.03997011494252873</c:v>
                </c:pt>
                <c:pt idx="167">
                  <c:v>0.03997011494252873</c:v>
                </c:pt>
                <c:pt idx="168">
                  <c:v>0.03997011494252873</c:v>
                </c:pt>
                <c:pt idx="169">
                  <c:v>0.03997011494252873</c:v>
                </c:pt>
                <c:pt idx="170">
                  <c:v>0.03997011494252873</c:v>
                </c:pt>
                <c:pt idx="171">
                  <c:v>0.03997011494252873</c:v>
                </c:pt>
                <c:pt idx="172">
                  <c:v>0.03997011494252873</c:v>
                </c:pt>
                <c:pt idx="173">
                  <c:v>0.03997011494252873</c:v>
                </c:pt>
              </c:numCache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27613"/>
        <c:axId val="50648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183479"/>
        <c:axId val="8889264"/>
      </c:lineChart>
      <c:cat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648518"/>
        <c:crosses val="autoZero"/>
        <c:auto val="0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7613"/>
        <c:crossesAt val="1"/>
        <c:crossBetween val="between"/>
        <c:dispUnits/>
      </c:valAx>
      <c:catAx>
        <c:axId val="53183479"/>
        <c:scaling>
          <c:orientation val="minMax"/>
        </c:scaling>
        <c:axPos val="b"/>
        <c:delete val="1"/>
        <c:majorTickMark val="in"/>
        <c:minorTickMark val="none"/>
        <c:tickLblPos val="nextTo"/>
        <c:crossAx val="8889264"/>
        <c:crosses val="autoZero"/>
        <c:auto val="0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894513"/>
        <c:axId val="48941754"/>
      </c:scatterChart>
      <c:val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1754"/>
        <c:crosses val="max"/>
        <c:crossBetween val="midCat"/>
        <c:dispUnits/>
      </c:valAx>
      <c:valAx>
        <c:axId val="4894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74.89464671127605</v>
      </c>
      <c r="C2" s="61">
        <v>-26.89292697089328</v>
      </c>
      <c r="D2" s="61">
        <v>-39.1009326053444</v>
      </c>
      <c r="E2" s="61">
        <v>0.90100572</v>
      </c>
      <c r="F2" s="61">
        <v>0.29283488</v>
      </c>
      <c r="G2" s="61">
        <v>0.32005689</v>
      </c>
    </row>
    <row r="3" spans="1:7" ht="12.75">
      <c r="A3" t="s">
        <v>61</v>
      </c>
      <c r="B3" s="61">
        <v>75.10775040351373</v>
      </c>
      <c r="C3" s="61">
        <v>-24.820030248213964</v>
      </c>
      <c r="D3" s="61">
        <v>-41.18588746140924</v>
      </c>
      <c r="E3" s="61">
        <v>0.88934011</v>
      </c>
      <c r="F3" s="61">
        <v>0.22875214</v>
      </c>
      <c r="G3" s="61">
        <v>0.39591239</v>
      </c>
    </row>
    <row r="4" spans="1:7" ht="12.75">
      <c r="A4" t="s">
        <v>62</v>
      </c>
      <c r="B4" s="61">
        <v>75.53782677205794</v>
      </c>
      <c r="C4" s="61">
        <v>-22.545403865688616</v>
      </c>
      <c r="D4" s="61">
        <v>-42.96551031829731</v>
      </c>
      <c r="E4" s="61">
        <v>0.8642785</v>
      </c>
      <c r="F4" s="61">
        <v>0.12739313</v>
      </c>
      <c r="G4" s="61">
        <v>0.4866145</v>
      </c>
    </row>
    <row r="5" spans="1:7" ht="12.75">
      <c r="A5" t="s">
        <v>63</v>
      </c>
      <c r="B5" s="61">
        <v>78.1298783237151</v>
      </c>
      <c r="C5" s="61">
        <v>-14.743644182432279</v>
      </c>
      <c r="D5" s="61">
        <v>-45.8324001629932</v>
      </c>
      <c r="E5" s="61">
        <v>0.70917621</v>
      </c>
      <c r="F5" s="61">
        <v>-0.27170827</v>
      </c>
      <c r="G5" s="61">
        <v>0.65057184</v>
      </c>
    </row>
    <row r="6" spans="1:7" ht="12.75">
      <c r="A6" t="s">
        <v>64</v>
      </c>
      <c r="B6" s="61">
        <v>79.40299175372799</v>
      </c>
      <c r="C6" s="61">
        <v>-12.096661692461396</v>
      </c>
      <c r="D6" s="61">
        <v>-45.709580052215586</v>
      </c>
      <c r="E6" s="61">
        <v>0.63353208</v>
      </c>
      <c r="F6" s="61">
        <v>-0.4170447</v>
      </c>
      <c r="G6" s="61">
        <v>0.65169841</v>
      </c>
    </row>
    <row r="7" spans="1:7" ht="12.75">
      <c r="A7" t="s">
        <v>65</v>
      </c>
      <c r="B7" s="61">
        <v>80.78051521847684</v>
      </c>
      <c r="C7" s="61">
        <v>-9.359889295009777</v>
      </c>
      <c r="D7" s="61">
        <v>-45.10619592857655</v>
      </c>
      <c r="E7" s="61">
        <v>0.60199581</v>
      </c>
      <c r="F7" s="61">
        <v>-0.46934641</v>
      </c>
      <c r="G7" s="61">
        <v>0.64599922</v>
      </c>
    </row>
    <row r="8" spans="1:7" ht="12.75">
      <c r="A8" t="s">
        <v>66</v>
      </c>
      <c r="B8" s="61">
        <v>82.03756832947819</v>
      </c>
      <c r="C8" s="61">
        <v>-6.455160036590226</v>
      </c>
      <c r="D8" s="61">
        <v>-44.21805601748216</v>
      </c>
      <c r="E8" s="61">
        <v>0.60985417</v>
      </c>
      <c r="F8" s="61">
        <v>-0.44163248</v>
      </c>
      <c r="G8" s="61">
        <v>0.65805672</v>
      </c>
    </row>
    <row r="9" spans="1:7" ht="12.75">
      <c r="A9" t="s">
        <v>67</v>
      </c>
      <c r="B9" s="61">
        <v>82.98415697927719</v>
      </c>
      <c r="C9" s="61">
        <v>-3.3813812143110153</v>
      </c>
      <c r="D9" s="61">
        <v>-43.224380607754924</v>
      </c>
      <c r="E9" s="61">
        <v>0.62957636</v>
      </c>
      <c r="F9" s="61">
        <v>-0.36920228</v>
      </c>
      <c r="G9" s="61">
        <v>0.68361048</v>
      </c>
    </row>
    <row r="10" spans="1:7" ht="12.75">
      <c r="A10" t="s">
        <v>68</v>
      </c>
      <c r="B10" s="61">
        <v>83.52479855984531</v>
      </c>
      <c r="C10" s="61">
        <v>-0.17942405507178869</v>
      </c>
      <c r="D10" s="61">
        <v>-42.234177706917514</v>
      </c>
      <c r="E10" s="61">
        <v>0.6444384</v>
      </c>
      <c r="F10" s="61">
        <v>-0.27591028</v>
      </c>
      <c r="G10" s="61">
        <v>0.71314281</v>
      </c>
    </row>
    <row r="11" spans="1:7" ht="12.75">
      <c r="A11" t="s">
        <v>69</v>
      </c>
      <c r="B11" s="61">
        <v>81.49042829443844</v>
      </c>
      <c r="C11" s="61">
        <v>12.573366709521709</v>
      </c>
      <c r="D11" s="61">
        <v>-39.0477675895799</v>
      </c>
      <c r="E11" s="61">
        <v>0.59379522</v>
      </c>
      <c r="F11" s="61">
        <v>0.07776451</v>
      </c>
      <c r="G11" s="61">
        <v>0.8008495</v>
      </c>
    </row>
    <row r="12" spans="1:7" ht="12.75">
      <c r="A12" t="s">
        <v>70</v>
      </c>
      <c r="B12" s="61">
        <v>80.12416222124669</v>
      </c>
      <c r="C12" s="61">
        <v>15.490832786853815</v>
      </c>
      <c r="D12" s="61">
        <v>-38.461766632734076</v>
      </c>
      <c r="E12" s="61">
        <v>0.56576189</v>
      </c>
      <c r="F12" s="61">
        <v>0.1397145</v>
      </c>
      <c r="G12" s="61">
        <v>0.81264589</v>
      </c>
    </row>
    <row r="13" spans="1:7" ht="12.75">
      <c r="A13" t="s">
        <v>71</v>
      </c>
      <c r="B13" s="61">
        <v>78.50538142537782</v>
      </c>
      <c r="C13" s="61">
        <v>18.257964562121025</v>
      </c>
      <c r="D13" s="61">
        <v>-37.93519391849316</v>
      </c>
      <c r="E13" s="61">
        <v>0.53605993</v>
      </c>
      <c r="F13" s="61">
        <v>0.19254612</v>
      </c>
      <c r="G13" s="61">
        <v>0.82192806</v>
      </c>
    </row>
    <row r="14" spans="1:7" ht="12.75">
      <c r="A14" t="s">
        <v>72</v>
      </c>
      <c r="B14" s="61">
        <v>76.66580709132627</v>
      </c>
      <c r="C14" s="61">
        <v>20.869017925204194</v>
      </c>
      <c r="D14" s="61">
        <v>-37.45688526283572</v>
      </c>
      <c r="E14" s="61">
        <v>0.50542032</v>
      </c>
      <c r="F14" s="61">
        <v>0.23789939</v>
      </c>
      <c r="G14" s="61">
        <v>0.82943003</v>
      </c>
    </row>
    <row r="15" spans="1:7" ht="12.75">
      <c r="A15" t="s">
        <v>73</v>
      </c>
      <c r="B15" s="61">
        <v>74.61623439060553</v>
      </c>
      <c r="C15" s="61">
        <v>23.327215998482036</v>
      </c>
      <c r="D15" s="61">
        <v>-37.02225190829322</v>
      </c>
      <c r="E15" s="61">
        <v>0.46983764</v>
      </c>
      <c r="F15" s="61">
        <v>0.28217492</v>
      </c>
      <c r="G15" s="61">
        <v>0.83643882</v>
      </c>
    </row>
    <row r="16" spans="1:7" ht="12.75">
      <c r="A16" t="s">
        <v>74</v>
      </c>
      <c r="B16" s="61">
        <v>72.34057390102609</v>
      </c>
      <c r="C16" s="61">
        <v>25.629146388332934</v>
      </c>
      <c r="D16" s="61">
        <v>-36.6533133264612</v>
      </c>
      <c r="E16" s="61">
        <v>0.4208246</v>
      </c>
      <c r="F16" s="61">
        <v>0.33304266</v>
      </c>
      <c r="G16" s="61">
        <v>0.84379455</v>
      </c>
    </row>
    <row r="17" spans="1:7" ht="12.75">
      <c r="A17" t="s">
        <v>75</v>
      </c>
      <c r="B17" s="61">
        <v>69.81405557729286</v>
      </c>
      <c r="C17" s="61">
        <v>27.74173056691379</v>
      </c>
      <c r="D17" s="61">
        <v>-36.40026263488277</v>
      </c>
      <c r="E17" s="61">
        <v>0.35105104</v>
      </c>
      <c r="F17" s="61">
        <v>0.39252423</v>
      </c>
      <c r="G17" s="61">
        <v>0.85011052</v>
      </c>
    </row>
    <row r="18" spans="1:7" ht="12.75">
      <c r="A18" t="s">
        <v>76</v>
      </c>
      <c r="B18" s="61">
        <v>67.02918735158823</v>
      </c>
      <c r="C18" s="61">
        <v>29.604923344062215</v>
      </c>
      <c r="D18" s="61">
        <v>-36.32663638184881</v>
      </c>
      <c r="E18" s="61">
        <v>0.25716198</v>
      </c>
      <c r="F18" s="61">
        <v>0.45611381</v>
      </c>
      <c r="G18" s="61">
        <v>0.85195534</v>
      </c>
    </row>
    <row r="19" spans="1:7" ht="12.75">
      <c r="A19" t="s">
        <v>77</v>
      </c>
      <c r="B19" s="61">
        <v>64.00219056243806</v>
      </c>
      <c r="C19" s="61">
        <v>31.139951918025833</v>
      </c>
      <c r="D19" s="61">
        <v>-36.508248671445486</v>
      </c>
      <c r="E19" s="61">
        <v>0.13368276</v>
      </c>
      <c r="F19" s="61">
        <v>0.51931318</v>
      </c>
      <c r="G19" s="61">
        <v>0.84406323</v>
      </c>
    </row>
    <row r="20" spans="1:7" ht="12.75">
      <c r="A20" t="s">
        <v>78</v>
      </c>
      <c r="B20" s="61">
        <v>60.870308488441374</v>
      </c>
      <c r="C20" s="61">
        <v>32.26297965511916</v>
      </c>
      <c r="D20" s="61">
        <v>-36.97102302540461</v>
      </c>
      <c r="E20" s="61">
        <v>0.01492476</v>
      </c>
      <c r="F20" s="61">
        <v>0.56309789</v>
      </c>
      <c r="G20" s="61">
        <v>0.82625542</v>
      </c>
    </row>
    <row r="21" spans="1:7" ht="12.75">
      <c r="A21" t="s">
        <v>79</v>
      </c>
      <c r="B21" s="61">
        <v>57.866030759234285</v>
      </c>
      <c r="C21" s="61">
        <v>33.03263392502594</v>
      </c>
      <c r="D21" s="61">
        <v>-37.5608621828776</v>
      </c>
      <c r="E21" s="61">
        <v>-0.02743061</v>
      </c>
      <c r="F21" s="61">
        <v>0.57514439</v>
      </c>
      <c r="G21" s="61">
        <v>0.81759188</v>
      </c>
    </row>
    <row r="22" spans="1:7" ht="12.75">
      <c r="A22" t="s">
        <v>80</v>
      </c>
      <c r="B22" s="61">
        <v>55.10288754010524</v>
      </c>
      <c r="C22" s="61">
        <v>33.67558914219689</v>
      </c>
      <c r="D22" s="61">
        <v>-37.99902439953498</v>
      </c>
      <c r="E22" s="61">
        <v>0.05257642</v>
      </c>
      <c r="F22" s="61">
        <v>0.55652096</v>
      </c>
      <c r="G22" s="61">
        <v>0.82916834</v>
      </c>
    </row>
    <row r="23" spans="1:7" ht="12.75">
      <c r="A23" t="s">
        <v>81</v>
      </c>
      <c r="B23" s="61">
        <v>52.56897696104322</v>
      </c>
      <c r="C23" s="61">
        <v>34.40624778705648</v>
      </c>
      <c r="D23" s="61">
        <v>-38.04263242233517</v>
      </c>
      <c r="E23" s="61">
        <v>0.24759998</v>
      </c>
      <c r="F23" s="61">
        <v>0.49824527</v>
      </c>
      <c r="G23" s="61">
        <v>0.83093074</v>
      </c>
    </row>
    <row r="24" spans="1:7" ht="12.75">
      <c r="A24" t="s">
        <v>82</v>
      </c>
      <c r="B24" s="61">
        <v>50.31061115186649</v>
      </c>
      <c r="C24" s="61">
        <v>35.32612553102096</v>
      </c>
      <c r="D24" s="61">
        <v>-37.47485563804674</v>
      </c>
      <c r="E24" s="61">
        <v>0.51309841</v>
      </c>
      <c r="F24" s="61">
        <v>0.38011998</v>
      </c>
      <c r="G24" s="61">
        <v>0.76957055</v>
      </c>
    </row>
    <row r="25" spans="1:7" ht="12.75">
      <c r="A25" t="s">
        <v>83</v>
      </c>
      <c r="B25" s="61">
        <v>48.359790797530074</v>
      </c>
      <c r="C25" s="61">
        <v>36.4380293010588</v>
      </c>
      <c r="D25" s="61">
        <v>-36.200119681550916</v>
      </c>
      <c r="E25" s="61">
        <v>0.72437085</v>
      </c>
      <c r="F25" s="61">
        <v>0.24312514</v>
      </c>
      <c r="G25" s="61">
        <v>0.64511784</v>
      </c>
    </row>
    <row r="26" spans="1:7" ht="12.75">
      <c r="A26" t="s">
        <v>84</v>
      </c>
      <c r="B26" s="61">
        <v>46.55874773637162</v>
      </c>
      <c r="C26" s="61">
        <v>37.67069925515068</v>
      </c>
      <c r="D26" s="61">
        <v>-34.32131129775088</v>
      </c>
      <c r="E26" s="61">
        <v>0.79752077</v>
      </c>
      <c r="F26" s="61">
        <v>0.17063359</v>
      </c>
      <c r="G26" s="61">
        <v>0.57865776</v>
      </c>
    </row>
    <row r="27" spans="1:7" ht="12.75">
      <c r="A27" t="s">
        <v>85</v>
      </c>
      <c r="B27" s="61">
        <v>44.71679860302006</v>
      </c>
      <c r="C27" s="61">
        <v>38.87045153958834</v>
      </c>
      <c r="D27" s="61">
        <v>-32.116528454478065</v>
      </c>
      <c r="E27" s="61">
        <v>0.79387267</v>
      </c>
      <c r="F27" s="61">
        <v>0.14448377</v>
      </c>
      <c r="G27" s="61">
        <v>0.59066964</v>
      </c>
    </row>
    <row r="28" spans="1:7" ht="12.75">
      <c r="A28" t="s">
        <v>86</v>
      </c>
      <c r="B28" s="61">
        <v>42.73393317501549</v>
      </c>
      <c r="C28" s="61">
        <v>39.914666998437866</v>
      </c>
      <c r="D28" s="61">
        <v>-29.81066051925815</v>
      </c>
      <c r="E28" s="61">
        <v>0.76588489</v>
      </c>
      <c r="F28" s="61">
        <v>0.12593112</v>
      </c>
      <c r="G28" s="61">
        <v>0.63052494</v>
      </c>
    </row>
    <row r="29" spans="1:7" ht="12.75">
      <c r="A29" t="s">
        <v>87</v>
      </c>
      <c r="B29" s="61">
        <v>40.57339416314052</v>
      </c>
      <c r="C29" s="61">
        <v>40.73231379462392</v>
      </c>
      <c r="D29" s="61">
        <v>-27.47837487431938</v>
      </c>
      <c r="E29" s="61">
        <v>0.73082718</v>
      </c>
      <c r="F29" s="61">
        <v>0.10198555</v>
      </c>
      <c r="G29" s="61">
        <v>0.67490043</v>
      </c>
    </row>
    <row r="30" spans="1:7" ht="12.75">
      <c r="A30" t="s">
        <v>88</v>
      </c>
      <c r="B30" s="61">
        <v>38.228413051242555</v>
      </c>
      <c r="C30" s="61">
        <v>41.24180817715891</v>
      </c>
      <c r="D30" s="61">
        <v>-25.134747603113794</v>
      </c>
      <c r="E30" s="61">
        <v>0.69830905</v>
      </c>
      <c r="F30" s="61">
        <v>0.06863754</v>
      </c>
      <c r="G30" s="61">
        <v>0.71249797</v>
      </c>
    </row>
    <row r="31" spans="1:7" ht="12.75">
      <c r="A31" t="s">
        <v>89</v>
      </c>
      <c r="B31" s="61">
        <v>30.805275569153395</v>
      </c>
      <c r="C31" s="61">
        <v>39.6799377465271</v>
      </c>
      <c r="D31" s="61">
        <v>-18.16283269679749</v>
      </c>
      <c r="E31" s="61">
        <v>0.72126371</v>
      </c>
      <c r="F31" s="61">
        <v>-0.04488788</v>
      </c>
      <c r="G31" s="61">
        <v>0.69120456</v>
      </c>
    </row>
    <row r="32" spans="1:7" ht="12.75">
      <c r="A32" t="s">
        <v>90</v>
      </c>
      <c r="B32" s="61">
        <v>28.919752930122787</v>
      </c>
      <c r="C32" s="61">
        <v>38.032268544904234</v>
      </c>
      <c r="D32" s="61">
        <v>-16.092772061270416</v>
      </c>
      <c r="E32" s="61">
        <v>0.79532686</v>
      </c>
      <c r="F32" s="61">
        <v>-0.03417088</v>
      </c>
      <c r="G32" s="61">
        <v>0.60521694</v>
      </c>
    </row>
    <row r="33" spans="1:7" ht="12.75">
      <c r="A33" t="s">
        <v>91</v>
      </c>
      <c r="B33" s="61">
        <v>27.505659871014526</v>
      </c>
      <c r="C33" s="61">
        <v>36.083894925703575</v>
      </c>
      <c r="D33" s="61">
        <v>-14.115668709854152</v>
      </c>
      <c r="E33" s="61">
        <v>0.84968064</v>
      </c>
      <c r="F33" s="61">
        <v>-0.02284792</v>
      </c>
      <c r="G33" s="61">
        <v>0.52680241</v>
      </c>
    </row>
    <row r="34" spans="1:7" ht="12.75">
      <c r="A34" t="s">
        <v>92</v>
      </c>
      <c r="B34" s="61">
        <v>26.212205226464075</v>
      </c>
      <c r="C34" s="61">
        <v>33.592076894997334</v>
      </c>
      <c r="D34" s="61">
        <v>-12.105574726725937</v>
      </c>
      <c r="E34" s="61">
        <v>0.86428725</v>
      </c>
      <c r="F34" s="61">
        <v>-0.05665072</v>
      </c>
      <c r="G34" s="61">
        <v>0.49979821</v>
      </c>
    </row>
    <row r="35" spans="1:7" ht="12.75">
      <c r="A35" t="s">
        <v>93</v>
      </c>
      <c r="B35" s="61">
        <v>24.066191655103484</v>
      </c>
      <c r="C35" s="61">
        <v>26.525299726323777</v>
      </c>
      <c r="D35" s="61">
        <v>-9.960428453746061</v>
      </c>
      <c r="E35" s="61">
        <v>0.86908051</v>
      </c>
      <c r="F35" s="61">
        <v>-0.1596288</v>
      </c>
      <c r="G35" s="61">
        <v>0.46820692</v>
      </c>
    </row>
    <row r="36" spans="1:7" ht="12.75">
      <c r="A36" t="s">
        <v>94</v>
      </c>
      <c r="B36" s="61">
        <v>23.461981594190735</v>
      </c>
      <c r="C36" s="61">
        <v>23.003511996714376</v>
      </c>
      <c r="D36" s="61">
        <v>-10.24658757758482</v>
      </c>
      <c r="E36" s="61">
        <v>0.87432058</v>
      </c>
      <c r="F36" s="61">
        <v>-0.21502874</v>
      </c>
      <c r="G36" s="61">
        <v>0.43511627</v>
      </c>
    </row>
    <row r="37" spans="1:7" ht="12.75">
      <c r="A37" t="s">
        <v>95</v>
      </c>
      <c r="B37" s="61">
        <v>22.918238939944793</v>
      </c>
      <c r="C37" s="61">
        <v>19.807335011865206</v>
      </c>
      <c r="D37" s="61">
        <v>-10.975345202047782</v>
      </c>
      <c r="E37" s="61">
        <v>0.87669806</v>
      </c>
      <c r="F37" s="61">
        <v>-0.27446652</v>
      </c>
      <c r="G37" s="61">
        <v>0.39505523</v>
      </c>
    </row>
    <row r="38" spans="1:7" ht="12.75">
      <c r="A38" t="s">
        <v>96</v>
      </c>
      <c r="B38" s="61">
        <v>22.255466581156227</v>
      </c>
      <c r="C38" s="61">
        <v>16.846711451446954</v>
      </c>
      <c r="D38" s="61">
        <v>-11.917732424552282</v>
      </c>
      <c r="E38" s="61">
        <v>0.86906346</v>
      </c>
      <c r="F38" s="61">
        <v>-0.35098794</v>
      </c>
      <c r="G38" s="61">
        <v>0.34862038</v>
      </c>
    </row>
    <row r="39" spans="1:7" ht="12.75">
      <c r="A39" t="s">
        <v>97</v>
      </c>
      <c r="B39" s="61">
        <v>21.507514828923245</v>
      </c>
      <c r="C39" s="61">
        <v>14.242394043132668</v>
      </c>
      <c r="D39" s="61">
        <v>-12.816323022203026</v>
      </c>
      <c r="E39" s="61">
        <v>0.8724588</v>
      </c>
      <c r="F39" s="61">
        <v>-0.36668353</v>
      </c>
      <c r="G39" s="61">
        <v>0.32304617</v>
      </c>
    </row>
    <row r="40" spans="1:7" ht="12.75">
      <c r="A40" t="s">
        <v>98</v>
      </c>
      <c r="B40" s="61">
        <v>20.90256056876429</v>
      </c>
      <c r="C40" s="61">
        <v>11.97914196644893</v>
      </c>
      <c r="D40" s="61">
        <v>-13.399749510952482</v>
      </c>
      <c r="E40" s="61">
        <v>0.90790362</v>
      </c>
      <c r="F40" s="61">
        <v>-0.24731878</v>
      </c>
      <c r="G40" s="61">
        <v>0.33844414</v>
      </c>
    </row>
    <row r="41" spans="1:7" ht="12.75">
      <c r="A41" t="s">
        <v>99</v>
      </c>
      <c r="B41" s="61">
        <v>20.70472764484515</v>
      </c>
      <c r="C41" s="61">
        <v>9.835662723920494</v>
      </c>
      <c r="D41" s="61">
        <v>-13.610139961266572</v>
      </c>
      <c r="E41" s="61">
        <v>0.93293832</v>
      </c>
      <c r="F41" s="61">
        <v>0.02574275</v>
      </c>
      <c r="G41" s="61">
        <v>0.35911476</v>
      </c>
    </row>
    <row r="42" spans="1:7" ht="12.75">
      <c r="A42" t="s">
        <v>100</v>
      </c>
      <c r="B42" s="61">
        <v>21.064801867431196</v>
      </c>
      <c r="C42" s="61">
        <v>7.752535980420075</v>
      </c>
      <c r="D42" s="61">
        <v>-13.456902052164757</v>
      </c>
      <c r="E42" s="61">
        <v>0.85153052</v>
      </c>
      <c r="F42" s="61">
        <v>0.3567466</v>
      </c>
      <c r="G42" s="61">
        <v>0.38422342</v>
      </c>
    </row>
    <row r="43" spans="1:7" ht="12.75">
      <c r="A43" t="s">
        <v>101</v>
      </c>
      <c r="B43" s="61">
        <v>22.22434335935444</v>
      </c>
      <c r="C43" s="61">
        <v>5.907745215431871</v>
      </c>
      <c r="D43" s="61">
        <v>-13.002580988812118</v>
      </c>
      <c r="E43" s="61">
        <v>0.55910692</v>
      </c>
      <c r="F43" s="61">
        <v>0.72285555</v>
      </c>
      <c r="G43" s="61">
        <v>0.40605333</v>
      </c>
    </row>
    <row r="44" spans="1:7" ht="12.75">
      <c r="A44" t="s">
        <v>102</v>
      </c>
      <c r="B44" s="61">
        <v>23.968426377856552</v>
      </c>
      <c r="C44" s="61">
        <v>4.9842396032931235</v>
      </c>
      <c r="D44" s="61">
        <v>-12.334308734232486</v>
      </c>
      <c r="E44" s="61">
        <v>0.04799363</v>
      </c>
      <c r="F44" s="61">
        <v>0.92458941</v>
      </c>
      <c r="G44" s="61">
        <v>0.37792993</v>
      </c>
    </row>
    <row r="45" spans="1:7" ht="12.75">
      <c r="A45" t="s">
        <v>103</v>
      </c>
      <c r="B45" s="61">
        <v>25.673791147383355</v>
      </c>
      <c r="C45" s="61">
        <v>5.001578236881478</v>
      </c>
      <c r="D45" s="61">
        <v>-11.401864439243441</v>
      </c>
      <c r="E45" s="61">
        <v>-0.43283116</v>
      </c>
      <c r="F45" s="61">
        <v>0.85587332</v>
      </c>
      <c r="G45" s="61">
        <v>0.28308663</v>
      </c>
    </row>
    <row r="46" spans="1:7" ht="12.75">
      <c r="A46" t="s">
        <v>104</v>
      </c>
      <c r="B46" s="61">
        <v>27.30166690573487</v>
      </c>
      <c r="C46" s="61">
        <v>5.833841545255355</v>
      </c>
      <c r="D46" s="61">
        <v>-10.001331532264995</v>
      </c>
      <c r="E46" s="61">
        <v>-0.62937732</v>
      </c>
      <c r="F46" s="61">
        <v>0.75511449</v>
      </c>
      <c r="G46" s="61">
        <v>0.18353826</v>
      </c>
    </row>
    <row r="47" spans="1:7" ht="12.75">
      <c r="A47" t="s">
        <v>105</v>
      </c>
      <c r="B47" s="61">
        <v>29.64656833831376</v>
      </c>
      <c r="C47" s="61">
        <v>6.763957059237503</v>
      </c>
      <c r="D47" s="61">
        <v>-7.8710868475529825</v>
      </c>
      <c r="E47" s="61">
        <v>-0.44646211</v>
      </c>
      <c r="F47" s="61">
        <v>0.8109438</v>
      </c>
      <c r="G47" s="61">
        <v>0.37820858</v>
      </c>
    </row>
    <row r="48" spans="1:7" ht="12.75">
      <c r="A48" t="s">
        <v>106</v>
      </c>
      <c r="B48" s="61">
        <v>33.05112100415246</v>
      </c>
      <c r="C48" s="61">
        <v>6.525964684650269</v>
      </c>
      <c r="D48" s="61">
        <v>-6.002725310286096</v>
      </c>
      <c r="E48" s="61">
        <v>-0.04398448</v>
      </c>
      <c r="F48" s="61">
        <v>0.75334883</v>
      </c>
      <c r="G48" s="61">
        <v>0.65614854</v>
      </c>
    </row>
    <row r="49" spans="1:7" ht="12.75">
      <c r="A49" t="s">
        <v>107</v>
      </c>
      <c r="B49" s="61">
        <v>36.33693999960608</v>
      </c>
      <c r="C49" s="61">
        <v>5.240670138306878</v>
      </c>
      <c r="D49" s="61">
        <v>-5.2589496801623925</v>
      </c>
      <c r="E49" s="61">
        <v>0.23133373</v>
      </c>
      <c r="F49" s="61">
        <v>0.58074106</v>
      </c>
      <c r="G49" s="61">
        <v>0.78052836</v>
      </c>
    </row>
    <row r="50" spans="1:7" ht="12.75">
      <c r="A50" t="s">
        <v>108</v>
      </c>
      <c r="B50" s="61">
        <v>39.17110986604656</v>
      </c>
      <c r="C50" s="61">
        <v>3.4949354598591906</v>
      </c>
      <c r="D50" s="61">
        <v>-5.310931215866745</v>
      </c>
      <c r="E50" s="61">
        <v>0.37980794</v>
      </c>
      <c r="F50" s="61">
        <v>0.39526804</v>
      </c>
      <c r="G50" s="61">
        <v>0.83636661</v>
      </c>
    </row>
    <row r="51" spans="1:7" ht="12.75">
      <c r="A51" t="s">
        <v>109</v>
      </c>
      <c r="B51" s="61">
        <v>41.62422266097928</v>
      </c>
      <c r="C51" s="61">
        <v>1.6196907348379541</v>
      </c>
      <c r="D51" s="61">
        <v>-5.799587846082268</v>
      </c>
      <c r="E51" s="61">
        <v>0.43909847</v>
      </c>
      <c r="F51" s="61">
        <v>0.24734459</v>
      </c>
      <c r="G51" s="61">
        <v>0.86372055</v>
      </c>
    </row>
    <row r="52" spans="1:7" ht="12.75">
      <c r="A52" t="s">
        <v>110</v>
      </c>
      <c r="B52" s="61">
        <v>43.784798521863344</v>
      </c>
      <c r="C52" s="61">
        <v>-0.3292583474347748</v>
      </c>
      <c r="D52" s="61">
        <v>-6.532823304045042</v>
      </c>
      <c r="E52" s="61">
        <v>0.48425138</v>
      </c>
      <c r="F52" s="61">
        <v>0.12382105</v>
      </c>
      <c r="G52" s="61">
        <v>0.86612294</v>
      </c>
    </row>
    <row r="53" spans="1:7" ht="12.75">
      <c r="A53" t="s">
        <v>111</v>
      </c>
      <c r="B53" s="61">
        <v>45.48992055641026</v>
      </c>
      <c r="C53" s="61">
        <v>-2.4110320195439257</v>
      </c>
      <c r="D53" s="61">
        <v>-7.493064685311048</v>
      </c>
      <c r="E53" s="61">
        <v>0.6052032</v>
      </c>
      <c r="F53" s="61">
        <v>-0.06952328</v>
      </c>
      <c r="G53" s="61">
        <v>0.79302938</v>
      </c>
    </row>
    <row r="54" spans="1:7" ht="12.75">
      <c r="A54" t="s">
        <v>112</v>
      </c>
      <c r="B54" s="61">
        <v>46.06624992113295</v>
      </c>
      <c r="C54" s="61">
        <v>-4.756565034226543</v>
      </c>
      <c r="D54" s="61">
        <v>-8.893242955791427</v>
      </c>
      <c r="E54" s="61">
        <v>0.63609109</v>
      </c>
      <c r="F54" s="61">
        <v>-0.4726242</v>
      </c>
      <c r="G54" s="61">
        <v>0.60992991</v>
      </c>
    </row>
    <row r="55" spans="1:7" ht="12.75">
      <c r="A55" t="s">
        <v>113</v>
      </c>
      <c r="B55" s="61">
        <v>45.414459364407854</v>
      </c>
      <c r="C55" s="61">
        <v>-7.017427374431291</v>
      </c>
      <c r="D55" s="61">
        <v>-10.727655789106509</v>
      </c>
      <c r="E55" s="61">
        <v>0.47946713</v>
      </c>
      <c r="F55" s="61">
        <v>-0.7065786</v>
      </c>
      <c r="G55" s="61">
        <v>0.52044016</v>
      </c>
    </row>
    <row r="56" spans="1:7" ht="12.75">
      <c r="A56" t="s">
        <v>114</v>
      </c>
      <c r="B56" s="61">
        <v>44.39059407688815</v>
      </c>
      <c r="C56" s="61">
        <v>-9.018975601575745</v>
      </c>
      <c r="D56" s="61">
        <v>-12.731506607243887</v>
      </c>
      <c r="E56" s="61">
        <v>0.40350498</v>
      </c>
      <c r="F56" s="61">
        <v>-0.73902668</v>
      </c>
      <c r="G56" s="61">
        <v>0.53946574</v>
      </c>
    </row>
    <row r="57" spans="1:7" ht="12.75">
      <c r="A57" t="s">
        <v>115</v>
      </c>
      <c r="B57" s="61">
        <v>43.454275068772155</v>
      </c>
      <c r="C57" s="61">
        <v>-10.948505137085116</v>
      </c>
      <c r="D57" s="61">
        <v>-14.635555187620048</v>
      </c>
      <c r="E57" s="61">
        <v>0.4092455</v>
      </c>
      <c r="F57" s="61">
        <v>-0.72944422</v>
      </c>
      <c r="G57" s="61">
        <v>0.54811427</v>
      </c>
    </row>
    <row r="58" spans="1:7" ht="12.75">
      <c r="A58" t="s">
        <v>116</v>
      </c>
      <c r="B58" s="61">
        <v>42.50230504802311</v>
      </c>
      <c r="C58" s="61">
        <v>-12.95435045595312</v>
      </c>
      <c r="D58" s="61">
        <v>-16.53595272105454</v>
      </c>
      <c r="E58" s="61">
        <v>0.41885075</v>
      </c>
      <c r="F58" s="61">
        <v>-0.7152604</v>
      </c>
      <c r="G58" s="61">
        <v>0.55943419</v>
      </c>
    </row>
    <row r="59" spans="1:7" ht="12.75">
      <c r="A59" t="s">
        <v>117</v>
      </c>
      <c r="B59" s="61">
        <v>41.55077292789396</v>
      </c>
      <c r="C59" s="61">
        <v>-15.086429778184065</v>
      </c>
      <c r="D59" s="61">
        <v>-18.620619367122327</v>
      </c>
      <c r="E59" s="61">
        <v>0.41209922</v>
      </c>
      <c r="F59" s="61">
        <v>-0.7396948</v>
      </c>
      <c r="G59" s="61">
        <v>0.53200173</v>
      </c>
    </row>
    <row r="60" spans="1:7" ht="12.75">
      <c r="A60" t="s">
        <v>118</v>
      </c>
      <c r="B60" s="61">
        <v>40.6224583663387</v>
      </c>
      <c r="C60" s="61">
        <v>-17.133498269692403</v>
      </c>
      <c r="D60" s="61">
        <v>-20.95546252819033</v>
      </c>
      <c r="E60" s="61">
        <v>0.39541455</v>
      </c>
      <c r="F60" s="61">
        <v>-0.78378732</v>
      </c>
      <c r="G60" s="61">
        <v>0.47887866</v>
      </c>
    </row>
    <row r="61" spans="1:7" ht="12.75">
      <c r="A61" t="s">
        <v>119</v>
      </c>
      <c r="B61" s="61">
        <v>39.766604586597836</v>
      </c>
      <c r="C61" s="61">
        <v>-19.011893369325904</v>
      </c>
      <c r="D61" s="61">
        <v>-23.577854487418858</v>
      </c>
      <c r="E61" s="61">
        <v>0.37895731</v>
      </c>
      <c r="F61" s="61">
        <v>-0.82140129</v>
      </c>
      <c r="G61" s="61">
        <v>0.4262526</v>
      </c>
    </row>
    <row r="62" spans="1:7" ht="12.75">
      <c r="A62" t="s">
        <v>120</v>
      </c>
      <c r="B62" s="61">
        <v>39.13784672596023</v>
      </c>
      <c r="C62" s="61">
        <v>-20.68420577006486</v>
      </c>
      <c r="D62" s="61">
        <v>-26.504612875978058</v>
      </c>
      <c r="E62" s="61">
        <v>0.38615048</v>
      </c>
      <c r="F62" s="61">
        <v>-0.84849887</v>
      </c>
      <c r="G62" s="61">
        <v>0.36185284</v>
      </c>
    </row>
    <row r="63" spans="1:7" ht="12.75">
      <c r="A63" t="s">
        <v>121</v>
      </c>
      <c r="B63" s="61">
        <v>38.74572881095435</v>
      </c>
      <c r="C63" s="61">
        <v>-21.99746937679463</v>
      </c>
      <c r="D63" s="61">
        <v>-29.378543648019246</v>
      </c>
      <c r="E63" s="61">
        <v>0.43463042</v>
      </c>
      <c r="F63" s="61">
        <v>-0.8453698</v>
      </c>
      <c r="G63" s="61">
        <v>0.31055804</v>
      </c>
    </row>
    <row r="64" spans="1:7" ht="12.75">
      <c r="A64" t="s">
        <v>122</v>
      </c>
      <c r="B64" s="61">
        <v>38.46281912933763</v>
      </c>
      <c r="C64" s="61">
        <v>-23.138737927545066</v>
      </c>
      <c r="D64" s="61">
        <v>-32.008960566772856</v>
      </c>
      <c r="E64" s="61">
        <v>0.52437202</v>
      </c>
      <c r="F64" s="61">
        <v>-0.794484</v>
      </c>
      <c r="G64" s="61">
        <v>0.30631546</v>
      </c>
    </row>
    <row r="65" spans="1:7" ht="12.75">
      <c r="A65" t="s">
        <v>123</v>
      </c>
      <c r="B65" s="61">
        <v>38.24786823055383</v>
      </c>
      <c r="C65" s="61">
        <v>-24.33943503553972</v>
      </c>
      <c r="D65" s="61">
        <v>-34.55974217909471</v>
      </c>
      <c r="E65" s="61">
        <v>0.6332459</v>
      </c>
      <c r="F65" s="61">
        <v>-0.71185625</v>
      </c>
      <c r="G65" s="61">
        <v>0.30374382</v>
      </c>
    </row>
    <row r="66" spans="1:7" ht="12.75">
      <c r="A66" t="s">
        <v>124</v>
      </c>
      <c r="B66" s="61">
        <v>38.16597512486706</v>
      </c>
      <c r="C66" s="61">
        <v>-25.648882373649965</v>
      </c>
      <c r="D66" s="61">
        <v>-37.252074819527046</v>
      </c>
      <c r="E66" s="61">
        <v>0.73550692</v>
      </c>
      <c r="F66" s="61">
        <v>-0.60886551</v>
      </c>
      <c r="G66" s="61">
        <v>0.29717396</v>
      </c>
    </row>
    <row r="67" spans="1:7" ht="12.75">
      <c r="A67" t="s">
        <v>125</v>
      </c>
      <c r="B67" s="61">
        <v>38.35606295523336</v>
      </c>
      <c r="C67" s="61">
        <v>-26.92259101303446</v>
      </c>
      <c r="D67" s="61">
        <v>-40.21150649653519</v>
      </c>
      <c r="E67" s="61">
        <v>0.81501493</v>
      </c>
      <c r="F67" s="61">
        <v>-0.50626242</v>
      </c>
      <c r="G67" s="61">
        <v>0.28186704</v>
      </c>
    </row>
    <row r="68" spans="1:7" ht="12.75">
      <c r="A68" t="s">
        <v>126</v>
      </c>
      <c r="B68" s="61">
        <v>38.896765150343604</v>
      </c>
      <c r="C68" s="61">
        <v>-27.90520307061</v>
      </c>
      <c r="D68" s="61">
        <v>-43.39475177337793</v>
      </c>
      <c r="E68" s="61">
        <v>0.86812823</v>
      </c>
      <c r="F68" s="61">
        <v>-0.40049567</v>
      </c>
      <c r="G68" s="61">
        <v>0.29318356</v>
      </c>
    </row>
    <row r="69" spans="1:7" ht="12.75">
      <c r="A69" t="s">
        <v>127</v>
      </c>
      <c r="B69" s="61">
        <v>39.699800708044485</v>
      </c>
      <c r="C69" s="61">
        <v>-28.41392560841394</v>
      </c>
      <c r="D69" s="61">
        <v>-46.68678651790266</v>
      </c>
      <c r="E69" s="61">
        <v>0.90542111</v>
      </c>
      <c r="F69" s="61">
        <v>-0.31824855</v>
      </c>
      <c r="G69" s="61">
        <v>0.28094566</v>
      </c>
    </row>
    <row r="70" spans="1:7" ht="12.75">
      <c r="A70" t="s">
        <v>128</v>
      </c>
      <c r="B70" s="61">
        <v>41.07705991642816</v>
      </c>
      <c r="C70" s="61">
        <v>-28.34283028609632</v>
      </c>
      <c r="D70" s="61">
        <v>-49.44263038579839</v>
      </c>
      <c r="E70" s="61">
        <v>0.72896152</v>
      </c>
      <c r="F70" s="61">
        <v>-0.28734612</v>
      </c>
      <c r="G70" s="61">
        <v>0.62132706</v>
      </c>
    </row>
    <row r="71" spans="1:7" ht="12.75">
      <c r="A71" t="s">
        <v>129</v>
      </c>
      <c r="B71" s="61">
        <v>42.86074399574825</v>
      </c>
      <c r="C71" s="61">
        <v>-28.130959466195478</v>
      </c>
      <c r="D71" s="61">
        <v>-50.50010121288774</v>
      </c>
      <c r="E71" s="61">
        <v>0.26614969</v>
      </c>
      <c r="F71" s="61">
        <v>-0.27561224</v>
      </c>
      <c r="G71" s="61">
        <v>0.92368947</v>
      </c>
    </row>
    <row r="72" spans="1:7" ht="12.75">
      <c r="A72" t="s">
        <v>130</v>
      </c>
      <c r="B72" s="61">
        <v>44.26183395206246</v>
      </c>
      <c r="C72" s="61">
        <v>-28.263192415194087</v>
      </c>
      <c r="D72" s="61">
        <v>-50.54465768012982</v>
      </c>
      <c r="E72" s="61">
        <v>-0.28987983</v>
      </c>
      <c r="F72" s="61">
        <v>-0.22429163</v>
      </c>
      <c r="G72" s="61">
        <v>0.9304101</v>
      </c>
    </row>
    <row r="73" spans="1:7" ht="12.75">
      <c r="A73" t="s">
        <v>131</v>
      </c>
      <c r="B73" s="61">
        <v>45.5336493736566</v>
      </c>
      <c r="C73" s="61">
        <v>-28.836970562876953</v>
      </c>
      <c r="D73" s="61">
        <v>-49.755265323660346</v>
      </c>
      <c r="E73" s="61">
        <v>-0.70040914</v>
      </c>
      <c r="F73" s="61">
        <v>-0.08867749</v>
      </c>
      <c r="G73" s="61">
        <v>0.70821137</v>
      </c>
    </row>
    <row r="74" spans="1:7" ht="12.75">
      <c r="A74" t="s">
        <v>132</v>
      </c>
      <c r="B74" s="61">
        <v>47.064289809005764</v>
      </c>
      <c r="C74" s="61">
        <v>-29.939813542412445</v>
      </c>
      <c r="D74" s="61">
        <v>-48.05476758487664</v>
      </c>
      <c r="E74" s="61">
        <v>-0.8029535</v>
      </c>
      <c r="F74" s="61">
        <v>-0.05096521</v>
      </c>
      <c r="G74" s="61">
        <v>0.59385876</v>
      </c>
    </row>
    <row r="75" spans="1:7" ht="12.75">
      <c r="A75" t="s">
        <v>133</v>
      </c>
      <c r="B75" s="61">
        <v>48.55320696143187</v>
      </c>
      <c r="C75" s="61">
        <v>-31.204363824925125</v>
      </c>
      <c r="D75" s="61">
        <v>-46.000653509192965</v>
      </c>
      <c r="E75" s="61">
        <v>-0.83889852</v>
      </c>
      <c r="F75" s="61">
        <v>-0.06311694</v>
      </c>
      <c r="G75" s="61">
        <v>0.54061588</v>
      </c>
    </row>
    <row r="76" spans="1:7" ht="12.75">
      <c r="A76" t="s">
        <v>134</v>
      </c>
      <c r="B76" s="61">
        <v>50.01445480138941</v>
      </c>
      <c r="C76" s="61">
        <v>-32.49509545156685</v>
      </c>
      <c r="D76" s="61">
        <v>-43.83461760902324</v>
      </c>
      <c r="E76" s="61">
        <v>-0.85560839</v>
      </c>
      <c r="F76" s="61">
        <v>-0.09728166</v>
      </c>
      <c r="G76" s="61">
        <v>0.5084</v>
      </c>
    </row>
    <row r="77" spans="1:7" ht="12.75">
      <c r="A77" t="s">
        <v>135</v>
      </c>
      <c r="B77" s="61">
        <v>51.43865779308801</v>
      </c>
      <c r="C77" s="61">
        <v>-33.77092595289848</v>
      </c>
      <c r="D77" s="61">
        <v>-41.63075078153686</v>
      </c>
      <c r="E77" s="61">
        <v>-0.87157708</v>
      </c>
      <c r="F77" s="61">
        <v>-0.13555042</v>
      </c>
      <c r="G77" s="61">
        <v>0.47114698</v>
      </c>
    </row>
    <row r="78" spans="1:7" ht="12.75">
      <c r="A78" t="s">
        <v>136</v>
      </c>
      <c r="B78" s="61">
        <v>52.80721338705528</v>
      </c>
      <c r="C78" s="61">
        <v>-35.02395372164274</v>
      </c>
      <c r="D78" s="61">
        <v>-39.37750539783837</v>
      </c>
      <c r="E78" s="61">
        <v>-0.88845159</v>
      </c>
      <c r="F78" s="61">
        <v>-0.17314</v>
      </c>
      <c r="G78" s="61">
        <v>0.42506037</v>
      </c>
    </row>
    <row r="79" spans="1:7" ht="12.75">
      <c r="A79" t="s">
        <v>137</v>
      </c>
      <c r="B79" s="61">
        <v>54.112493735940284</v>
      </c>
      <c r="C79" s="61">
        <v>-36.25208656740956</v>
      </c>
      <c r="D79" s="61">
        <v>-37.0499938590508</v>
      </c>
      <c r="E79" s="61">
        <v>-0.90143407</v>
      </c>
      <c r="F79" s="61">
        <v>-0.2109533</v>
      </c>
      <c r="G79" s="61">
        <v>0.37804143</v>
      </c>
    </row>
    <row r="80" spans="1:7" ht="12.75">
      <c r="A80" t="s">
        <v>138</v>
      </c>
      <c r="B80" s="61">
        <v>55.40858845814394</v>
      </c>
      <c r="C80" s="61">
        <v>-37.45949064517536</v>
      </c>
      <c r="D80" s="61">
        <v>-34.612484925196284</v>
      </c>
      <c r="E80" s="61">
        <v>-0.89770271</v>
      </c>
      <c r="F80" s="61">
        <v>-0.25771952</v>
      </c>
      <c r="G80" s="61">
        <v>0.35736605</v>
      </c>
    </row>
    <row r="81" spans="1:7" ht="12.75">
      <c r="A81" t="s">
        <v>139</v>
      </c>
      <c r="B81" s="61">
        <v>56.910457363679406</v>
      </c>
      <c r="C81" s="61">
        <v>-38.62576172261814</v>
      </c>
      <c r="D81" s="61">
        <v>-32.026542266291194</v>
      </c>
      <c r="E81" s="61">
        <v>-0.84889961</v>
      </c>
      <c r="F81" s="61">
        <v>-0.32960647</v>
      </c>
      <c r="G81" s="61">
        <v>0.41319369</v>
      </c>
    </row>
    <row r="82" spans="1:7" ht="12.75">
      <c r="A82" t="s">
        <v>140</v>
      </c>
      <c r="B82" s="61">
        <v>59.12560441499766</v>
      </c>
      <c r="C82" s="61">
        <v>-39.595190424440695</v>
      </c>
      <c r="D82" s="61">
        <v>-29.37296546016436</v>
      </c>
      <c r="E82" s="61">
        <v>-0.6638051</v>
      </c>
      <c r="F82" s="61">
        <v>-0.43396257</v>
      </c>
      <c r="G82" s="61">
        <v>0.60912994</v>
      </c>
    </row>
    <row r="83" spans="1:7" ht="12.75">
      <c r="A83" t="s">
        <v>141</v>
      </c>
      <c r="B83" s="61">
        <v>62.49155204617318</v>
      </c>
      <c r="C83" s="61">
        <v>-39.86304691630635</v>
      </c>
      <c r="D83" s="61">
        <v>-27.31242706196956</v>
      </c>
      <c r="E83" s="61">
        <v>-0.26642868</v>
      </c>
      <c r="F83" s="61">
        <v>-0.48104429</v>
      </c>
      <c r="G83" s="61">
        <v>0.8352318</v>
      </c>
    </row>
    <row r="84" spans="1:7" ht="12.75">
      <c r="A84" t="s">
        <v>142</v>
      </c>
      <c r="B84" s="61">
        <v>66.3932037157286</v>
      </c>
      <c r="C84" s="61">
        <v>-39.015683026170834</v>
      </c>
      <c r="D84" s="61">
        <v>-26.713344265171543</v>
      </c>
      <c r="E84" s="61">
        <v>0.19070958</v>
      </c>
      <c r="F84" s="61">
        <v>-0.39255998</v>
      </c>
      <c r="G84" s="61">
        <v>0.89973691</v>
      </c>
    </row>
    <row r="85" spans="1:7" ht="12.75">
      <c r="A85" t="s">
        <v>143</v>
      </c>
      <c r="B85" s="61">
        <v>69.79033148729707</v>
      </c>
      <c r="C85" s="61">
        <v>-37.29597459802959</v>
      </c>
      <c r="D85" s="61">
        <v>-27.554485549541926</v>
      </c>
      <c r="E85" s="61">
        <v>0.53531766</v>
      </c>
      <c r="F85" s="61">
        <v>-0.22129546</v>
      </c>
      <c r="G85" s="61">
        <v>0.8151462</v>
      </c>
    </row>
    <row r="86" spans="1:7" ht="12.75">
      <c r="A86" t="s">
        <v>144</v>
      </c>
      <c r="B86" s="61">
        <v>72.25374834638752</v>
      </c>
      <c r="C86" s="61">
        <v>-35.16944855155906</v>
      </c>
      <c r="D86" s="61">
        <v>-29.353079523583045</v>
      </c>
      <c r="E86" s="61">
        <v>0.74983405</v>
      </c>
      <c r="F86" s="61">
        <v>-0.03549134</v>
      </c>
      <c r="G86" s="61">
        <v>0.66067334</v>
      </c>
    </row>
    <row r="87" spans="1:7" ht="12.75">
      <c r="A87" t="s">
        <v>145</v>
      </c>
      <c r="B87" s="61">
        <v>73.77757287779284</v>
      </c>
      <c r="C87" s="61">
        <v>-32.952646297185794</v>
      </c>
      <c r="D87" s="61">
        <v>-31.701665953037534</v>
      </c>
      <c r="E87" s="61">
        <v>0.86237905</v>
      </c>
      <c r="F87" s="61">
        <v>0.13175449</v>
      </c>
      <c r="G87" s="61">
        <v>0.48881809</v>
      </c>
    </row>
    <row r="88" spans="1:7" ht="12.75">
      <c r="A88" t="s">
        <v>146</v>
      </c>
      <c r="B88" s="61">
        <v>74.5128893731402</v>
      </c>
      <c r="C88" s="61">
        <v>-30.835220890468623</v>
      </c>
      <c r="D88" s="61">
        <v>-34.265699073231836</v>
      </c>
      <c r="E88" s="61">
        <v>0.90170162</v>
      </c>
      <c r="F88" s="61">
        <v>0.25124699</v>
      </c>
      <c r="G88" s="61">
        <v>0.35186524</v>
      </c>
    </row>
    <row r="89" spans="1:7" ht="12.75">
      <c r="A89" t="s">
        <v>147</v>
      </c>
      <c r="B89" s="61">
        <v>74.77293335667811</v>
      </c>
      <c r="C89" s="61">
        <v>-28.852835581468106</v>
      </c>
      <c r="D89" s="61">
        <v>-36.7739051917127</v>
      </c>
      <c r="E89" s="61">
        <v>0.90566606</v>
      </c>
      <c r="F89" s="61">
        <v>0.30326243</v>
      </c>
      <c r="G89" s="61">
        <v>0.29631214</v>
      </c>
    </row>
    <row r="90" spans="1:7" ht="12.75">
      <c r="A90" t="s">
        <v>148</v>
      </c>
      <c r="B90" s="61">
        <v>75.11001964270265</v>
      </c>
      <c r="C90" s="61">
        <v>-27.236422668932192</v>
      </c>
      <c r="D90" s="61">
        <v>-39.39295801161772</v>
      </c>
      <c r="E90" s="61">
        <v>0.9009344</v>
      </c>
      <c r="F90" s="61">
        <v>0.29187704</v>
      </c>
      <c r="G90" s="61">
        <v>0.3211308</v>
      </c>
    </row>
    <row r="91" spans="1:7" ht="12.75">
      <c r="A91" t="s">
        <v>149</v>
      </c>
      <c r="B91" s="61">
        <v>75.32971983880759</v>
      </c>
      <c r="C91" s="61">
        <v>-25.1387201010739</v>
      </c>
      <c r="D91" s="61">
        <v>-41.50036457576714</v>
      </c>
      <c r="E91" s="61">
        <v>0.88917367</v>
      </c>
      <c r="F91" s="61">
        <v>0.22763018</v>
      </c>
      <c r="G91" s="61">
        <v>0.39693159</v>
      </c>
    </row>
    <row r="92" spans="1:7" ht="12.75">
      <c r="A92" t="s">
        <v>150</v>
      </c>
      <c r="B92" s="61">
        <v>75.77027092152426</v>
      </c>
      <c r="C92" s="61">
        <v>-22.831292753717932</v>
      </c>
      <c r="D92" s="61">
        <v>-43.30351204400004</v>
      </c>
      <c r="E92" s="61">
        <v>0.86397582</v>
      </c>
      <c r="F92" s="61">
        <v>0.12611718</v>
      </c>
      <c r="G92" s="61">
        <v>0.48748357</v>
      </c>
    </row>
    <row r="93" spans="1:7" ht="12.75">
      <c r="A93" t="s">
        <v>151</v>
      </c>
      <c r="B93" s="61">
        <v>78.41788397479125</v>
      </c>
      <c r="C93" s="61">
        <v>-14.897862460590185</v>
      </c>
      <c r="D93" s="61">
        <v>-46.21075812853377</v>
      </c>
      <c r="E93" s="61">
        <v>0.70866769</v>
      </c>
      <c r="F93" s="61">
        <v>-0.27284695</v>
      </c>
      <c r="G93" s="61">
        <v>0.6506494</v>
      </c>
    </row>
    <row r="94" spans="1:7" ht="12.75">
      <c r="A94" t="s">
        <v>152</v>
      </c>
      <c r="B94" s="61">
        <v>79.7168783211489</v>
      </c>
      <c r="C94" s="61">
        <v>-12.204551894943373</v>
      </c>
      <c r="D94" s="61">
        <v>-46.083760006088475</v>
      </c>
      <c r="E94" s="61">
        <v>0.63297001</v>
      </c>
      <c r="F94" s="61">
        <v>-0.41814132</v>
      </c>
      <c r="G94" s="61">
        <v>0.65154186</v>
      </c>
    </row>
    <row r="95" spans="1:7" ht="12.75">
      <c r="A95" t="s">
        <v>153</v>
      </c>
      <c r="B95" s="61">
        <v>81.1190253470495</v>
      </c>
      <c r="C95" s="61">
        <v>-9.42488786818357</v>
      </c>
      <c r="D95" s="61">
        <v>-45.46887235170454</v>
      </c>
      <c r="E95" s="61">
        <v>0.60163386</v>
      </c>
      <c r="F95" s="61">
        <v>-0.47009213</v>
      </c>
      <c r="G95" s="61">
        <v>0.64579416</v>
      </c>
    </row>
    <row r="96" spans="1:7" ht="12.75">
      <c r="A96" t="s">
        <v>154</v>
      </c>
      <c r="B96" s="61">
        <v>82.39581116817877</v>
      </c>
      <c r="C96" s="61">
        <v>-6.4793398336298536</v>
      </c>
      <c r="D96" s="61">
        <v>-44.56628532063345</v>
      </c>
      <c r="E96" s="61">
        <v>0.60963636</v>
      </c>
      <c r="F96" s="61">
        <v>-0.44220844</v>
      </c>
      <c r="G96" s="61">
        <v>0.65787172</v>
      </c>
    </row>
    <row r="97" spans="1:7" ht="12.75">
      <c r="A97" t="s">
        <v>155</v>
      </c>
      <c r="B97" s="61">
        <v>83.35612164741795</v>
      </c>
      <c r="C97" s="61">
        <v>-3.3645789693691253</v>
      </c>
      <c r="D97" s="61">
        <v>-43.557869793235405</v>
      </c>
      <c r="E97" s="61">
        <v>0.62950476</v>
      </c>
      <c r="F97" s="61">
        <v>-0.36949948</v>
      </c>
      <c r="G97" s="61">
        <v>0.68351583</v>
      </c>
    </row>
    <row r="98" spans="1:7" ht="12.75">
      <c r="A98" t="s">
        <v>156</v>
      </c>
      <c r="B98" s="61">
        <v>83.90415891857597</v>
      </c>
      <c r="C98" s="61">
        <v>-0.12196355447853077</v>
      </c>
      <c r="D98" s="61">
        <v>-42.554759280692636</v>
      </c>
      <c r="E98" s="61">
        <v>0.6444361</v>
      </c>
      <c r="F98" s="61">
        <v>-0.27593354</v>
      </c>
      <c r="G98" s="61">
        <v>0.71313589</v>
      </c>
    </row>
    <row r="99" spans="1:7" ht="12.75">
      <c r="A99" t="s">
        <v>157</v>
      </c>
      <c r="B99" s="61">
        <v>81.84667826929129</v>
      </c>
      <c r="C99" s="61">
        <v>12.779173895095283</v>
      </c>
      <c r="D99" s="61">
        <v>-39.33189595589109</v>
      </c>
      <c r="E99" s="61">
        <v>0.59373787</v>
      </c>
      <c r="F99" s="61">
        <v>0.07790408</v>
      </c>
      <c r="G99" s="61">
        <v>0.80087845</v>
      </c>
    </row>
    <row r="100" spans="1:7" ht="12.75">
      <c r="A100" t="s">
        <v>158</v>
      </c>
      <c r="B100" s="61">
        <v>80.46628742925914</v>
      </c>
      <c r="C100" s="61">
        <v>15.725632369460406</v>
      </c>
      <c r="D100" s="61">
        <v>-38.74032126727102</v>
      </c>
      <c r="E100" s="61">
        <v>0.56568231</v>
      </c>
      <c r="F100" s="61">
        <v>0.13986516</v>
      </c>
      <c r="G100" s="61">
        <v>0.81267537</v>
      </c>
    </row>
    <row r="101" spans="1:7" ht="12.75">
      <c r="A101" t="s">
        <v>159</v>
      </c>
      <c r="B101" s="61">
        <v>78.83168751490902</v>
      </c>
      <c r="C101" s="61">
        <v>18.51965981789078</v>
      </c>
      <c r="D101" s="61">
        <v>-38.20931523952925</v>
      </c>
      <c r="E101" s="61">
        <v>0.53595561</v>
      </c>
      <c r="F101" s="61">
        <v>0.19270765</v>
      </c>
      <c r="G101" s="61">
        <v>0.82195824</v>
      </c>
    </row>
    <row r="102" spans="1:7" ht="12.75">
      <c r="A102" t="s">
        <v>160</v>
      </c>
      <c r="B102" s="61">
        <v>76.9744844900539</v>
      </c>
      <c r="C102" s="61">
        <v>21.15516222612948</v>
      </c>
      <c r="D102" s="61">
        <v>-37.727053191141145</v>
      </c>
      <c r="E102" s="61">
        <v>0.50529891</v>
      </c>
      <c r="F102" s="61">
        <v>0.23805745</v>
      </c>
      <c r="G102" s="61">
        <v>0.82945866</v>
      </c>
    </row>
    <row r="103" spans="1:7" ht="12.75">
      <c r="A103" t="s">
        <v>161</v>
      </c>
      <c r="B103" s="61">
        <v>74.90585934533975</v>
      </c>
      <c r="C103" s="61">
        <v>23.63582835676264</v>
      </c>
      <c r="D103" s="61">
        <v>-37.28904891728903</v>
      </c>
      <c r="E103" s="61">
        <v>0.46970335</v>
      </c>
      <c r="F103" s="61">
        <v>0.28232298</v>
      </c>
      <c r="G103" s="61">
        <v>0.83646429</v>
      </c>
    </row>
    <row r="104" spans="1:7" ht="12.75">
      <c r="A104" t="s">
        <v>162</v>
      </c>
      <c r="B104" s="61">
        <v>72.60901680006845</v>
      </c>
      <c r="C104" s="61">
        <v>25.95852228071984</v>
      </c>
      <c r="D104" s="61">
        <v>-36.9171969835098</v>
      </c>
      <c r="E104" s="61">
        <v>0.42068753</v>
      </c>
      <c r="F104" s="61">
        <v>0.33316909</v>
      </c>
      <c r="G104" s="61">
        <v>0.84381299</v>
      </c>
    </row>
    <row r="105" spans="1:7" ht="12.75">
      <c r="A105" t="s">
        <v>163</v>
      </c>
      <c r="B105" s="61">
        <v>70.05852754981822</v>
      </c>
      <c r="C105" s="61">
        <v>28.090437244741377</v>
      </c>
      <c r="D105" s="61">
        <v>-36.66222623316376</v>
      </c>
      <c r="E105" s="61">
        <v>0.35088572</v>
      </c>
      <c r="F105" s="61">
        <v>0.39264856</v>
      </c>
      <c r="G105" s="61">
        <v>0.85012136</v>
      </c>
    </row>
    <row r="106" spans="1:7" ht="12.75">
      <c r="A106" t="s">
        <v>164</v>
      </c>
      <c r="B106" s="61">
        <v>67.2478808723996</v>
      </c>
      <c r="C106" s="61">
        <v>29.970571502164372</v>
      </c>
      <c r="D106" s="61">
        <v>-36.588406913845894</v>
      </c>
      <c r="E106" s="61">
        <v>0.2570684</v>
      </c>
      <c r="F106" s="61">
        <v>0.45616877</v>
      </c>
      <c r="G106" s="61">
        <v>0.85195416</v>
      </c>
    </row>
    <row r="107" spans="1:7" ht="12.75">
      <c r="A107" t="s">
        <v>165</v>
      </c>
      <c r="B107" s="61">
        <v>64.19255000584585</v>
      </c>
      <c r="C107" s="61">
        <v>31.519473925902393</v>
      </c>
      <c r="D107" s="61">
        <v>-36.77190019651011</v>
      </c>
      <c r="E107" s="61">
        <v>0.13355553</v>
      </c>
      <c r="F107" s="61">
        <v>0.51936769</v>
      </c>
      <c r="G107" s="61">
        <v>0.84404983</v>
      </c>
    </row>
    <row r="108" spans="1:7" ht="12.75">
      <c r="A108" t="s">
        <v>166</v>
      </c>
      <c r="B108" s="61">
        <v>61.033910496989236</v>
      </c>
      <c r="C108" s="61">
        <v>32.652190015951085</v>
      </c>
      <c r="D108" s="61">
        <v>-37.23922740919371</v>
      </c>
      <c r="E108" s="61">
        <v>0.01478131</v>
      </c>
      <c r="F108" s="61">
        <v>0.56314038</v>
      </c>
      <c r="G108" s="61">
        <v>0.82622904</v>
      </c>
    </row>
    <row r="109" spans="1:7" ht="12.75">
      <c r="A109" t="s">
        <v>167</v>
      </c>
      <c r="B109" s="61">
        <v>58.00923591668947</v>
      </c>
      <c r="C109" s="61">
        <v>33.4268772383614</v>
      </c>
      <c r="D109" s="61">
        <v>-37.83339257989072</v>
      </c>
      <c r="E109" s="61">
        <v>-0.0275217</v>
      </c>
      <c r="F109" s="61">
        <v>0.57516528</v>
      </c>
      <c r="G109" s="61">
        <v>0.81757413</v>
      </c>
    </row>
    <row r="110" spans="1:7" ht="12.75">
      <c r="A110" t="s">
        <v>168</v>
      </c>
      <c r="B110" s="61">
        <v>55.23178107596673</v>
      </c>
      <c r="C110" s="61">
        <v>34.072435560659166</v>
      </c>
      <c r="D110" s="61">
        <v>-38.27355262353969</v>
      </c>
      <c r="E110" s="61">
        <v>0.0525481</v>
      </c>
      <c r="F110" s="61">
        <v>0.5565281</v>
      </c>
      <c r="G110" s="61">
        <v>0.82916535</v>
      </c>
    </row>
    <row r="111" spans="1:7" ht="12.75">
      <c r="A111" t="s">
        <v>169</v>
      </c>
      <c r="B111" s="61">
        <v>52.68095526427012</v>
      </c>
      <c r="C111" s="61">
        <v>34.80868320350868</v>
      </c>
      <c r="D111" s="61">
        <v>-38.31730920222781</v>
      </c>
      <c r="E111" s="61">
        <v>0.24829472</v>
      </c>
      <c r="F111" s="61">
        <v>0.49800772</v>
      </c>
      <c r="G111" s="61">
        <v>0.83086584</v>
      </c>
    </row>
    <row r="112" spans="1:7" ht="12.75">
      <c r="A112" t="s">
        <v>170</v>
      </c>
      <c r="B112" s="61">
        <v>50.40238751812787</v>
      </c>
      <c r="C112" s="61">
        <v>35.73978229681107</v>
      </c>
      <c r="D112" s="61">
        <v>-37.740366683106664</v>
      </c>
      <c r="E112" s="61">
        <v>0.51462638</v>
      </c>
      <c r="F112" s="61">
        <v>0.37936493</v>
      </c>
      <c r="G112" s="61">
        <v>0.76892258</v>
      </c>
    </row>
    <row r="113" spans="1:7" ht="12.75">
      <c r="A113" t="s">
        <v>171</v>
      </c>
      <c r="B113" s="61">
        <v>48.43400775439296</v>
      </c>
      <c r="C113" s="61">
        <v>36.86755624397136</v>
      </c>
      <c r="D113" s="61">
        <v>-36.44532924962199</v>
      </c>
      <c r="E113" s="61">
        <v>0.7267579</v>
      </c>
      <c r="F113" s="61">
        <v>0.24152064</v>
      </c>
      <c r="G113" s="61">
        <v>0.64303246</v>
      </c>
    </row>
    <row r="114" spans="1:7" ht="12.75">
      <c r="A114" t="s">
        <v>172</v>
      </c>
      <c r="B114" s="61">
        <v>46.62359442581558</v>
      </c>
      <c r="C114" s="61">
        <v>38.11499519195139</v>
      </c>
      <c r="D114" s="61">
        <v>-34.54169605353938</v>
      </c>
      <c r="E114" s="61">
        <v>0.80009076</v>
      </c>
      <c r="F114" s="61">
        <v>0.16876235</v>
      </c>
      <c r="G114" s="61">
        <v>0.57565097</v>
      </c>
    </row>
    <row r="115" spans="1:7" ht="12.75">
      <c r="A115" t="s">
        <v>173</v>
      </c>
      <c r="B115" s="61">
        <v>44.7763842045573</v>
      </c>
      <c r="C115" s="61">
        <v>39.32829142083274</v>
      </c>
      <c r="D115" s="61">
        <v>-32.30859808775506</v>
      </c>
      <c r="E115" s="61">
        <v>0.79684662</v>
      </c>
      <c r="F115" s="61">
        <v>0.1425877</v>
      </c>
      <c r="G115" s="61">
        <v>0.58711516</v>
      </c>
    </row>
    <row r="116" spans="1:7" ht="12.75">
      <c r="A116" t="s">
        <v>174</v>
      </c>
      <c r="B116" s="61">
        <v>42.78744481223792</v>
      </c>
      <c r="C116" s="61">
        <v>40.38561634821874</v>
      </c>
      <c r="D116" s="61">
        <v>-29.969713860525854</v>
      </c>
      <c r="E116" s="61">
        <v>0.7693993</v>
      </c>
      <c r="F116" s="61">
        <v>0.12418346</v>
      </c>
      <c r="G116" s="61">
        <v>0.62658055</v>
      </c>
    </row>
    <row r="117" spans="1:7" ht="12.75">
      <c r="A117" t="s">
        <v>175</v>
      </c>
      <c r="B117" s="61">
        <v>40.615659723307445</v>
      </c>
      <c r="C117" s="61">
        <v>41.216099511225295</v>
      </c>
      <c r="D117" s="61">
        <v>-27.597250468054266</v>
      </c>
      <c r="E117" s="61">
        <v>0.73489962</v>
      </c>
      <c r="F117" s="61">
        <v>0.10059613</v>
      </c>
      <c r="G117" s="61">
        <v>0.67067352</v>
      </c>
    </row>
    <row r="118" spans="1:7" ht="12.75">
      <c r="A118" t="s">
        <v>176</v>
      </c>
      <c r="B118" s="61">
        <v>38.24881041851426</v>
      </c>
      <c r="C118" s="61">
        <v>41.73664324860036</v>
      </c>
      <c r="D118" s="61">
        <v>-25.202414331418</v>
      </c>
      <c r="E118" s="61">
        <v>0.70276743</v>
      </c>
      <c r="F118" s="61">
        <v>0.06788039</v>
      </c>
      <c r="G118" s="61">
        <v>0.70817384</v>
      </c>
    </row>
    <row r="119" spans="1:7" ht="12.75">
      <c r="A119" t="s">
        <v>177</v>
      </c>
      <c r="B119" s="61">
        <v>30.682173861434876</v>
      </c>
      <c r="C119" s="61">
        <v>40.137857743099644</v>
      </c>
      <c r="D119" s="61">
        <v>-18.004638368498192</v>
      </c>
      <c r="E119" s="61">
        <v>0.72538959</v>
      </c>
      <c r="F119" s="61">
        <v>-0.04234171</v>
      </c>
      <c r="G119" s="61">
        <v>0.68703502</v>
      </c>
    </row>
    <row r="120" spans="1:7" ht="12.75">
      <c r="A120" t="s">
        <v>178</v>
      </c>
      <c r="B120" s="61">
        <v>28.765025926595968</v>
      </c>
      <c r="C120" s="61">
        <v>38.45032111580707</v>
      </c>
      <c r="D120" s="61">
        <v>-15.86583660918243</v>
      </c>
      <c r="E120" s="61">
        <v>0.79928709</v>
      </c>
      <c r="F120" s="61">
        <v>-0.02998879</v>
      </c>
      <c r="G120" s="61">
        <v>0.60020065</v>
      </c>
    </row>
    <row r="121" spans="1:7" ht="12.75">
      <c r="A121" t="s">
        <v>179</v>
      </c>
      <c r="B121" s="61">
        <v>27.343730683742184</v>
      </c>
      <c r="C121" s="61">
        <v>36.466964513944646</v>
      </c>
      <c r="D121" s="61">
        <v>-13.837879175910878</v>
      </c>
      <c r="E121" s="61">
        <v>0.85264884</v>
      </c>
      <c r="F121" s="61">
        <v>-0.01822999</v>
      </c>
      <c r="G121" s="61">
        <v>0.52216628</v>
      </c>
    </row>
    <row r="122" spans="1:7" ht="12.75">
      <c r="A122" t="s">
        <v>180</v>
      </c>
      <c r="B122" s="61">
        <v>26.03634547564752</v>
      </c>
      <c r="C122" s="61">
        <v>33.913236557105144</v>
      </c>
      <c r="D122" s="61">
        <v>-11.765057962037833</v>
      </c>
      <c r="E122" s="61">
        <v>0.86619008</v>
      </c>
      <c r="F122" s="61">
        <v>-0.05259242</v>
      </c>
      <c r="G122" s="61">
        <v>0.49693942</v>
      </c>
    </row>
    <row r="123" spans="1:7" ht="12.75">
      <c r="A123" t="s">
        <v>181</v>
      </c>
      <c r="B123" s="61">
        <v>23.839730331076538</v>
      </c>
      <c r="C123" s="61">
        <v>26.58791428037674</v>
      </c>
      <c r="D123" s="61">
        <v>-9.518724444692502</v>
      </c>
      <c r="E123" s="61">
        <v>0.86996187</v>
      </c>
      <c r="F123" s="61">
        <v>-0.15526562</v>
      </c>
      <c r="G123" s="61">
        <v>0.46803732</v>
      </c>
    </row>
    <row r="124" spans="1:7" ht="12.75">
      <c r="A124" t="s">
        <v>182</v>
      </c>
      <c r="B124" s="61">
        <v>23.23412626338504</v>
      </c>
      <c r="C124" s="61">
        <v>22.976230080915347</v>
      </c>
      <c r="D124" s="61">
        <v>-9.802219010296957</v>
      </c>
      <c r="E124" s="61">
        <v>0.87505185</v>
      </c>
      <c r="F124" s="61">
        <v>-0.21071297</v>
      </c>
      <c r="G124" s="61">
        <v>0.43575716</v>
      </c>
    </row>
    <row r="125" spans="1:7" ht="12.75">
      <c r="A125" t="s">
        <v>183</v>
      </c>
      <c r="B125" s="61">
        <v>22.696432969872944</v>
      </c>
      <c r="C125" s="61">
        <v>19.734660233682256</v>
      </c>
      <c r="D125" s="61">
        <v>-10.533605497968054</v>
      </c>
      <c r="E125" s="61">
        <v>0.87752792</v>
      </c>
      <c r="F125" s="61">
        <v>-0.2701717</v>
      </c>
      <c r="G125" s="61">
        <v>0.39617169</v>
      </c>
    </row>
    <row r="126" spans="1:7" ht="12.75">
      <c r="A126" t="s">
        <v>184</v>
      </c>
      <c r="B126" s="61">
        <v>22.04147389643523</v>
      </c>
      <c r="C126" s="61">
        <v>16.756510742086096</v>
      </c>
      <c r="D126" s="61">
        <v>-11.475090056466046</v>
      </c>
      <c r="E126" s="61">
        <v>0.86993173</v>
      </c>
      <c r="F126" s="61">
        <v>-0.34774922</v>
      </c>
      <c r="G126" s="61">
        <v>0.34969881</v>
      </c>
    </row>
    <row r="127" spans="1:7" ht="12.75">
      <c r="A127" t="s">
        <v>185</v>
      </c>
      <c r="B127" s="61">
        <v>21.307535243259682</v>
      </c>
      <c r="C127" s="61">
        <v>14.163827106288776</v>
      </c>
      <c r="D127" s="61">
        <v>-12.365406314041714</v>
      </c>
      <c r="E127" s="61">
        <v>0.87338077</v>
      </c>
      <c r="F127" s="61">
        <v>-0.36365908</v>
      </c>
      <c r="G127" s="61">
        <v>0.32397236</v>
      </c>
    </row>
    <row r="128" spans="1:7" ht="12.75">
      <c r="A128" t="s">
        <v>186</v>
      </c>
      <c r="B128" s="61">
        <v>20.718304611516313</v>
      </c>
      <c r="C128" s="61">
        <v>11.937186131584593</v>
      </c>
      <c r="D128" s="61">
        <v>-12.936129421062907</v>
      </c>
      <c r="E128" s="61">
        <v>0.90830768</v>
      </c>
      <c r="F128" s="61">
        <v>-0.24536088</v>
      </c>
      <c r="G128" s="61">
        <v>0.33878488</v>
      </c>
    </row>
    <row r="129" spans="1:7" ht="12.75">
      <c r="A129" t="s">
        <v>187</v>
      </c>
      <c r="B129" s="61">
        <v>20.525933522631423</v>
      </c>
      <c r="C129" s="61">
        <v>9.819618066822517</v>
      </c>
      <c r="D129" s="61">
        <v>-13.144504152001666</v>
      </c>
      <c r="E129" s="61">
        <v>0.93300493</v>
      </c>
      <c r="F129" s="61">
        <v>0.02381317</v>
      </c>
      <c r="G129" s="61">
        <v>0.35907484</v>
      </c>
    </row>
    <row r="130" spans="1:7" ht="12.75">
      <c r="A130" t="s">
        <v>188</v>
      </c>
      <c r="B130" s="61">
        <v>20.870357818076393</v>
      </c>
      <c r="C130" s="61">
        <v>7.721970908087853</v>
      </c>
      <c r="D130" s="61">
        <v>-12.997510558548834</v>
      </c>
      <c r="E130" s="61">
        <v>0.85705194</v>
      </c>
      <c r="F130" s="61">
        <v>0.34189958</v>
      </c>
      <c r="G130" s="61">
        <v>0.38544345</v>
      </c>
    </row>
    <row r="131" spans="1:7" ht="12.75">
      <c r="A131" t="s">
        <v>189</v>
      </c>
      <c r="B131" s="61">
        <v>22.032091312979663</v>
      </c>
      <c r="C131" s="61">
        <v>5.803918983175004</v>
      </c>
      <c r="D131" s="61">
        <v>-12.552843004080112</v>
      </c>
      <c r="E131" s="61">
        <v>0.57661137</v>
      </c>
      <c r="F131" s="61">
        <v>0.70696761</v>
      </c>
      <c r="G131" s="61">
        <v>0.4095316</v>
      </c>
    </row>
    <row r="132" spans="1:7" ht="12.75">
      <c r="A132" t="s">
        <v>190</v>
      </c>
      <c r="B132" s="61">
        <v>23.80427351856915</v>
      </c>
      <c r="C132" s="61">
        <v>4.81289957301022</v>
      </c>
      <c r="D132" s="61">
        <v>-11.89437376350813</v>
      </c>
      <c r="E132" s="61">
        <v>0.07512862</v>
      </c>
      <c r="F132" s="61">
        <v>0.91936362</v>
      </c>
      <c r="G132" s="61">
        <v>0.38616864</v>
      </c>
    </row>
    <row r="133" spans="1:7" ht="12.75">
      <c r="A133" t="s">
        <v>191</v>
      </c>
      <c r="B133" s="61">
        <v>25.495730887424877</v>
      </c>
      <c r="C133" s="61">
        <v>4.77615874498904</v>
      </c>
      <c r="D133" s="61">
        <v>-10.992403912791412</v>
      </c>
      <c r="E133" s="61">
        <v>-0.41496339</v>
      </c>
      <c r="F133" s="61">
        <v>0.86119004</v>
      </c>
      <c r="G133" s="61">
        <v>0.2935253</v>
      </c>
    </row>
    <row r="134" spans="1:7" ht="12.75">
      <c r="A134" t="s">
        <v>192</v>
      </c>
      <c r="B134" s="61">
        <v>27.099313247217307</v>
      </c>
      <c r="C134" s="61">
        <v>5.573874485041476</v>
      </c>
      <c r="D134" s="61">
        <v>-9.62567765798731</v>
      </c>
      <c r="E134" s="61">
        <v>-0.6265545</v>
      </c>
      <c r="F134" s="61">
        <v>0.75680051</v>
      </c>
      <c r="G134" s="61">
        <v>0.18623224</v>
      </c>
    </row>
    <row r="135" spans="1:7" ht="12.75">
      <c r="A135" t="s">
        <v>193</v>
      </c>
      <c r="B135" s="61">
        <v>29.438770473676758</v>
      </c>
      <c r="C135" s="61">
        <v>6.482830101008363</v>
      </c>
      <c r="D135" s="61">
        <v>-7.513596227741478</v>
      </c>
      <c r="E135" s="61">
        <v>-0.44236526</v>
      </c>
      <c r="F135" s="61">
        <v>0.81177276</v>
      </c>
      <c r="G135" s="61">
        <v>0.38123218</v>
      </c>
    </row>
    <row r="136" spans="1:7" ht="12.75">
      <c r="A136" t="s">
        <v>194</v>
      </c>
      <c r="B136" s="61">
        <v>32.86955886194873</v>
      </c>
      <c r="C136" s="61">
        <v>6.213872460967179</v>
      </c>
      <c r="D136" s="61">
        <v>-5.65656615021816</v>
      </c>
      <c r="E136" s="61">
        <v>-0.03255904</v>
      </c>
      <c r="F136" s="61">
        <v>0.75075254</v>
      </c>
      <c r="G136" s="61">
        <v>0.65978067</v>
      </c>
    </row>
    <row r="137" spans="1:7" ht="12.75">
      <c r="A137" t="s">
        <v>195</v>
      </c>
      <c r="B137" s="61">
        <v>36.16386879845693</v>
      </c>
      <c r="C137" s="61">
        <v>4.890235963365826</v>
      </c>
      <c r="D137" s="61">
        <v>-4.946936299266437</v>
      </c>
      <c r="E137" s="61">
        <v>0.24610879</v>
      </c>
      <c r="F137" s="61">
        <v>0.57386922</v>
      </c>
      <c r="G137" s="61">
        <v>0.78109192</v>
      </c>
    </row>
    <row r="138" spans="1:7" ht="12.75">
      <c r="A138" t="s">
        <v>196</v>
      </c>
      <c r="B138" s="61">
        <v>38.97888728593075</v>
      </c>
      <c r="C138" s="61">
        <v>3.117863001280017</v>
      </c>
      <c r="D138" s="61">
        <v>-5.045414317989244</v>
      </c>
      <c r="E138" s="61">
        <v>0.39446508</v>
      </c>
      <c r="F138" s="61">
        <v>0.38611708</v>
      </c>
      <c r="G138" s="61">
        <v>0.83385305</v>
      </c>
    </row>
    <row r="139" spans="1:7" ht="12.75">
      <c r="A139" t="s">
        <v>197</v>
      </c>
      <c r="B139" s="61">
        <v>43.51869339759619</v>
      </c>
      <c r="C139" s="61">
        <v>-0.7015026363753948</v>
      </c>
      <c r="D139" s="61">
        <v>-6.330824567032293</v>
      </c>
      <c r="E139" s="61">
        <v>0.48994234</v>
      </c>
      <c r="F139" s="61">
        <v>0.11843526</v>
      </c>
      <c r="G139" s="61">
        <v>0.86367216</v>
      </c>
    </row>
    <row r="140" spans="1:7" ht="12.75">
      <c r="A140" t="s">
        <v>198</v>
      </c>
      <c r="B140" s="61">
        <v>45.16535064811137</v>
      </c>
      <c r="C140" s="61">
        <v>-2.7207154540466743</v>
      </c>
      <c r="D140" s="61">
        <v>-7.272510625452642</v>
      </c>
      <c r="E140" s="61">
        <v>0.60881728</v>
      </c>
      <c r="F140" s="61">
        <v>-0.07565064</v>
      </c>
      <c r="G140" s="61">
        <v>0.78969519</v>
      </c>
    </row>
    <row r="141" spans="1:7" ht="12.75">
      <c r="A141" t="s">
        <v>199</v>
      </c>
      <c r="B141" s="61">
        <v>45.68055099105147</v>
      </c>
      <c r="C141" s="61">
        <v>-4.956371329415143</v>
      </c>
      <c r="D141" s="61">
        <v>-8.64583417793049</v>
      </c>
      <c r="E141" s="61">
        <v>0.63608508</v>
      </c>
      <c r="F141" s="61">
        <v>-0.49616734</v>
      </c>
      <c r="G141" s="61">
        <v>0.5909431</v>
      </c>
    </row>
    <row r="142" spans="1:7" ht="12.75">
      <c r="A142" t="s">
        <v>200</v>
      </c>
      <c r="B142" s="61">
        <v>43.96165703756645</v>
      </c>
      <c r="C142" s="61">
        <v>-9.069422955664868</v>
      </c>
      <c r="D142" s="61">
        <v>-12.479783391606512</v>
      </c>
      <c r="E142" s="61">
        <v>0.40254946</v>
      </c>
      <c r="F142" s="61">
        <v>-0.74102124</v>
      </c>
      <c r="G142" s="61">
        <v>0.53743972</v>
      </c>
    </row>
    <row r="143" spans="1:7" ht="12.75">
      <c r="A143" t="s">
        <v>201</v>
      </c>
      <c r="B143" s="61">
        <v>43.02981774513184</v>
      </c>
      <c r="C143" s="61">
        <v>-10.990643684899979</v>
      </c>
      <c r="D143" s="61">
        <v>-14.37471702153407</v>
      </c>
      <c r="E143" s="61">
        <v>0.40946451</v>
      </c>
      <c r="F143" s="61">
        <v>-0.72899656</v>
      </c>
      <c r="G143" s="61">
        <v>0.54854611</v>
      </c>
    </row>
    <row r="144" spans="1:7" ht="12.75">
      <c r="A144" t="s">
        <v>202</v>
      </c>
      <c r="B144" s="61">
        <v>42.076850446924624</v>
      </c>
      <c r="C144" s="61">
        <v>-13.001163740146382</v>
      </c>
      <c r="D144" s="61">
        <v>-16.27726594733905</v>
      </c>
      <c r="E144" s="61">
        <v>0.41911265</v>
      </c>
      <c r="F144" s="61">
        <v>-0.71468828</v>
      </c>
      <c r="G144" s="61">
        <v>0.55996897</v>
      </c>
    </row>
    <row r="145" spans="1:7" ht="12.75">
      <c r="A145" t="s">
        <v>203</v>
      </c>
      <c r="B145" s="61">
        <v>41.120184152487965</v>
      </c>
      <c r="C145" s="61">
        <v>-15.14921311559304</v>
      </c>
      <c r="D145" s="61">
        <v>-18.37436997751795</v>
      </c>
      <c r="E145" s="61">
        <v>0.41230236</v>
      </c>
      <c r="F145" s="61">
        <v>-0.73924521</v>
      </c>
      <c r="G145" s="61">
        <v>0.53246905</v>
      </c>
    </row>
    <row r="146" spans="1:7" ht="12.75">
      <c r="A146" t="s">
        <v>204</v>
      </c>
      <c r="B146" s="61">
        <v>40.18466505055182</v>
      </c>
      <c r="C146" s="61">
        <v>-17.21540242258709</v>
      </c>
      <c r="D146" s="61">
        <v>-20.72802581922793</v>
      </c>
      <c r="E146" s="61">
        <v>0.39555721</v>
      </c>
      <c r="F146" s="61">
        <v>-0.78348092</v>
      </c>
      <c r="G146" s="61">
        <v>0.47926208</v>
      </c>
    </row>
    <row r="147" spans="1:7" ht="12.75">
      <c r="A147" t="s">
        <v>205</v>
      </c>
      <c r="B147" s="61">
        <v>39.31808983658659</v>
      </c>
      <c r="C147" s="61">
        <v>-19.11813629650217</v>
      </c>
      <c r="D147" s="61">
        <v>-23.383838442526827</v>
      </c>
      <c r="E147" s="61">
        <v>0.37913806</v>
      </c>
      <c r="F147" s="61">
        <v>-0.82098117</v>
      </c>
      <c r="G147" s="61">
        <v>0.42690075</v>
      </c>
    </row>
    <row r="148" spans="1:7" ht="12.75">
      <c r="A148" t="s">
        <v>206</v>
      </c>
      <c r="B148" s="61">
        <v>38.684150824971795</v>
      </c>
      <c r="C148" s="61">
        <v>-20.823251713871453</v>
      </c>
      <c r="D148" s="61">
        <v>-26.34649479446264</v>
      </c>
      <c r="E148" s="61">
        <v>0.38715479</v>
      </c>
      <c r="F148" s="61">
        <v>-0.8457749</v>
      </c>
      <c r="G148" s="61">
        <v>0.3671185</v>
      </c>
    </row>
    <row r="149" spans="1:7" ht="12.75">
      <c r="A149" t="s">
        <v>207</v>
      </c>
      <c r="B149" s="61">
        <v>38.30230288766673</v>
      </c>
      <c r="C149" s="61">
        <v>-22.168905910593985</v>
      </c>
      <c r="D149" s="61">
        <v>-29.22462357510177</v>
      </c>
      <c r="E149" s="61">
        <v>0.43663654</v>
      </c>
      <c r="F149" s="61">
        <v>-0.83987118</v>
      </c>
      <c r="G149" s="61">
        <v>0.32243595</v>
      </c>
    </row>
    <row r="150" spans="1:7" ht="12.75">
      <c r="A150" t="s">
        <v>208</v>
      </c>
      <c r="B150" s="61">
        <v>38.04357300518051</v>
      </c>
      <c r="C150" s="61">
        <v>-23.34829268467038</v>
      </c>
      <c r="D150" s="61">
        <v>-31.83454178978385</v>
      </c>
      <c r="E150" s="61">
        <v>0.52759369</v>
      </c>
      <c r="F150" s="61">
        <v>-0.78506764</v>
      </c>
      <c r="G150" s="61">
        <v>0.32452071</v>
      </c>
    </row>
    <row r="151" spans="1:7" ht="12.75">
      <c r="A151" t="s">
        <v>209</v>
      </c>
      <c r="B151" s="61">
        <v>37.865368489851654</v>
      </c>
      <c r="C151" s="61">
        <v>-24.597402377054674</v>
      </c>
      <c r="D151" s="61">
        <v>-34.36627492229948</v>
      </c>
      <c r="E151" s="61">
        <v>0.6363827</v>
      </c>
      <c r="F151" s="61">
        <v>-0.70024702</v>
      </c>
      <c r="G151" s="61">
        <v>0.32352923</v>
      </c>
    </row>
    <row r="152" spans="1:7" ht="12.75">
      <c r="A152" t="s">
        <v>210</v>
      </c>
      <c r="B152" s="61">
        <v>37.82782183840974</v>
      </c>
      <c r="C152" s="61">
        <v>-25.966289697312455</v>
      </c>
      <c r="D152" s="61">
        <v>-37.06481338157274</v>
      </c>
      <c r="E152" s="61">
        <v>0.73669728</v>
      </c>
      <c r="F152" s="61">
        <v>-0.59809904</v>
      </c>
      <c r="G152" s="61">
        <v>0.31552283</v>
      </c>
    </row>
    <row r="153" spans="1:7" ht="12.75">
      <c r="A153" t="s">
        <v>211</v>
      </c>
      <c r="B153" s="61">
        <v>38.06781580238425</v>
      </c>
      <c r="C153" s="61">
        <v>-27.30175793188369</v>
      </c>
      <c r="D153" s="61">
        <v>-40.05899131155981</v>
      </c>
      <c r="E153" s="61">
        <v>0.81395217</v>
      </c>
      <c r="F153" s="61">
        <v>-0.4992244</v>
      </c>
      <c r="G153" s="61">
        <v>0.29708057</v>
      </c>
    </row>
    <row r="154" spans="1:7" ht="12.75">
      <c r="A154" t="s">
        <v>212</v>
      </c>
      <c r="B154" s="61">
        <v>38.66579208253986</v>
      </c>
      <c r="C154" s="61">
        <v>-28.33945326159321</v>
      </c>
      <c r="D154" s="61">
        <v>-43.30400610130363</v>
      </c>
      <c r="E154" s="61">
        <v>0.86486573</v>
      </c>
      <c r="F154" s="61">
        <v>-0.39535133</v>
      </c>
      <c r="G154" s="61">
        <v>0.3093616</v>
      </c>
    </row>
    <row r="155" spans="1:7" ht="12.75">
      <c r="A155" t="s">
        <v>213</v>
      </c>
      <c r="B155" s="61">
        <v>39.53242237771028</v>
      </c>
      <c r="C155" s="61">
        <v>-28.885297123966403</v>
      </c>
      <c r="D155" s="61">
        <v>-46.6813122421268</v>
      </c>
      <c r="E155" s="61">
        <v>0.90365595</v>
      </c>
      <c r="F155" s="61">
        <v>-0.31753308</v>
      </c>
      <c r="G155" s="61">
        <v>0.28736505</v>
      </c>
    </row>
    <row r="156" spans="1:7" ht="12.75">
      <c r="A156" t="s">
        <v>214</v>
      </c>
      <c r="B156" s="61">
        <v>40.988769398045754</v>
      </c>
      <c r="C156" s="61">
        <v>-28.820779997001083</v>
      </c>
      <c r="D156" s="61">
        <v>-49.56008203686014</v>
      </c>
      <c r="E156" s="61">
        <v>0.72401989</v>
      </c>
      <c r="F156" s="61">
        <v>-0.28779329</v>
      </c>
      <c r="G156" s="61">
        <v>0.62687337</v>
      </c>
    </row>
    <row r="157" spans="1:7" ht="12.75">
      <c r="A157" t="s">
        <v>215</v>
      </c>
      <c r="B157" s="61">
        <v>42.83043247795863</v>
      </c>
      <c r="C157" s="61">
        <v>-28.611562473188705</v>
      </c>
      <c r="D157" s="61">
        <v>-50.634766592994175</v>
      </c>
      <c r="E157" s="61">
        <v>0.261434</v>
      </c>
      <c r="F157" s="61">
        <v>-0.2756716</v>
      </c>
      <c r="G157" s="61">
        <v>0.92501753</v>
      </c>
    </row>
    <row r="158" spans="1:7" ht="12.75">
      <c r="A158" t="s">
        <v>216</v>
      </c>
      <c r="B158" s="61">
        <v>44.18839270916808</v>
      </c>
      <c r="C158" s="61">
        <v>-28.738203472695908</v>
      </c>
      <c r="D158" s="61">
        <v>-50.682047410500466</v>
      </c>
      <c r="E158" s="61">
        <v>-0.28432468</v>
      </c>
      <c r="F158" s="61">
        <v>-0.22555203</v>
      </c>
      <c r="G158" s="61">
        <v>0.93181852</v>
      </c>
    </row>
    <row r="159" spans="1:7" ht="12.75">
      <c r="A159" t="s">
        <v>217</v>
      </c>
      <c r="B159" s="61">
        <v>45.42114451894917</v>
      </c>
      <c r="C159" s="61">
        <v>-29.293917413102648</v>
      </c>
      <c r="D159" s="61">
        <v>-49.923740765230896</v>
      </c>
      <c r="E159" s="61">
        <v>-0.69689569</v>
      </c>
      <c r="F159" s="61">
        <v>-0.09070505</v>
      </c>
      <c r="G159" s="61">
        <v>0.71141337</v>
      </c>
    </row>
    <row r="160" spans="1:7" ht="12.75">
      <c r="A160" t="s">
        <v>218</v>
      </c>
      <c r="B160" s="61">
        <v>46.956450977020666</v>
      </c>
      <c r="C160" s="61">
        <v>-30.391690318152065</v>
      </c>
      <c r="D160" s="61">
        <v>-48.23934918563914</v>
      </c>
      <c r="E160" s="61">
        <v>-0.79949461</v>
      </c>
      <c r="F160" s="61">
        <v>-0.05357782</v>
      </c>
      <c r="G160" s="61">
        <v>0.59827902</v>
      </c>
    </row>
    <row r="161" spans="1:7" ht="12.75">
      <c r="A161" t="s">
        <v>219</v>
      </c>
      <c r="B161" s="61">
        <v>48.46332680081166</v>
      </c>
      <c r="C161" s="61">
        <v>-31.656878127165115</v>
      </c>
      <c r="D161" s="61">
        <v>-46.192947850153715</v>
      </c>
      <c r="E161" s="61">
        <v>-0.83511141</v>
      </c>
      <c r="F161" s="61">
        <v>-0.06617474</v>
      </c>
      <c r="G161" s="61">
        <v>0.54608593</v>
      </c>
    </row>
    <row r="162" spans="1:7" ht="12.75">
      <c r="A162" t="s">
        <v>220</v>
      </c>
      <c r="B162" s="61">
        <v>49.94655943960866</v>
      </c>
      <c r="C162" s="61">
        <v>-32.94762352834454</v>
      </c>
      <c r="D162" s="61">
        <v>-44.03544562661772</v>
      </c>
      <c r="E162" s="61">
        <v>-0.85134965</v>
      </c>
      <c r="F162" s="61">
        <v>-0.10071865</v>
      </c>
      <c r="G162" s="61">
        <v>0.51483932</v>
      </c>
    </row>
    <row r="163" spans="1:7" ht="12.75">
      <c r="A163" t="s">
        <v>221</v>
      </c>
      <c r="B163" s="61">
        <v>51.39584098530589</v>
      </c>
      <c r="C163" s="61">
        <v>-34.22293694443046</v>
      </c>
      <c r="D163" s="61">
        <v>-41.83995753247401</v>
      </c>
      <c r="E163" s="61">
        <v>-0.86710912</v>
      </c>
      <c r="F163" s="61">
        <v>-0.13918038</v>
      </c>
      <c r="G163" s="61">
        <v>0.47827879</v>
      </c>
    </row>
    <row r="164" spans="1:7" ht="12.75">
      <c r="A164" t="s">
        <v>222</v>
      </c>
      <c r="B164" s="61">
        <v>52.79304108287115</v>
      </c>
      <c r="C164" s="61">
        <v>-35.47595130518027</v>
      </c>
      <c r="D164" s="61">
        <v>-39.59122705854796</v>
      </c>
      <c r="E164" s="61">
        <v>-0.88412377</v>
      </c>
      <c r="F164" s="61">
        <v>-0.17677843</v>
      </c>
      <c r="G164" s="61">
        <v>0.43252114</v>
      </c>
    </row>
    <row r="165" spans="1:7" ht="12.75">
      <c r="A165" t="s">
        <v>223</v>
      </c>
      <c r="B165" s="61">
        <v>54.12625782549451</v>
      </c>
      <c r="C165" s="61">
        <v>-36.70185995925745</v>
      </c>
      <c r="D165" s="61">
        <v>-37.26810173077536</v>
      </c>
      <c r="E165" s="61">
        <v>-0.89749517</v>
      </c>
      <c r="F165" s="61">
        <v>-0.21433209</v>
      </c>
      <c r="G165" s="61">
        <v>0.38544024</v>
      </c>
    </row>
    <row r="166" spans="1:7" ht="12.75">
      <c r="A166" t="s">
        <v>224</v>
      </c>
      <c r="B166" s="61">
        <v>55.45073335090869</v>
      </c>
      <c r="C166" s="61">
        <v>-37.90745169141833</v>
      </c>
      <c r="D166" s="61">
        <v>-34.82965759961665</v>
      </c>
      <c r="E166" s="61">
        <v>-0.89429522</v>
      </c>
      <c r="F166" s="61">
        <v>-0.26051086</v>
      </c>
      <c r="G166" s="61">
        <v>0.36382709</v>
      </c>
    </row>
    <row r="167" spans="1:7" ht="12.75">
      <c r="A167" t="s">
        <v>225</v>
      </c>
      <c r="B167" s="61">
        <v>56.97822461559381</v>
      </c>
      <c r="C167" s="61">
        <v>-39.071286306863655</v>
      </c>
      <c r="D167" s="61">
        <v>-32.24270477524565</v>
      </c>
      <c r="E167" s="61">
        <v>-0.84587868</v>
      </c>
      <c r="F167" s="61">
        <v>-0.33142118</v>
      </c>
      <c r="G167" s="61">
        <v>0.4179106</v>
      </c>
    </row>
    <row r="168" spans="1:7" ht="12.75">
      <c r="A168" t="s">
        <v>226</v>
      </c>
      <c r="B168" s="61">
        <v>59.21704197515492</v>
      </c>
      <c r="C168" s="61">
        <v>-40.03721287371557</v>
      </c>
      <c r="D168" s="61">
        <v>-29.588226014408967</v>
      </c>
      <c r="E168" s="61">
        <v>-0.66048112</v>
      </c>
      <c r="F168" s="61">
        <v>-0.43474603</v>
      </c>
      <c r="G168" s="61">
        <v>0.61217692</v>
      </c>
    </row>
    <row r="169" spans="1:7" ht="12.75">
      <c r="A169" t="s">
        <v>227</v>
      </c>
      <c r="B169" s="61">
        <v>62.6082687523112</v>
      </c>
      <c r="C169" s="61">
        <v>-40.29971428991135</v>
      </c>
      <c r="D169" s="61">
        <v>-27.526690695416427</v>
      </c>
      <c r="E169" s="61">
        <v>-0.26334334</v>
      </c>
      <c r="F169" s="61">
        <v>-0.48077581</v>
      </c>
      <c r="G169" s="61">
        <v>0.8363641</v>
      </c>
    </row>
    <row r="170" spans="1:7" ht="12.75">
      <c r="A170" t="s">
        <v>228</v>
      </c>
      <c r="B170" s="61">
        <v>66.53831619639868</v>
      </c>
      <c r="C170" s="61">
        <v>-39.44214582880314</v>
      </c>
      <c r="D170" s="61">
        <v>-26.930170329742523</v>
      </c>
      <c r="E170" s="61">
        <v>0.19194653</v>
      </c>
      <c r="F170" s="61">
        <v>-0.3921054</v>
      </c>
      <c r="G170" s="61">
        <v>0.8996721</v>
      </c>
    </row>
    <row r="171" spans="1:7" ht="12.75">
      <c r="A171" t="s">
        <v>229</v>
      </c>
      <c r="B171" s="61">
        <v>69.96168392772653</v>
      </c>
      <c r="C171" s="61">
        <v>-37.708431023386225</v>
      </c>
      <c r="D171" s="61">
        <v>-27.77898851087203</v>
      </c>
      <c r="E171" s="61">
        <v>0.53517582</v>
      </c>
      <c r="F171" s="61">
        <v>-0.22139102</v>
      </c>
      <c r="G171" s="61">
        <v>0.81521338</v>
      </c>
    </row>
    <row r="172" spans="1:7" ht="12.75">
      <c r="A172" t="s">
        <v>230</v>
      </c>
      <c r="B172" s="61">
        <v>72.44284730828309</v>
      </c>
      <c r="C172" s="61">
        <v>-35.5675866967089</v>
      </c>
      <c r="D172" s="61">
        <v>-29.58908614693244</v>
      </c>
      <c r="E172" s="61">
        <v>0.74958418</v>
      </c>
      <c r="F172" s="61">
        <v>-0.03576912</v>
      </c>
      <c r="G172" s="61">
        <v>0.66094184</v>
      </c>
    </row>
    <row r="173" spans="1:7" ht="12.75">
      <c r="A173" t="s">
        <v>231</v>
      </c>
      <c r="B173" s="61">
        <v>73.97688240854073</v>
      </c>
      <c r="C173" s="61">
        <v>-33.33840498441817</v>
      </c>
      <c r="D173" s="61">
        <v>-31.94931423663193</v>
      </c>
      <c r="E173" s="61">
        <v>0.8621577</v>
      </c>
      <c r="F173" s="61">
        <v>0.13131322</v>
      </c>
      <c r="G173" s="61">
        <v>0.48932703</v>
      </c>
    </row>
    <row r="174" spans="1:7" ht="12.75">
      <c r="A174" t="s">
        <v>232</v>
      </c>
      <c r="B174" s="61">
        <v>74.71851252365857</v>
      </c>
      <c r="C174" s="61">
        <v>-31.209651411548425</v>
      </c>
      <c r="D174" s="61">
        <v>-34.525276295001994</v>
      </c>
      <c r="E174" s="61">
        <v>0.90156784</v>
      </c>
      <c r="F174" s="61">
        <v>0.25063267</v>
      </c>
      <c r="G174" s="61">
        <v>0.35264529</v>
      </c>
    </row>
    <row r="175" spans="1:7" ht="12.75">
      <c r="A175" t="s">
        <v>233</v>
      </c>
      <c r="B175" s="61">
        <v>74.98359107251756</v>
      </c>
      <c r="C175" s="61">
        <v>-29.214213171662713</v>
      </c>
      <c r="D175" s="61">
        <v>-37.04791741036692</v>
      </c>
      <c r="E175" s="61">
        <v>0.90560323</v>
      </c>
      <c r="F175" s="61">
        <v>0.30246195</v>
      </c>
      <c r="G175" s="61">
        <v>0.29732064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74.91892899999996</v>
      </c>
      <c r="C2" s="61">
        <v>-26.88503500000004</v>
      </c>
      <c r="D2" s="61">
        <v>-39.09230700000001</v>
      </c>
      <c r="E2" s="61">
        <v>0.1</v>
      </c>
      <c r="F2" s="61">
        <v>-0.1</v>
      </c>
      <c r="G2" s="61">
        <v>0.027</v>
      </c>
    </row>
    <row r="3" spans="1:7" ht="12.75">
      <c r="A3" t="s">
        <v>61</v>
      </c>
      <c r="B3" s="61">
        <v>75.14480199999996</v>
      </c>
      <c r="C3" s="61">
        <v>-24.810500000000033</v>
      </c>
      <c r="D3" s="61">
        <v>-41.169393</v>
      </c>
      <c r="E3" s="61">
        <v>0.1</v>
      </c>
      <c r="F3" s="61">
        <v>-0.1</v>
      </c>
      <c r="G3" s="61">
        <v>0.0417</v>
      </c>
    </row>
    <row r="4" spans="1:7" ht="12.75">
      <c r="A4" t="s">
        <v>62</v>
      </c>
      <c r="B4" s="61">
        <v>75.56474599999996</v>
      </c>
      <c r="C4" s="61">
        <v>-22.541436000000044</v>
      </c>
      <c r="D4" s="61">
        <v>-42.950354</v>
      </c>
      <c r="E4" s="61">
        <v>0.1</v>
      </c>
      <c r="F4" s="61">
        <v>-0.1</v>
      </c>
      <c r="G4" s="61">
        <v>0.0311</v>
      </c>
    </row>
    <row r="5" spans="1:7" ht="12.75">
      <c r="A5" t="s">
        <v>63</v>
      </c>
      <c r="B5" s="61">
        <v>78.15735399999996</v>
      </c>
      <c r="C5" s="61">
        <v>-14.754171000000046</v>
      </c>
      <c r="D5" s="61">
        <v>-45.80719500000002</v>
      </c>
      <c r="E5" s="61">
        <v>0.1</v>
      </c>
      <c r="F5" s="61">
        <v>-0.1</v>
      </c>
      <c r="G5" s="61">
        <v>0.0387</v>
      </c>
    </row>
    <row r="6" spans="1:7" ht="12.75">
      <c r="A6" t="s">
        <v>64</v>
      </c>
      <c r="B6" s="61">
        <v>79.42345599999997</v>
      </c>
      <c r="C6" s="61">
        <v>-12.11013300000004</v>
      </c>
      <c r="D6" s="61">
        <v>-45.688529000000024</v>
      </c>
      <c r="E6" s="61">
        <v>0.1</v>
      </c>
      <c r="F6" s="61">
        <v>-0.1</v>
      </c>
      <c r="G6" s="61">
        <v>0.0323</v>
      </c>
    </row>
    <row r="7" spans="1:7" ht="12.75">
      <c r="A7" t="s">
        <v>65</v>
      </c>
      <c r="B7" s="61">
        <v>80.80001199999995</v>
      </c>
      <c r="C7" s="61">
        <v>-9.37509000000005</v>
      </c>
      <c r="D7" s="61">
        <v>-45.08527400000003</v>
      </c>
      <c r="E7" s="61">
        <v>0.1</v>
      </c>
      <c r="F7" s="61">
        <v>-0.1</v>
      </c>
      <c r="G7" s="61">
        <v>0.0324</v>
      </c>
    </row>
    <row r="8" spans="1:7" ht="12.75">
      <c r="A8" t="s">
        <v>66</v>
      </c>
      <c r="B8" s="61">
        <v>82.05816999999998</v>
      </c>
      <c r="C8" s="61">
        <v>-6.4700790000000685</v>
      </c>
      <c r="D8" s="61">
        <v>-44.19582600000003</v>
      </c>
      <c r="E8" s="61">
        <v>0.1</v>
      </c>
      <c r="F8" s="61">
        <v>-0.1</v>
      </c>
      <c r="G8" s="61">
        <v>0.0338</v>
      </c>
    </row>
    <row r="9" spans="1:7" ht="12.75">
      <c r="A9" t="s">
        <v>67</v>
      </c>
      <c r="B9" s="61">
        <v>83.01594899999999</v>
      </c>
      <c r="C9" s="61">
        <v>-3.400025000000058</v>
      </c>
      <c r="D9" s="61">
        <v>-43.18986000000004</v>
      </c>
      <c r="E9" s="61">
        <v>0.1</v>
      </c>
      <c r="F9" s="61">
        <v>-0.1</v>
      </c>
      <c r="G9" s="61">
        <v>0.0505</v>
      </c>
    </row>
    <row r="10" spans="1:7" ht="12.75">
      <c r="A10" t="s">
        <v>68</v>
      </c>
      <c r="B10" s="61">
        <v>83.55717099999998</v>
      </c>
      <c r="C10" s="61">
        <v>-0.19328400000005974</v>
      </c>
      <c r="D10" s="61">
        <v>-42.19835400000002</v>
      </c>
      <c r="E10" s="61">
        <v>0.1</v>
      </c>
      <c r="F10" s="61">
        <v>-0.1</v>
      </c>
      <c r="G10" s="61">
        <v>0.0502</v>
      </c>
    </row>
    <row r="11" spans="1:7" ht="12.75">
      <c r="A11" t="s">
        <v>69</v>
      </c>
      <c r="B11" s="61">
        <v>81.51514</v>
      </c>
      <c r="C11" s="61">
        <v>12.576602999999993</v>
      </c>
      <c r="D11" s="61">
        <v>-39.01443900000003</v>
      </c>
      <c r="E11" s="61">
        <v>0.1</v>
      </c>
      <c r="F11" s="61">
        <v>-0.1</v>
      </c>
      <c r="G11" s="61">
        <v>0.0416</v>
      </c>
    </row>
    <row r="12" spans="1:7" ht="12.75">
      <c r="A12" t="s">
        <v>70</v>
      </c>
      <c r="B12" s="61">
        <v>80.14997</v>
      </c>
      <c r="C12" s="61">
        <v>15.49720599999999</v>
      </c>
      <c r="D12" s="61">
        <v>-38.424697000000045</v>
      </c>
      <c r="E12" s="61">
        <v>0.1</v>
      </c>
      <c r="F12" s="61">
        <v>-0.1</v>
      </c>
      <c r="G12" s="61">
        <v>0.0456</v>
      </c>
    </row>
    <row r="13" spans="1:7" ht="12.75">
      <c r="A13" t="s">
        <v>71</v>
      </c>
      <c r="B13" s="61">
        <v>78.53050599999999</v>
      </c>
      <c r="C13" s="61">
        <v>18.26698899999999</v>
      </c>
      <c r="D13" s="61">
        <v>-37.896671000000055</v>
      </c>
      <c r="E13" s="61">
        <v>0.1</v>
      </c>
      <c r="F13" s="61">
        <v>-0.1</v>
      </c>
      <c r="G13" s="61">
        <v>0.0469</v>
      </c>
    </row>
    <row r="14" spans="1:7" ht="12.75">
      <c r="A14" t="s">
        <v>72</v>
      </c>
      <c r="B14" s="61">
        <v>76.68324099999998</v>
      </c>
      <c r="C14" s="61">
        <v>20.87722399999999</v>
      </c>
      <c r="D14" s="61">
        <v>-37.42827500000004</v>
      </c>
      <c r="E14" s="61">
        <v>0.1</v>
      </c>
      <c r="F14" s="61">
        <v>-0.1</v>
      </c>
      <c r="G14" s="61">
        <v>0.0345</v>
      </c>
    </row>
    <row r="15" spans="1:7" ht="12.75">
      <c r="A15" t="s">
        <v>73</v>
      </c>
      <c r="B15" s="61">
        <v>74.63389399999998</v>
      </c>
      <c r="C15" s="61">
        <v>23.337821999999996</v>
      </c>
      <c r="D15" s="61">
        <v>-36.990813000000045</v>
      </c>
      <c r="E15" s="61">
        <v>0.1</v>
      </c>
      <c r="F15" s="61">
        <v>-0.1</v>
      </c>
      <c r="G15" s="61">
        <v>0.0376</v>
      </c>
    </row>
    <row r="16" spans="1:7" ht="12.75">
      <c r="A16" t="s">
        <v>74</v>
      </c>
      <c r="B16" s="61">
        <v>72.356684</v>
      </c>
      <c r="C16" s="61">
        <v>25.641895999999996</v>
      </c>
      <c r="D16" s="61">
        <v>-36.62101100000007</v>
      </c>
      <c r="E16" s="61">
        <v>0.1</v>
      </c>
      <c r="F16" s="61">
        <v>-0.1</v>
      </c>
      <c r="G16" s="61">
        <v>0.0383</v>
      </c>
    </row>
    <row r="17" spans="1:7" ht="12.75">
      <c r="A17" t="s">
        <v>75</v>
      </c>
      <c r="B17" s="61">
        <v>69.828056</v>
      </c>
      <c r="C17" s="61">
        <v>27.757384999999996</v>
      </c>
      <c r="D17" s="61">
        <v>-36.36635900000005</v>
      </c>
      <c r="E17" s="61">
        <v>0.1</v>
      </c>
      <c r="F17" s="61">
        <v>-0.1</v>
      </c>
      <c r="G17" s="61">
        <v>0.0399</v>
      </c>
    </row>
    <row r="18" spans="1:7" ht="12.75">
      <c r="A18" t="s">
        <v>76</v>
      </c>
      <c r="B18" s="61">
        <v>67.040946</v>
      </c>
      <c r="C18" s="61">
        <v>29.625778999999998</v>
      </c>
      <c r="D18" s="61">
        <v>-36.28768100000004</v>
      </c>
      <c r="E18" s="61">
        <v>0.1</v>
      </c>
      <c r="F18" s="61">
        <v>-0.1</v>
      </c>
      <c r="G18" s="61">
        <v>0.0457</v>
      </c>
    </row>
    <row r="19" spans="1:7" ht="12.75">
      <c r="A19" t="s">
        <v>77</v>
      </c>
      <c r="B19" s="61">
        <v>64.007364</v>
      </c>
      <c r="C19" s="61">
        <v>31.160048999999997</v>
      </c>
      <c r="D19" s="61">
        <v>-36.47558400000005</v>
      </c>
      <c r="E19" s="61">
        <v>0.1</v>
      </c>
      <c r="F19" s="61">
        <v>-0.1</v>
      </c>
      <c r="G19" s="61">
        <v>0.0387</v>
      </c>
    </row>
    <row r="20" spans="1:7" ht="12.75">
      <c r="A20" t="s">
        <v>78</v>
      </c>
      <c r="B20" s="61">
        <v>60.87088099999999</v>
      </c>
      <c r="C20" s="61">
        <v>32.284579999999984</v>
      </c>
      <c r="D20" s="61">
        <v>-36.939328000000046</v>
      </c>
      <c r="E20" s="61">
        <v>0.1</v>
      </c>
      <c r="F20" s="61">
        <v>-0.1</v>
      </c>
      <c r="G20" s="61">
        <v>0.0384</v>
      </c>
    </row>
    <row r="21" spans="1:7" ht="12.75">
      <c r="A21" t="s">
        <v>79</v>
      </c>
      <c r="B21" s="61">
        <v>57.86490499999999</v>
      </c>
      <c r="C21" s="61">
        <v>33.05623799999999</v>
      </c>
      <c r="D21" s="61">
        <v>-37.527308000000026</v>
      </c>
      <c r="E21" s="61">
        <v>0.1</v>
      </c>
      <c r="F21" s="61">
        <v>-0.1</v>
      </c>
      <c r="G21" s="61">
        <v>0.041</v>
      </c>
    </row>
    <row r="22" spans="1:7" ht="12.75">
      <c r="A22" t="s">
        <v>80</v>
      </c>
      <c r="B22" s="61">
        <v>55.10499399999999</v>
      </c>
      <c r="C22" s="61">
        <v>33.69788599999999</v>
      </c>
      <c r="D22" s="61">
        <v>-37.96580400000004</v>
      </c>
      <c r="E22" s="61">
        <v>0.1</v>
      </c>
      <c r="F22" s="61">
        <v>-0.1</v>
      </c>
      <c r="G22" s="61">
        <v>0.0401</v>
      </c>
    </row>
    <row r="23" spans="1:7" ht="12.75">
      <c r="A23" t="s">
        <v>81</v>
      </c>
      <c r="B23" s="61">
        <v>52.578338999999986</v>
      </c>
      <c r="C23" s="61">
        <v>34.42508699999998</v>
      </c>
      <c r="D23" s="61">
        <v>-38.01121400000005</v>
      </c>
      <c r="E23" s="61">
        <v>0.1</v>
      </c>
      <c r="F23" s="61">
        <v>-0.1</v>
      </c>
      <c r="G23" s="61">
        <v>0.0378</v>
      </c>
    </row>
    <row r="24" spans="1:7" ht="12.75">
      <c r="A24" t="s">
        <v>82</v>
      </c>
      <c r="B24" s="61">
        <v>50.33473599999999</v>
      </c>
      <c r="C24" s="61">
        <v>35.34399799999999</v>
      </c>
      <c r="D24" s="61">
        <v>-37.43867200000004</v>
      </c>
      <c r="E24" s="61">
        <v>0.1</v>
      </c>
      <c r="F24" s="61">
        <v>-0.1</v>
      </c>
      <c r="G24" s="61">
        <v>0.047</v>
      </c>
    </row>
    <row r="25" spans="1:7" ht="12.75">
      <c r="A25" t="s">
        <v>83</v>
      </c>
      <c r="B25" s="61">
        <v>48.39031399999999</v>
      </c>
      <c r="C25" s="61">
        <v>36.448274</v>
      </c>
      <c r="D25" s="61">
        <v>-36.17293600000003</v>
      </c>
      <c r="E25" s="61">
        <v>0.1</v>
      </c>
      <c r="F25" s="61">
        <v>-0.1</v>
      </c>
      <c r="G25" s="61">
        <v>0.0421</v>
      </c>
    </row>
    <row r="26" spans="1:7" ht="12.75">
      <c r="A26" t="s">
        <v>84</v>
      </c>
      <c r="B26" s="61">
        <v>46.595114</v>
      </c>
      <c r="C26" s="61">
        <v>37.678479999999986</v>
      </c>
      <c r="D26" s="61">
        <v>-34.29492500000004</v>
      </c>
      <c r="E26" s="61">
        <v>0.1</v>
      </c>
      <c r="F26" s="61">
        <v>-0.1</v>
      </c>
      <c r="G26" s="61">
        <v>0.0456</v>
      </c>
    </row>
    <row r="27" spans="1:7" ht="12.75">
      <c r="A27" t="s">
        <v>85</v>
      </c>
      <c r="B27" s="61">
        <v>44.734542999999995</v>
      </c>
      <c r="C27" s="61">
        <v>38.873681</v>
      </c>
      <c r="D27" s="61">
        <v>-32.10332600000003</v>
      </c>
      <c r="E27" s="61">
        <v>0.1</v>
      </c>
      <c r="F27" s="61">
        <v>-0.1</v>
      </c>
      <c r="G27" s="61">
        <v>0.0224</v>
      </c>
    </row>
    <row r="28" spans="1:7" ht="12.75">
      <c r="A28" t="s">
        <v>86</v>
      </c>
      <c r="B28" s="61">
        <v>42.752884</v>
      </c>
      <c r="C28" s="61">
        <v>39.917783</v>
      </c>
      <c r="D28" s="61">
        <v>-29.795059</v>
      </c>
      <c r="E28" s="61">
        <v>0.1</v>
      </c>
      <c r="F28" s="61">
        <v>-0.1</v>
      </c>
      <c r="G28" s="61">
        <v>0.0247</v>
      </c>
    </row>
    <row r="29" spans="1:7" ht="12.75">
      <c r="A29" t="s">
        <v>87</v>
      </c>
      <c r="B29" s="61">
        <v>40.59240700000001</v>
      </c>
      <c r="C29" s="61">
        <v>40.734967</v>
      </c>
      <c r="D29" s="61">
        <v>-27.460817</v>
      </c>
      <c r="E29" s="61">
        <v>0.1</v>
      </c>
      <c r="F29" s="61">
        <v>-0.1</v>
      </c>
      <c r="G29" s="61">
        <v>0.026</v>
      </c>
    </row>
    <row r="30" spans="1:7" ht="12.75">
      <c r="A30" t="s">
        <v>88</v>
      </c>
      <c r="B30" s="61">
        <v>38.248525</v>
      </c>
      <c r="C30" s="61">
        <v>41.243785</v>
      </c>
      <c r="D30" s="61">
        <v>-25.114227000000003</v>
      </c>
      <c r="E30" s="61">
        <v>0.1</v>
      </c>
      <c r="F30" s="61">
        <v>-0.1</v>
      </c>
      <c r="G30" s="61">
        <v>0.0288</v>
      </c>
    </row>
    <row r="31" spans="1:7" ht="12.75">
      <c r="A31" t="s">
        <v>89</v>
      </c>
      <c r="B31" s="61">
        <v>30.824489000000007</v>
      </c>
      <c r="C31" s="61">
        <v>39.678742</v>
      </c>
      <c r="D31" s="61">
        <v>-18.144419999999997</v>
      </c>
      <c r="E31" s="61">
        <v>0.1</v>
      </c>
      <c r="F31" s="61">
        <v>-0.1</v>
      </c>
      <c r="G31" s="61">
        <v>0.0266</v>
      </c>
    </row>
    <row r="32" spans="1:7" ht="12.75">
      <c r="A32" t="s">
        <v>90</v>
      </c>
      <c r="B32" s="61">
        <v>28.939177000000008</v>
      </c>
      <c r="C32" s="61">
        <v>38.031434</v>
      </c>
      <c r="D32" s="61">
        <v>-16.077991</v>
      </c>
      <c r="E32" s="61">
        <v>0.1</v>
      </c>
      <c r="F32" s="61">
        <v>-0.1</v>
      </c>
      <c r="G32" s="61">
        <v>0.0244</v>
      </c>
    </row>
    <row r="33" spans="1:7" ht="12.75">
      <c r="A33" t="s">
        <v>91</v>
      </c>
      <c r="B33" s="61">
        <v>27.527561000000006</v>
      </c>
      <c r="C33" s="61">
        <v>36.083306</v>
      </c>
      <c r="D33" s="61">
        <v>-14.102090000000004</v>
      </c>
      <c r="E33" s="61">
        <v>0.1</v>
      </c>
      <c r="F33" s="61">
        <v>-0.1</v>
      </c>
      <c r="G33" s="61">
        <v>0.0258</v>
      </c>
    </row>
    <row r="34" spans="1:7" ht="12.75">
      <c r="A34" t="s">
        <v>92</v>
      </c>
      <c r="B34" s="61">
        <v>26.222135999999992</v>
      </c>
      <c r="C34" s="61">
        <v>33.591426</v>
      </c>
      <c r="D34" s="61">
        <v>-12.099831999999996</v>
      </c>
      <c r="E34" s="61">
        <v>0.1</v>
      </c>
      <c r="F34" s="61">
        <v>-0.1</v>
      </c>
      <c r="G34" s="61">
        <v>0.0115</v>
      </c>
    </row>
    <row r="35" spans="1:7" ht="12.75">
      <c r="A35" t="s">
        <v>93</v>
      </c>
      <c r="B35" s="61">
        <v>24.071051999999998</v>
      </c>
      <c r="C35" s="61">
        <v>26.524407000000004</v>
      </c>
      <c r="D35" s="61">
        <v>-9.95781000000001</v>
      </c>
      <c r="E35" s="61">
        <v>0.1</v>
      </c>
      <c r="F35" s="61">
        <v>-0.1</v>
      </c>
      <c r="G35" s="61">
        <v>0.0056</v>
      </c>
    </row>
    <row r="36" spans="1:7" ht="12.75">
      <c r="A36" t="s">
        <v>94</v>
      </c>
      <c r="B36" s="61">
        <v>23.465884999999993</v>
      </c>
      <c r="C36" s="61">
        <v>23.002552</v>
      </c>
      <c r="D36" s="61">
        <v>-10.244644999999998</v>
      </c>
      <c r="E36" s="61">
        <v>0.1</v>
      </c>
      <c r="F36" s="61">
        <v>-0.1</v>
      </c>
      <c r="G36" s="61">
        <v>0.0045</v>
      </c>
    </row>
    <row r="37" spans="1:7" ht="12.75">
      <c r="A37" t="s">
        <v>95</v>
      </c>
      <c r="B37" s="61">
        <v>22.925576000000003</v>
      </c>
      <c r="C37" s="61">
        <v>19.805038</v>
      </c>
      <c r="D37" s="61">
        <v>-10.972038999999995</v>
      </c>
      <c r="E37" s="61">
        <v>0.1</v>
      </c>
      <c r="F37" s="61">
        <v>-0.1</v>
      </c>
      <c r="G37" s="61">
        <v>0.0084</v>
      </c>
    </row>
    <row r="38" spans="1:7" ht="12.75">
      <c r="A38" t="s">
        <v>96</v>
      </c>
      <c r="B38" s="61">
        <v>22.263552</v>
      </c>
      <c r="C38" s="61">
        <v>16.843445999999993</v>
      </c>
      <c r="D38" s="61">
        <v>-11.914488999999993</v>
      </c>
      <c r="E38" s="61">
        <v>0.1</v>
      </c>
      <c r="F38" s="61">
        <v>-0.1</v>
      </c>
      <c r="G38" s="61">
        <v>0.0093</v>
      </c>
    </row>
    <row r="39" spans="1:7" ht="12.75">
      <c r="A39" t="s">
        <v>97</v>
      </c>
      <c r="B39" s="61">
        <v>21.518731000000002</v>
      </c>
      <c r="C39" s="61">
        <v>14.237680000000005</v>
      </c>
      <c r="D39" s="61">
        <v>-12.812170000000002</v>
      </c>
      <c r="E39" s="61">
        <v>0.1</v>
      </c>
      <c r="F39" s="61">
        <v>-0.1</v>
      </c>
      <c r="G39" s="61">
        <v>0.0129</v>
      </c>
    </row>
    <row r="40" spans="1:7" ht="12.75">
      <c r="A40" t="s">
        <v>98</v>
      </c>
      <c r="B40" s="61">
        <v>20.910944999999995</v>
      </c>
      <c r="C40" s="61">
        <v>11.976857999999998</v>
      </c>
      <c r="D40" s="61">
        <v>-13.396624000000003</v>
      </c>
      <c r="E40" s="61">
        <v>0.1</v>
      </c>
      <c r="F40" s="61">
        <v>-0.1</v>
      </c>
      <c r="G40" s="61">
        <v>0.0092</v>
      </c>
    </row>
    <row r="41" spans="1:7" ht="12.75">
      <c r="A41" t="s">
        <v>99</v>
      </c>
      <c r="B41" s="61">
        <v>20.730069999999998</v>
      </c>
      <c r="C41" s="61">
        <v>9.836362000000005</v>
      </c>
      <c r="D41" s="61">
        <v>-13.600385000000003</v>
      </c>
      <c r="E41" s="61">
        <v>0.1</v>
      </c>
      <c r="F41" s="61">
        <v>-0.1</v>
      </c>
      <c r="G41" s="61">
        <v>0.0272</v>
      </c>
    </row>
    <row r="42" spans="1:7" ht="12.75">
      <c r="A42" t="s">
        <v>100</v>
      </c>
      <c r="B42" s="61">
        <v>21.105121999999998</v>
      </c>
      <c r="C42" s="61">
        <v>7.769427999999994</v>
      </c>
      <c r="D42" s="61">
        <v>-13.438709000000003</v>
      </c>
      <c r="E42" s="61">
        <v>0.1</v>
      </c>
      <c r="F42" s="61">
        <v>-0.1</v>
      </c>
      <c r="G42" s="61">
        <v>0.0474</v>
      </c>
    </row>
    <row r="43" spans="1:7" ht="12.75">
      <c r="A43" t="s">
        <v>101</v>
      </c>
      <c r="B43" s="61">
        <v>22.252547000000007</v>
      </c>
      <c r="C43" s="61">
        <v>5.9442090000000025</v>
      </c>
      <c r="D43" s="61">
        <v>-12.982098</v>
      </c>
      <c r="E43" s="61">
        <v>0.1</v>
      </c>
      <c r="F43" s="61">
        <v>-0.1</v>
      </c>
      <c r="G43" s="61">
        <v>0.0504</v>
      </c>
    </row>
    <row r="44" spans="1:7" ht="12.75">
      <c r="A44" t="s">
        <v>102</v>
      </c>
      <c r="B44" s="61">
        <v>23.971569999999996</v>
      </c>
      <c r="C44" s="61">
        <v>5.044800999999996</v>
      </c>
      <c r="D44" s="61">
        <v>-12.309554000000002</v>
      </c>
      <c r="E44" s="61">
        <v>0.1</v>
      </c>
      <c r="F44" s="61">
        <v>-0.1</v>
      </c>
      <c r="G44" s="61">
        <v>0.0655</v>
      </c>
    </row>
    <row r="45" spans="1:7" ht="12.75">
      <c r="A45" t="s">
        <v>103</v>
      </c>
      <c r="B45" s="61">
        <v>25.651572999999996</v>
      </c>
      <c r="C45" s="61">
        <v>5.045512000000003</v>
      </c>
      <c r="D45" s="61">
        <v>-11.387333000000002</v>
      </c>
      <c r="E45" s="61">
        <v>0.1</v>
      </c>
      <c r="F45" s="61">
        <v>-0.1</v>
      </c>
      <c r="G45" s="61">
        <v>0.0513</v>
      </c>
    </row>
    <row r="46" spans="1:7" ht="12.75">
      <c r="A46" t="s">
        <v>104</v>
      </c>
      <c r="B46" s="61">
        <v>27.273313</v>
      </c>
      <c r="C46" s="61">
        <v>5.867860000000003</v>
      </c>
      <c r="D46" s="61">
        <v>-9.993063</v>
      </c>
      <c r="E46" s="61">
        <v>0.1</v>
      </c>
      <c r="F46" s="61">
        <v>-0.1</v>
      </c>
      <c r="G46" s="61">
        <v>0.0451</v>
      </c>
    </row>
    <row r="47" spans="1:7" ht="12.75">
      <c r="A47" t="s">
        <v>105</v>
      </c>
      <c r="B47" s="61">
        <v>29.624639000000005</v>
      </c>
      <c r="C47" s="61">
        <v>6.803788999999996</v>
      </c>
      <c r="D47" s="61">
        <v>-7.852509999999995</v>
      </c>
      <c r="E47" s="61">
        <v>0.1</v>
      </c>
      <c r="F47" s="61">
        <v>-0.1</v>
      </c>
      <c r="G47" s="61">
        <v>0.0491</v>
      </c>
    </row>
    <row r="48" spans="1:7" ht="12.75">
      <c r="A48" t="s">
        <v>106</v>
      </c>
      <c r="B48" s="61">
        <v>33.04952</v>
      </c>
      <c r="C48" s="61">
        <v>6.553385999999994</v>
      </c>
      <c r="D48" s="61">
        <v>-5.978842</v>
      </c>
      <c r="E48" s="61">
        <v>0.1</v>
      </c>
      <c r="F48" s="61">
        <v>-0.1</v>
      </c>
      <c r="G48" s="61">
        <v>0.0364</v>
      </c>
    </row>
    <row r="49" spans="1:7" ht="12.75">
      <c r="A49" t="s">
        <v>107</v>
      </c>
      <c r="B49" s="61">
        <v>36.34543299999999</v>
      </c>
      <c r="C49" s="61">
        <v>5.261991</v>
      </c>
      <c r="D49" s="61">
        <v>-5.230294000000001</v>
      </c>
      <c r="E49" s="61">
        <v>0.1</v>
      </c>
      <c r="F49" s="61">
        <v>-0.1</v>
      </c>
      <c r="G49" s="61">
        <v>0.0367</v>
      </c>
    </row>
    <row r="50" spans="1:7" ht="12.75">
      <c r="A50" t="s">
        <v>108</v>
      </c>
      <c r="B50" s="61">
        <v>39.182912</v>
      </c>
      <c r="C50" s="61">
        <v>3.5072180000000017</v>
      </c>
      <c r="D50" s="61">
        <v>-5.284942000000001</v>
      </c>
      <c r="E50" s="61">
        <v>0.1</v>
      </c>
      <c r="F50" s="61">
        <v>-0.1</v>
      </c>
      <c r="G50" s="61">
        <v>0.0311</v>
      </c>
    </row>
    <row r="51" spans="1:7" ht="12.75">
      <c r="A51" t="s">
        <v>109</v>
      </c>
      <c r="B51" s="61">
        <v>41.636957</v>
      </c>
      <c r="C51" s="61">
        <v>1.6268639999999999</v>
      </c>
      <c r="D51" s="61">
        <v>-5.774539000000001</v>
      </c>
      <c r="E51" s="61">
        <v>0.1</v>
      </c>
      <c r="F51" s="61">
        <v>-0.1</v>
      </c>
      <c r="G51" s="61">
        <v>0.029</v>
      </c>
    </row>
    <row r="52" spans="1:7" ht="12.75">
      <c r="A52" t="s">
        <v>110</v>
      </c>
      <c r="B52" s="61">
        <v>43.79963</v>
      </c>
      <c r="C52" s="61">
        <v>-0.3254659999999907</v>
      </c>
      <c r="D52" s="61">
        <v>-6.506295999999995</v>
      </c>
      <c r="E52" s="61">
        <v>0.1</v>
      </c>
      <c r="F52" s="61">
        <v>-0.1</v>
      </c>
      <c r="G52" s="61">
        <v>0.0306</v>
      </c>
    </row>
    <row r="53" spans="1:7" ht="12.75">
      <c r="A53" t="s">
        <v>111</v>
      </c>
      <c r="B53" s="61">
        <v>45.50858399999999</v>
      </c>
      <c r="C53" s="61">
        <v>-2.4131759999999947</v>
      </c>
      <c r="D53" s="61">
        <v>-7.468609000000001</v>
      </c>
      <c r="E53" s="61">
        <v>0.1</v>
      </c>
      <c r="F53" s="61">
        <v>-0.1</v>
      </c>
      <c r="G53" s="61">
        <v>0.0308</v>
      </c>
    </row>
    <row r="54" spans="1:7" ht="12.75">
      <c r="A54" t="s">
        <v>112</v>
      </c>
      <c r="B54" s="61">
        <v>46.08769899999999</v>
      </c>
      <c r="C54" s="61">
        <v>-4.772501999999998</v>
      </c>
      <c r="D54" s="61">
        <v>-8.872675999999998</v>
      </c>
      <c r="E54" s="61">
        <v>0.1</v>
      </c>
      <c r="F54" s="61">
        <v>-0.1</v>
      </c>
      <c r="G54" s="61">
        <v>0.0337</v>
      </c>
    </row>
    <row r="55" spans="1:7" ht="12.75">
      <c r="A55" t="s">
        <v>113</v>
      </c>
      <c r="B55" s="61">
        <v>45.43084399999999</v>
      </c>
      <c r="C55" s="61">
        <v>-7.0415729999999925</v>
      </c>
      <c r="D55" s="61">
        <v>-10.709871</v>
      </c>
      <c r="E55" s="61">
        <v>0.1</v>
      </c>
      <c r="F55" s="61">
        <v>-0.1</v>
      </c>
      <c r="G55" s="61">
        <v>0.0342</v>
      </c>
    </row>
    <row r="56" spans="1:7" ht="12.75">
      <c r="A56" t="s">
        <v>114</v>
      </c>
      <c r="B56" s="61">
        <v>44.405446999999995</v>
      </c>
      <c r="C56" s="61">
        <v>-9.046178999999995</v>
      </c>
      <c r="D56" s="61">
        <v>-12.711648999999998</v>
      </c>
      <c r="E56" s="61">
        <v>0.1</v>
      </c>
      <c r="F56" s="61">
        <v>-0.1</v>
      </c>
      <c r="G56" s="61">
        <v>0.0368</v>
      </c>
    </row>
    <row r="57" spans="1:7" ht="12.75">
      <c r="A57" t="s">
        <v>115</v>
      </c>
      <c r="B57" s="61">
        <v>43.46955599999998</v>
      </c>
      <c r="C57" s="61">
        <v>-10.975741999999993</v>
      </c>
      <c r="D57" s="61">
        <v>-14.615089000000001</v>
      </c>
      <c r="E57" s="61">
        <v>0.1</v>
      </c>
      <c r="F57" s="61">
        <v>-0.1</v>
      </c>
      <c r="G57" s="61">
        <v>0.0373</v>
      </c>
    </row>
    <row r="58" spans="1:7" ht="12.75">
      <c r="A58" t="s">
        <v>116</v>
      </c>
      <c r="B58" s="61">
        <v>42.51651299999999</v>
      </c>
      <c r="C58" s="61">
        <v>-12.978612999999992</v>
      </c>
      <c r="D58" s="61">
        <v>-16.516976</v>
      </c>
      <c r="E58" s="61">
        <v>0.1</v>
      </c>
      <c r="F58" s="61">
        <v>-0.1</v>
      </c>
      <c r="G58" s="61">
        <v>0.0339</v>
      </c>
    </row>
    <row r="59" spans="1:7" ht="12.75">
      <c r="A59" t="s">
        <v>117</v>
      </c>
      <c r="B59" s="61">
        <v>41.56527099999998</v>
      </c>
      <c r="C59" s="61">
        <v>-15.112452999999988</v>
      </c>
      <c r="D59" s="61">
        <v>-18.601903</v>
      </c>
      <c r="E59" s="61">
        <v>0.1</v>
      </c>
      <c r="F59" s="61">
        <v>-0.1</v>
      </c>
      <c r="G59" s="61">
        <v>0.0352</v>
      </c>
    </row>
    <row r="60" spans="1:7" ht="12.75">
      <c r="A60" t="s">
        <v>118</v>
      </c>
      <c r="B60" s="61">
        <v>40.63371899999997</v>
      </c>
      <c r="C60" s="61">
        <v>-17.15581899999999</v>
      </c>
      <c r="D60" s="61">
        <v>-20.941825000000005</v>
      </c>
      <c r="E60" s="61">
        <v>0.1</v>
      </c>
      <c r="F60" s="61">
        <v>-0.1</v>
      </c>
      <c r="G60" s="61">
        <v>0.0285</v>
      </c>
    </row>
    <row r="61" spans="1:7" ht="12.75">
      <c r="A61" t="s">
        <v>119</v>
      </c>
      <c r="B61" s="61">
        <v>39.78176499999998</v>
      </c>
      <c r="C61" s="61">
        <v>-19.04475399999999</v>
      </c>
      <c r="D61" s="61">
        <v>-23.560802</v>
      </c>
      <c r="E61" s="61">
        <v>0.1</v>
      </c>
      <c r="F61" s="61">
        <v>-0.1</v>
      </c>
      <c r="G61" s="61">
        <v>0.04</v>
      </c>
    </row>
    <row r="62" spans="1:7" ht="12.75">
      <c r="A62" t="s">
        <v>120</v>
      </c>
      <c r="B62" s="61">
        <v>39.15447699999998</v>
      </c>
      <c r="C62" s="61">
        <v>-20.72074799999999</v>
      </c>
      <c r="D62" s="61">
        <v>-26.489029</v>
      </c>
      <c r="E62" s="61">
        <v>0.1</v>
      </c>
      <c r="F62" s="61">
        <v>-0.1</v>
      </c>
      <c r="G62" s="61">
        <v>0.0431</v>
      </c>
    </row>
    <row r="63" spans="1:7" ht="12.75">
      <c r="A63" t="s">
        <v>121</v>
      </c>
      <c r="B63" s="61">
        <v>38.765662999999975</v>
      </c>
      <c r="C63" s="61">
        <v>-22.036241999999987</v>
      </c>
      <c r="D63" s="61">
        <v>-29.364300000000004</v>
      </c>
      <c r="E63" s="61">
        <v>0.1</v>
      </c>
      <c r="F63" s="61">
        <v>-0.1</v>
      </c>
      <c r="G63" s="61">
        <v>0.0459</v>
      </c>
    </row>
    <row r="64" spans="1:7" ht="12.75">
      <c r="A64" t="s">
        <v>122</v>
      </c>
      <c r="B64" s="61">
        <v>38.47543999999997</v>
      </c>
      <c r="C64" s="61">
        <v>-23.15785999999999</v>
      </c>
      <c r="D64" s="61">
        <v>-32.00158799999996</v>
      </c>
      <c r="E64" s="61">
        <v>0.1</v>
      </c>
      <c r="F64" s="61">
        <v>-0.1</v>
      </c>
      <c r="G64" s="61">
        <v>0.0241</v>
      </c>
    </row>
    <row r="65" spans="1:7" ht="12.75">
      <c r="A65" t="s">
        <v>123</v>
      </c>
      <c r="B65" s="61">
        <v>38.24310899999996</v>
      </c>
      <c r="C65" s="61">
        <v>-24.33408499999999</v>
      </c>
      <c r="D65" s="61">
        <v>-34.562024999999956</v>
      </c>
      <c r="E65" s="61">
        <v>0.1</v>
      </c>
      <c r="F65" s="61">
        <v>-0.1</v>
      </c>
      <c r="G65" s="61">
        <v>-0.0075</v>
      </c>
    </row>
    <row r="66" spans="1:7" ht="12.75">
      <c r="A66" t="s">
        <v>124</v>
      </c>
      <c r="B66" s="61">
        <v>38.177626999999966</v>
      </c>
      <c r="C66" s="61">
        <v>-25.658527999999993</v>
      </c>
      <c r="D66" s="61">
        <v>-37.247366999999954</v>
      </c>
      <c r="E66" s="61">
        <v>0.1</v>
      </c>
      <c r="F66" s="61">
        <v>-0.1</v>
      </c>
      <c r="G66" s="61">
        <v>0.0158</v>
      </c>
    </row>
    <row r="67" spans="1:7" ht="12.75">
      <c r="A67" t="s">
        <v>125</v>
      </c>
      <c r="B67" s="61">
        <v>38.38048299999995</v>
      </c>
      <c r="C67" s="61">
        <v>-26.937759999999994</v>
      </c>
      <c r="D67" s="61">
        <v>-40.20306099999995</v>
      </c>
      <c r="E67" s="61">
        <v>0.1</v>
      </c>
      <c r="F67" s="61">
        <v>-0.1</v>
      </c>
      <c r="G67" s="61">
        <v>0.03</v>
      </c>
    </row>
    <row r="68" spans="1:7" ht="12.75">
      <c r="A68" t="s">
        <v>126</v>
      </c>
      <c r="B68" s="61">
        <v>38.93259599999996</v>
      </c>
      <c r="C68" s="61">
        <v>-27.921733</v>
      </c>
      <c r="D68" s="61">
        <v>-43.38265099999997</v>
      </c>
      <c r="E68" s="61">
        <v>0.1</v>
      </c>
      <c r="F68" s="61">
        <v>-0.1</v>
      </c>
      <c r="G68" s="61">
        <v>0.0413</v>
      </c>
    </row>
    <row r="69" spans="1:7" ht="12.75">
      <c r="A69" t="s">
        <v>127</v>
      </c>
      <c r="B69" s="61">
        <v>39.73406999999996</v>
      </c>
      <c r="C69" s="61">
        <v>-28.425971000000008</v>
      </c>
      <c r="D69" s="61">
        <v>-46.67615299999996</v>
      </c>
      <c r="E69" s="61">
        <v>0.1</v>
      </c>
      <c r="F69" s="61">
        <v>-0.1</v>
      </c>
      <c r="G69" s="61">
        <v>0.0378</v>
      </c>
    </row>
    <row r="70" spans="1:8" ht="12.75">
      <c r="A70" t="s">
        <v>128</v>
      </c>
      <c r="B70" s="61">
        <v>41.15150899999993</v>
      </c>
      <c r="C70" s="61">
        <v>-28.372177000000008</v>
      </c>
      <c r="D70" s="61">
        <v>-49.379173999999956</v>
      </c>
      <c r="E70" s="61">
        <v>0.1</v>
      </c>
      <c r="F70" s="61">
        <v>-0.1</v>
      </c>
      <c r="G70" s="61">
        <v>0.1021</v>
      </c>
      <c r="H70" s="61">
        <v>0.0020999999999999908</v>
      </c>
    </row>
    <row r="71" spans="1:7" ht="12.75">
      <c r="A71" t="s">
        <v>129</v>
      </c>
      <c r="B71" s="61">
        <v>42.88145999999993</v>
      </c>
      <c r="C71" s="61">
        <v>-28.15241200000001</v>
      </c>
      <c r="D71" s="61">
        <v>-50.428204999999956</v>
      </c>
      <c r="E71" s="61">
        <v>0.1</v>
      </c>
      <c r="F71" s="61">
        <v>-0.1</v>
      </c>
      <c r="G71" s="61">
        <v>0.0778</v>
      </c>
    </row>
    <row r="72" spans="1:8" ht="12.75">
      <c r="A72" t="s">
        <v>130</v>
      </c>
      <c r="B72" s="61">
        <v>44.22978499999994</v>
      </c>
      <c r="C72" s="61">
        <v>-28.28799000000002</v>
      </c>
      <c r="D72" s="61">
        <v>-50.44179199999995</v>
      </c>
      <c r="E72" s="61">
        <v>0.1</v>
      </c>
      <c r="F72" s="61">
        <v>-0.1</v>
      </c>
      <c r="G72" s="61">
        <v>0.1106</v>
      </c>
      <c r="H72" s="61">
        <v>0.010599999999999998</v>
      </c>
    </row>
    <row r="73" spans="1:7" ht="12.75">
      <c r="A73" t="s">
        <v>131</v>
      </c>
      <c r="B73" s="61">
        <v>45.465158999999936</v>
      </c>
      <c r="C73" s="61">
        <v>-28.84564200000002</v>
      </c>
      <c r="D73" s="61">
        <v>-49.686011999999955</v>
      </c>
      <c r="E73" s="61">
        <v>0.1</v>
      </c>
      <c r="F73" s="61">
        <v>-0.1</v>
      </c>
      <c r="G73" s="61">
        <v>0.0978</v>
      </c>
    </row>
    <row r="74" spans="1:7" ht="12.75">
      <c r="A74" t="s">
        <v>132</v>
      </c>
      <c r="B74" s="61">
        <v>46.992124999999945</v>
      </c>
      <c r="C74" s="61">
        <v>-29.944394000000013</v>
      </c>
      <c r="D74" s="61">
        <v>-48.001394999999974</v>
      </c>
      <c r="E74" s="61">
        <v>0.1</v>
      </c>
      <c r="F74" s="61">
        <v>-0.1</v>
      </c>
      <c r="G74" s="61">
        <v>0.0899</v>
      </c>
    </row>
    <row r="75" spans="1:7" ht="12.75">
      <c r="A75" t="s">
        <v>133</v>
      </c>
      <c r="B75" s="61">
        <v>48.479730999999965</v>
      </c>
      <c r="C75" s="61">
        <v>-31.20989200000001</v>
      </c>
      <c r="D75" s="61">
        <v>-45.953302999999956</v>
      </c>
      <c r="E75" s="61">
        <v>0.1</v>
      </c>
      <c r="F75" s="61">
        <v>-0.1</v>
      </c>
      <c r="G75" s="61">
        <v>0.0876</v>
      </c>
    </row>
    <row r="76" spans="1:7" ht="12.75">
      <c r="A76" t="s">
        <v>134</v>
      </c>
      <c r="B76" s="61">
        <v>49.952751999999954</v>
      </c>
      <c r="C76" s="61">
        <v>-32.502111000000006</v>
      </c>
      <c r="D76" s="61">
        <v>-43.79795399999996</v>
      </c>
      <c r="E76" s="61">
        <v>0.1</v>
      </c>
      <c r="F76" s="61">
        <v>-0.1</v>
      </c>
      <c r="G76" s="61">
        <v>0.0721</v>
      </c>
    </row>
    <row r="77" spans="1:7" ht="12.75">
      <c r="A77" t="s">
        <v>135</v>
      </c>
      <c r="B77" s="61">
        <v>51.372512999999955</v>
      </c>
      <c r="C77" s="61">
        <v>-33.781213000000015</v>
      </c>
      <c r="D77" s="61">
        <v>-41.59499499999997</v>
      </c>
      <c r="E77" s="61">
        <v>0.1</v>
      </c>
      <c r="F77" s="61">
        <v>-0.1</v>
      </c>
      <c r="G77" s="61">
        <v>0.0759</v>
      </c>
    </row>
    <row r="78" spans="1:7" ht="12.75">
      <c r="A78" t="s">
        <v>136</v>
      </c>
      <c r="B78" s="61">
        <v>52.74906799999994</v>
      </c>
      <c r="C78" s="61">
        <v>-35.03528500000001</v>
      </c>
      <c r="D78" s="61">
        <v>-39.34968699999996</v>
      </c>
      <c r="E78" s="61">
        <v>0.1</v>
      </c>
      <c r="F78" s="61">
        <v>-0.1</v>
      </c>
      <c r="G78" s="61">
        <v>0.0654</v>
      </c>
    </row>
    <row r="79" spans="1:7" ht="12.75">
      <c r="A79" t="s">
        <v>137</v>
      </c>
      <c r="B79" s="61">
        <v>54.09132699999995</v>
      </c>
      <c r="C79" s="61">
        <v>-36.25704000000001</v>
      </c>
      <c r="D79" s="61">
        <v>-37.04111699999995</v>
      </c>
      <c r="E79" s="61">
        <v>0.1</v>
      </c>
      <c r="F79" s="61">
        <v>-0.1</v>
      </c>
      <c r="G79" s="61">
        <v>0.0235</v>
      </c>
    </row>
    <row r="80" spans="1:7" ht="12.75">
      <c r="A80" t="s">
        <v>138</v>
      </c>
      <c r="B80" s="61">
        <v>55.371709999999936</v>
      </c>
      <c r="C80" s="61">
        <v>-37.470078000000015</v>
      </c>
      <c r="D80" s="61">
        <v>-34.59780399999996</v>
      </c>
      <c r="E80" s="61">
        <v>0.1</v>
      </c>
      <c r="F80" s="61">
        <v>-0.1</v>
      </c>
      <c r="G80" s="61">
        <v>0.0411</v>
      </c>
    </row>
    <row r="81" spans="1:7" ht="12.75">
      <c r="A81" t="s">
        <v>139</v>
      </c>
      <c r="B81" s="61">
        <v>56.87113399999997</v>
      </c>
      <c r="C81" s="61">
        <v>-38.64103</v>
      </c>
      <c r="D81" s="61">
        <v>-32.007401999999956</v>
      </c>
      <c r="E81" s="61">
        <v>0.1</v>
      </c>
      <c r="F81" s="61">
        <v>-0.1</v>
      </c>
      <c r="G81" s="61">
        <v>0.0463</v>
      </c>
    </row>
    <row r="82" spans="1:7" ht="12.75">
      <c r="A82" t="s">
        <v>140</v>
      </c>
      <c r="B82" s="61">
        <v>59.092775999999944</v>
      </c>
      <c r="C82" s="61">
        <v>-39.616652000000016</v>
      </c>
      <c r="D82" s="61">
        <v>-29.342841000000007</v>
      </c>
      <c r="E82" s="61">
        <v>0.1</v>
      </c>
      <c r="F82" s="61">
        <v>-0.1</v>
      </c>
      <c r="G82" s="61">
        <v>0.0495</v>
      </c>
    </row>
    <row r="83" spans="1:7" ht="12.75">
      <c r="A83" t="s">
        <v>141</v>
      </c>
      <c r="B83" s="61">
        <v>62.479359999999964</v>
      </c>
      <c r="C83" s="61">
        <v>-39.88506000000001</v>
      </c>
      <c r="D83" s="61">
        <v>-27.274206</v>
      </c>
      <c r="E83" s="61">
        <v>0.1</v>
      </c>
      <c r="F83" s="61">
        <v>-0.1</v>
      </c>
      <c r="G83" s="61">
        <v>0.0458</v>
      </c>
    </row>
    <row r="84" spans="1:7" ht="12.75">
      <c r="A84" t="s">
        <v>142</v>
      </c>
      <c r="B84" s="61">
        <v>66.39993799999995</v>
      </c>
      <c r="C84" s="61">
        <v>-39.02954500000001</v>
      </c>
      <c r="D84" s="61">
        <v>-26.681573000000004</v>
      </c>
      <c r="E84" s="61">
        <v>0.1</v>
      </c>
      <c r="F84" s="61">
        <v>-0.1</v>
      </c>
      <c r="G84" s="61">
        <v>0.0353</v>
      </c>
    </row>
    <row r="85" spans="1:7" ht="12.75">
      <c r="A85" t="s">
        <v>143</v>
      </c>
      <c r="B85" s="61">
        <v>69.80426599999997</v>
      </c>
      <c r="C85" s="61">
        <v>-37.30173500000002</v>
      </c>
      <c r="D85" s="61">
        <v>-27.533267000000006</v>
      </c>
      <c r="E85" s="61">
        <v>0.1</v>
      </c>
      <c r="F85" s="61">
        <v>-0.1</v>
      </c>
      <c r="G85" s="61">
        <v>0.026</v>
      </c>
    </row>
    <row r="86" spans="1:7" ht="12.75">
      <c r="A86" t="s">
        <v>144</v>
      </c>
      <c r="B86" s="61">
        <v>72.27372299999995</v>
      </c>
      <c r="C86" s="61">
        <v>-35.17039400000004</v>
      </c>
      <c r="D86" s="61">
        <v>-29.335479999999997</v>
      </c>
      <c r="E86" s="61">
        <v>0.1</v>
      </c>
      <c r="F86" s="61">
        <v>-0.1</v>
      </c>
      <c r="G86" s="61">
        <v>0.0266</v>
      </c>
    </row>
    <row r="87" spans="1:7" ht="12.75">
      <c r="A87" t="s">
        <v>145</v>
      </c>
      <c r="B87" s="61">
        <v>73.79599999999995</v>
      </c>
      <c r="C87" s="61">
        <v>-32.94983100000004</v>
      </c>
      <c r="D87" s="61">
        <v>-31.69122099999999</v>
      </c>
      <c r="E87" s="61">
        <v>0.1</v>
      </c>
      <c r="F87" s="61">
        <v>-0.1</v>
      </c>
      <c r="G87" s="61">
        <v>0.0214</v>
      </c>
    </row>
    <row r="88" spans="1:7" ht="12.75">
      <c r="A88" t="s">
        <v>146</v>
      </c>
      <c r="B88" s="61">
        <v>74.52970299999996</v>
      </c>
      <c r="C88" s="61">
        <v>-30.830536000000034</v>
      </c>
      <c r="D88" s="61">
        <v>-34.25913799999998</v>
      </c>
      <c r="E88" s="61">
        <v>0.1</v>
      </c>
      <c r="F88" s="61">
        <v>-0.1</v>
      </c>
      <c r="G88" s="61">
        <v>0.0186</v>
      </c>
    </row>
    <row r="89" spans="1:7" ht="12.75">
      <c r="A89" t="s">
        <v>147</v>
      </c>
      <c r="B89" s="61">
        <v>74.79383399999995</v>
      </c>
      <c r="C89" s="61">
        <v>-28.845837000000042</v>
      </c>
      <c r="D89" s="61">
        <v>-36.767067</v>
      </c>
      <c r="E89" s="61">
        <v>0.1</v>
      </c>
      <c r="F89" s="61">
        <v>-0.1</v>
      </c>
      <c r="G89" s="61">
        <v>0.0231</v>
      </c>
    </row>
    <row r="90" spans="1:7" ht="12.75">
      <c r="A90" t="s">
        <v>148</v>
      </c>
      <c r="B90" s="61">
        <v>75.13556099999997</v>
      </c>
      <c r="C90" s="61">
        <v>-27.228148000000033</v>
      </c>
      <c r="D90" s="61">
        <v>-39.383853999999985</v>
      </c>
      <c r="E90" s="61">
        <v>0.1</v>
      </c>
      <c r="F90" s="61">
        <v>-0.1</v>
      </c>
      <c r="G90" s="61">
        <v>0.0283</v>
      </c>
    </row>
    <row r="91" spans="1:7" ht="12.75">
      <c r="A91" t="s">
        <v>149</v>
      </c>
      <c r="B91" s="61">
        <v>75.35230599999994</v>
      </c>
      <c r="C91" s="61">
        <v>-25.132938000000042</v>
      </c>
      <c r="D91" s="61">
        <v>-41.49028199999999</v>
      </c>
      <c r="E91" s="61">
        <v>0.1</v>
      </c>
      <c r="F91" s="61">
        <v>-0.1</v>
      </c>
      <c r="G91" s="61">
        <v>0.0254</v>
      </c>
    </row>
    <row r="92" spans="1:7" ht="12.75">
      <c r="A92" t="s">
        <v>150</v>
      </c>
      <c r="B92" s="61">
        <v>75.79407499999996</v>
      </c>
      <c r="C92" s="61">
        <v>-22.827818000000057</v>
      </c>
      <c r="D92" s="61">
        <v>-43.290081000000015</v>
      </c>
      <c r="E92" s="61">
        <v>0.1</v>
      </c>
      <c r="F92" s="61">
        <v>-0.1</v>
      </c>
      <c r="G92" s="61">
        <v>0.0276</v>
      </c>
    </row>
    <row r="93" spans="1:7" ht="12.75">
      <c r="A93" t="s">
        <v>151</v>
      </c>
      <c r="B93" s="61">
        <v>78.44044299999997</v>
      </c>
      <c r="C93" s="61">
        <v>-14.90654800000005</v>
      </c>
      <c r="D93" s="61">
        <v>-46.190046</v>
      </c>
      <c r="E93" s="61">
        <v>0.1</v>
      </c>
      <c r="F93" s="61">
        <v>-0.1</v>
      </c>
      <c r="G93" s="61">
        <v>0.0318</v>
      </c>
    </row>
    <row r="94" spans="1:7" ht="12.75">
      <c r="A94" t="s">
        <v>152</v>
      </c>
      <c r="B94" s="61">
        <v>79.73699799999996</v>
      </c>
      <c r="C94" s="61">
        <v>-12.217843000000057</v>
      </c>
      <c r="D94" s="61">
        <v>-46.063050000000004</v>
      </c>
      <c r="E94" s="61">
        <v>0.1</v>
      </c>
      <c r="F94" s="61">
        <v>-0.1</v>
      </c>
      <c r="G94" s="61">
        <v>0.0318</v>
      </c>
    </row>
    <row r="95" spans="1:7" ht="12.75">
      <c r="A95" t="s">
        <v>153</v>
      </c>
      <c r="B95" s="61">
        <v>81.13989299999997</v>
      </c>
      <c r="C95" s="61">
        <v>-9.441193000000052</v>
      </c>
      <c r="D95" s="61">
        <v>-45.446473000000026</v>
      </c>
      <c r="E95" s="61">
        <v>0.1</v>
      </c>
      <c r="F95" s="61">
        <v>-0.1</v>
      </c>
      <c r="G95" s="61">
        <v>0.0347</v>
      </c>
    </row>
    <row r="96" spans="1:7" ht="12.75">
      <c r="A96" t="s">
        <v>154</v>
      </c>
      <c r="B96" s="61">
        <v>82.41591299999999</v>
      </c>
      <c r="C96" s="61">
        <v>-6.493921000000063</v>
      </c>
      <c r="D96" s="61">
        <v>-44.54459300000001</v>
      </c>
      <c r="E96" s="61">
        <v>0.1</v>
      </c>
      <c r="F96" s="61">
        <v>-0.1</v>
      </c>
      <c r="G96" s="61">
        <v>0.033</v>
      </c>
    </row>
    <row r="97" spans="1:7" ht="12.75">
      <c r="A97" t="s">
        <v>155</v>
      </c>
      <c r="B97" s="61">
        <v>83.39106899999997</v>
      </c>
      <c r="C97" s="61">
        <v>-3.385092000000058</v>
      </c>
      <c r="D97" s="61">
        <v>-43.51992400000003</v>
      </c>
      <c r="E97" s="61">
        <v>0.1</v>
      </c>
      <c r="F97" s="61">
        <v>-0.1</v>
      </c>
      <c r="G97" s="61">
        <v>0.0555</v>
      </c>
    </row>
    <row r="98" spans="1:7" ht="12.75">
      <c r="A98" t="s">
        <v>156</v>
      </c>
      <c r="B98" s="61">
        <v>83.93690799999999</v>
      </c>
      <c r="C98" s="61">
        <v>-0.13598600000004213</v>
      </c>
      <c r="D98" s="61">
        <v>-42.518519000000055</v>
      </c>
      <c r="E98" s="61">
        <v>0.1</v>
      </c>
      <c r="F98" s="61">
        <v>-0.1</v>
      </c>
      <c r="G98" s="61">
        <v>0.0508</v>
      </c>
    </row>
    <row r="99" spans="1:7" ht="12.75">
      <c r="A99" t="s">
        <v>157</v>
      </c>
      <c r="B99" s="61">
        <v>81.87329299999999</v>
      </c>
      <c r="C99" s="61">
        <v>12.782665999999994</v>
      </c>
      <c r="D99" s="61">
        <v>-39.295996000000045</v>
      </c>
      <c r="E99" s="61">
        <v>0.1</v>
      </c>
      <c r="F99" s="61">
        <v>-0.1</v>
      </c>
      <c r="G99" s="61">
        <v>0.0448</v>
      </c>
    </row>
    <row r="100" spans="1:7" ht="12.75">
      <c r="A100" t="s">
        <v>158</v>
      </c>
      <c r="B100" s="61">
        <v>80.48965899999999</v>
      </c>
      <c r="C100" s="61">
        <v>15.731410999999994</v>
      </c>
      <c r="D100" s="61">
        <v>-38.706745000000055</v>
      </c>
      <c r="E100" s="61">
        <v>0.1</v>
      </c>
      <c r="F100" s="61">
        <v>-0.1</v>
      </c>
      <c r="G100" s="61">
        <v>0.0413</v>
      </c>
    </row>
    <row r="101" spans="1:7" ht="12.75">
      <c r="A101" t="s">
        <v>159</v>
      </c>
      <c r="B101" s="61">
        <v>78.85797299999999</v>
      </c>
      <c r="C101" s="61">
        <v>18.52911099999999</v>
      </c>
      <c r="D101" s="61">
        <v>-38.16900300000004</v>
      </c>
      <c r="E101" s="61">
        <v>0.1</v>
      </c>
      <c r="F101" s="61">
        <v>-0.1</v>
      </c>
      <c r="G101" s="61">
        <v>0.049</v>
      </c>
    </row>
    <row r="102" spans="1:7" ht="12.75">
      <c r="A102" t="s">
        <v>160</v>
      </c>
      <c r="B102" s="61">
        <v>76.99399699999998</v>
      </c>
      <c r="C102" s="61">
        <v>21.164354999999993</v>
      </c>
      <c r="D102" s="61">
        <v>-37.695023000000056</v>
      </c>
      <c r="E102" s="61">
        <v>0.1</v>
      </c>
      <c r="F102" s="61">
        <v>-0.1</v>
      </c>
      <c r="G102" s="61">
        <v>0.0386</v>
      </c>
    </row>
    <row r="103" spans="1:7" ht="12.75">
      <c r="A103" t="s">
        <v>161</v>
      </c>
      <c r="B103" s="61">
        <v>74.925221</v>
      </c>
      <c r="C103" s="61">
        <v>23.64746599999999</v>
      </c>
      <c r="D103" s="61">
        <v>-37.254569000000075</v>
      </c>
      <c r="E103" s="61">
        <v>0.1</v>
      </c>
      <c r="F103" s="61">
        <v>-0.1</v>
      </c>
      <c r="G103" s="61">
        <v>0.0412</v>
      </c>
    </row>
    <row r="104" spans="1:7" ht="12.75">
      <c r="A104" t="s">
        <v>162</v>
      </c>
      <c r="B104" s="61">
        <v>72.62706399999999</v>
      </c>
      <c r="C104" s="61">
        <v>25.972814999999994</v>
      </c>
      <c r="D104" s="61">
        <v>-36.880998000000055</v>
      </c>
      <c r="E104" s="61">
        <v>0.1</v>
      </c>
      <c r="F104" s="61">
        <v>-0.1</v>
      </c>
      <c r="G104" s="61">
        <v>0.0429</v>
      </c>
    </row>
    <row r="105" spans="1:7" ht="12.75">
      <c r="A105" t="s">
        <v>163</v>
      </c>
      <c r="B105" s="61">
        <v>70.07514899999998</v>
      </c>
      <c r="C105" s="61">
        <v>28.109036999999997</v>
      </c>
      <c r="D105" s="61">
        <v>-36.62195600000004</v>
      </c>
      <c r="E105" s="61">
        <v>0.1</v>
      </c>
      <c r="F105" s="61">
        <v>-0.1</v>
      </c>
      <c r="G105" s="61">
        <v>0.0474</v>
      </c>
    </row>
    <row r="106" spans="1:7" ht="12.75">
      <c r="A106" t="s">
        <v>164</v>
      </c>
      <c r="B106" s="61">
        <v>67.25770699999998</v>
      </c>
      <c r="C106" s="61">
        <v>29.988007999999994</v>
      </c>
      <c r="D106" s="61">
        <v>-36.555842000000055</v>
      </c>
      <c r="E106" s="61">
        <v>0.1</v>
      </c>
      <c r="F106" s="61">
        <v>-0.1</v>
      </c>
      <c r="G106" s="61">
        <v>0.0382</v>
      </c>
    </row>
    <row r="107" spans="1:7" ht="12.75">
      <c r="A107" t="s">
        <v>165</v>
      </c>
      <c r="B107" s="61">
        <v>64.197647</v>
      </c>
      <c r="C107" s="61">
        <v>31.539294999999996</v>
      </c>
      <c r="D107" s="61">
        <v>-36.73968800000005</v>
      </c>
      <c r="E107" s="61">
        <v>0.1</v>
      </c>
      <c r="F107" s="61">
        <v>-0.1</v>
      </c>
      <c r="G107" s="61">
        <v>0.0382</v>
      </c>
    </row>
    <row r="108" spans="1:7" ht="12.75">
      <c r="A108" t="s">
        <v>166</v>
      </c>
      <c r="B108" s="61">
        <v>61.034479999999995</v>
      </c>
      <c r="C108" s="61">
        <v>32.67388699999999</v>
      </c>
      <c r="D108" s="61">
        <v>-37.20739400000005</v>
      </c>
      <c r="E108" s="61">
        <v>0.1</v>
      </c>
      <c r="F108" s="61">
        <v>-0.1</v>
      </c>
      <c r="G108" s="61">
        <v>0.0385</v>
      </c>
    </row>
    <row r="109" spans="1:7" ht="12.75">
      <c r="A109" t="s">
        <v>167</v>
      </c>
      <c r="B109" s="61">
        <v>58.008155999999985</v>
      </c>
      <c r="C109" s="61">
        <v>33.449445999999995</v>
      </c>
      <c r="D109" s="61">
        <v>-37.80131200000005</v>
      </c>
      <c r="E109" s="61">
        <v>0.1</v>
      </c>
      <c r="F109" s="61">
        <v>-0.1</v>
      </c>
      <c r="G109" s="61">
        <v>0.0392</v>
      </c>
    </row>
    <row r="110" spans="1:7" ht="12.75">
      <c r="A110" t="s">
        <v>168</v>
      </c>
      <c r="B110" s="61">
        <v>55.23389199999999</v>
      </c>
      <c r="C110" s="61">
        <v>34.094792</v>
      </c>
      <c r="D110" s="61">
        <v>-38.240244000000054</v>
      </c>
      <c r="E110" s="61">
        <v>0.1</v>
      </c>
      <c r="F110" s="61">
        <v>-0.1</v>
      </c>
      <c r="G110" s="61">
        <v>0.0402</v>
      </c>
    </row>
    <row r="111" spans="1:7" ht="12.75">
      <c r="A111" t="s">
        <v>169</v>
      </c>
      <c r="B111" s="61">
        <v>52.69081699999999</v>
      </c>
      <c r="C111" s="61">
        <v>34.828462999999985</v>
      </c>
      <c r="D111" s="61">
        <v>-38.28430900000004</v>
      </c>
      <c r="E111" s="61">
        <v>0.1</v>
      </c>
      <c r="F111" s="61">
        <v>-0.1</v>
      </c>
      <c r="G111" s="61">
        <v>0.0397</v>
      </c>
    </row>
    <row r="112" spans="1:7" ht="12.75">
      <c r="A112" t="s">
        <v>170</v>
      </c>
      <c r="B112" s="61">
        <v>50.421839999999996</v>
      </c>
      <c r="C112" s="61">
        <v>35.754121999999995</v>
      </c>
      <c r="D112" s="61">
        <v>-37.71130200000004</v>
      </c>
      <c r="E112" s="61">
        <v>0.1</v>
      </c>
      <c r="F112" s="61">
        <v>-0.1</v>
      </c>
      <c r="G112" s="61">
        <v>0.0378</v>
      </c>
    </row>
    <row r="113" spans="1:7" ht="12.75">
      <c r="A113" t="s">
        <v>171</v>
      </c>
      <c r="B113" s="61">
        <v>48.46676699999999</v>
      </c>
      <c r="C113" s="61">
        <v>36.87844299999999</v>
      </c>
      <c r="D113" s="61">
        <v>-36.41634400000003</v>
      </c>
      <c r="E113" s="61">
        <v>0.1</v>
      </c>
      <c r="F113" s="61">
        <v>-0.1</v>
      </c>
      <c r="G113" s="61">
        <v>0.0451</v>
      </c>
    </row>
    <row r="114" spans="1:7" ht="12.75">
      <c r="A114" t="s">
        <v>172</v>
      </c>
      <c r="B114" s="61">
        <v>46.662288999999994</v>
      </c>
      <c r="C114" s="61">
        <v>38.12315699999999</v>
      </c>
      <c r="D114" s="61">
        <v>-34.51385600000005</v>
      </c>
      <c r="E114" s="61">
        <v>0.1</v>
      </c>
      <c r="F114" s="61">
        <v>-0.1</v>
      </c>
      <c r="G114" s="61">
        <v>0.0484</v>
      </c>
    </row>
    <row r="115" spans="1:7" ht="12.75">
      <c r="A115" t="s">
        <v>173</v>
      </c>
      <c r="B115" s="61">
        <v>44.805984</v>
      </c>
      <c r="C115" s="61">
        <v>39.333588</v>
      </c>
      <c r="D115" s="61">
        <v>-32.28678900000005</v>
      </c>
      <c r="E115" s="61">
        <v>0.1</v>
      </c>
      <c r="F115" s="61">
        <v>-0.1</v>
      </c>
      <c r="G115" s="61">
        <v>0.0371</v>
      </c>
    </row>
    <row r="116" spans="1:7" ht="12.75">
      <c r="A116" t="s">
        <v>174</v>
      </c>
      <c r="B116" s="61">
        <v>42.81497</v>
      </c>
      <c r="C116" s="61">
        <v>40.390059</v>
      </c>
      <c r="D116" s="61">
        <v>-29.947298</v>
      </c>
      <c r="E116" s="61">
        <v>0.1</v>
      </c>
      <c r="F116" s="61">
        <v>-0.1</v>
      </c>
      <c r="G116" s="61">
        <v>0.0358</v>
      </c>
    </row>
    <row r="117" spans="1:7" ht="12.75">
      <c r="A117" t="s">
        <v>175</v>
      </c>
      <c r="B117" s="61">
        <v>40.627877999999995</v>
      </c>
      <c r="C117" s="61">
        <v>41.217772</v>
      </c>
      <c r="D117" s="61">
        <v>-27.586099999999995</v>
      </c>
      <c r="E117" s="61">
        <v>0.1</v>
      </c>
      <c r="F117" s="61">
        <v>-0.1</v>
      </c>
      <c r="G117" s="61">
        <v>0.0166</v>
      </c>
    </row>
    <row r="118" spans="1:7" ht="12.75">
      <c r="A118" t="s">
        <v>176</v>
      </c>
      <c r="B118" s="61">
        <v>38.259046999999995</v>
      </c>
      <c r="C118" s="61">
        <v>41.737632</v>
      </c>
      <c r="D118" s="61">
        <v>-25.192099</v>
      </c>
      <c r="E118" s="61">
        <v>0.1</v>
      </c>
      <c r="F118" s="61">
        <v>-0.1</v>
      </c>
      <c r="G118" s="61">
        <v>0.0146</v>
      </c>
    </row>
    <row r="119" spans="1:7" ht="12.75">
      <c r="A119" t="s">
        <v>177</v>
      </c>
      <c r="B119" s="61">
        <v>30.700911999999995</v>
      </c>
      <c r="C119" s="61">
        <v>40.136764</v>
      </c>
      <c r="D119" s="61">
        <v>-17.986891000000007</v>
      </c>
      <c r="E119" s="61">
        <v>0.1</v>
      </c>
      <c r="F119" s="61">
        <v>-0.1</v>
      </c>
      <c r="G119" s="61">
        <v>0.0258</v>
      </c>
    </row>
    <row r="120" spans="1:7" ht="12.75">
      <c r="A120" t="s">
        <v>178</v>
      </c>
      <c r="B120" s="61">
        <v>28.784379</v>
      </c>
      <c r="C120" s="61">
        <v>38.449594999999995</v>
      </c>
      <c r="D120" s="61">
        <v>-15.851303999999997</v>
      </c>
      <c r="E120" s="61">
        <v>0.1</v>
      </c>
      <c r="F120" s="61">
        <v>-0.1</v>
      </c>
      <c r="G120" s="61">
        <v>0.0242</v>
      </c>
    </row>
    <row r="121" spans="1:7" ht="12.75">
      <c r="A121" t="s">
        <v>179</v>
      </c>
      <c r="B121" s="61">
        <v>27.364802</v>
      </c>
      <c r="C121" s="61">
        <v>36.46651399999999</v>
      </c>
      <c r="D121" s="61">
        <v>-13.824974999999995</v>
      </c>
      <c r="E121" s="61">
        <v>0.1</v>
      </c>
      <c r="F121" s="61">
        <v>-0.1</v>
      </c>
      <c r="G121" s="61">
        <v>0.0247</v>
      </c>
    </row>
    <row r="122" spans="1:7" ht="12.75">
      <c r="A122" t="s">
        <v>180</v>
      </c>
      <c r="B122" s="61">
        <v>26.052560999999997</v>
      </c>
      <c r="C122" s="61">
        <v>33.912252</v>
      </c>
      <c r="D122" s="61">
        <v>-11.755755</v>
      </c>
      <c r="E122" s="61">
        <v>0.1</v>
      </c>
      <c r="F122" s="61">
        <v>-0.1</v>
      </c>
      <c r="G122" s="61">
        <v>0.0187</v>
      </c>
    </row>
    <row r="123" spans="1:7" ht="12.75">
      <c r="A123" t="s">
        <v>181</v>
      </c>
      <c r="B123" s="61">
        <v>23.84618100000001</v>
      </c>
      <c r="C123" s="61">
        <v>26.586763000000012</v>
      </c>
      <c r="D123" s="61">
        <v>-9.515254000000002</v>
      </c>
      <c r="E123" s="61">
        <v>0.1</v>
      </c>
      <c r="F123" s="61">
        <v>-0.1</v>
      </c>
      <c r="G123" s="61">
        <v>0.0074</v>
      </c>
    </row>
    <row r="124" spans="1:7" ht="12.75">
      <c r="A124" t="s">
        <v>182</v>
      </c>
      <c r="B124" s="61">
        <v>23.234056</v>
      </c>
      <c r="C124" s="61">
        <v>22.976246999999997</v>
      </c>
      <c r="D124" s="61">
        <v>-9.802254000000005</v>
      </c>
      <c r="E124" s="61">
        <v>0.1</v>
      </c>
      <c r="F124" s="61">
        <v>-0.1</v>
      </c>
      <c r="G124" s="61">
        <v>-0.0001</v>
      </c>
    </row>
    <row r="125" spans="1:7" ht="12.75">
      <c r="A125" t="s">
        <v>183</v>
      </c>
      <c r="B125" s="61">
        <v>22.703705999999993</v>
      </c>
      <c r="C125" s="61">
        <v>19.732421000000002</v>
      </c>
      <c r="D125" s="61">
        <v>-10.530322000000002</v>
      </c>
      <c r="E125" s="61">
        <v>0.1</v>
      </c>
      <c r="F125" s="61">
        <v>-0.1</v>
      </c>
      <c r="G125" s="61">
        <v>0.0083</v>
      </c>
    </row>
    <row r="126" spans="1:7" ht="12.75">
      <c r="A126" t="s">
        <v>184</v>
      </c>
      <c r="B126" s="61">
        <v>22.049645999999996</v>
      </c>
      <c r="C126" s="61">
        <v>16.753244000000002</v>
      </c>
      <c r="D126" s="61">
        <v>-11.471805000000003</v>
      </c>
      <c r="E126" s="61">
        <v>0.1</v>
      </c>
      <c r="F126" s="61">
        <v>-0.1</v>
      </c>
      <c r="G126" s="61">
        <v>0.0094</v>
      </c>
    </row>
    <row r="127" spans="1:7" ht="12.75">
      <c r="A127" t="s">
        <v>185</v>
      </c>
      <c r="B127" s="61">
        <v>21.318182000000004</v>
      </c>
      <c r="C127" s="61">
        <v>14.159394000000006</v>
      </c>
      <c r="D127" s="61">
        <v>-12.361457000000005</v>
      </c>
      <c r="E127" s="61">
        <v>0.1</v>
      </c>
      <c r="F127" s="61">
        <v>-0.1</v>
      </c>
      <c r="G127" s="61">
        <v>0.0122</v>
      </c>
    </row>
    <row r="128" spans="1:7" ht="12.75">
      <c r="A128" t="s">
        <v>186</v>
      </c>
      <c r="B128" s="61">
        <v>20.727845</v>
      </c>
      <c r="C128" s="61">
        <v>11.934609000000004</v>
      </c>
      <c r="D128" s="61">
        <v>-12.932571000000003</v>
      </c>
      <c r="E128" s="61">
        <v>0.1</v>
      </c>
      <c r="F128" s="61">
        <v>-0.1</v>
      </c>
      <c r="G128" s="61">
        <v>0.0105</v>
      </c>
    </row>
    <row r="129" spans="1:7" ht="12.75">
      <c r="A129" t="s">
        <v>187</v>
      </c>
      <c r="B129" s="61">
        <v>20.546383000000002</v>
      </c>
      <c r="C129" s="61">
        <v>9.82014</v>
      </c>
      <c r="D129" s="61">
        <v>-13.136634000000004</v>
      </c>
      <c r="E129" s="61">
        <v>0.1</v>
      </c>
      <c r="F129" s="61">
        <v>-0.1</v>
      </c>
      <c r="G129" s="61">
        <v>0.0219</v>
      </c>
    </row>
    <row r="130" spans="1:7" ht="12.75">
      <c r="A130" t="s">
        <v>188</v>
      </c>
      <c r="B130" s="61">
        <v>20.921325000000007</v>
      </c>
      <c r="C130" s="61">
        <v>7.742303000000002</v>
      </c>
      <c r="D130" s="61">
        <v>-12.974588999999995</v>
      </c>
      <c r="E130" s="61">
        <v>0.1</v>
      </c>
      <c r="F130" s="61">
        <v>-0.1</v>
      </c>
      <c r="G130" s="61">
        <v>0.0595</v>
      </c>
    </row>
    <row r="131" spans="1:7" ht="12.75">
      <c r="A131" t="s">
        <v>189</v>
      </c>
      <c r="B131" s="61">
        <v>22.068037</v>
      </c>
      <c r="C131" s="61">
        <v>5.847991000000006</v>
      </c>
      <c r="D131" s="61">
        <v>-12.527312999999996</v>
      </c>
      <c r="E131" s="61">
        <v>0.1</v>
      </c>
      <c r="F131" s="61">
        <v>-0.1</v>
      </c>
      <c r="G131" s="61">
        <v>0.0623</v>
      </c>
    </row>
    <row r="132" spans="1:7" ht="12.75">
      <c r="A132" t="s">
        <v>190</v>
      </c>
      <c r="B132" s="61">
        <v>23.808180999999994</v>
      </c>
      <c r="C132" s="61">
        <v>4.860716000000001</v>
      </c>
      <c r="D132" s="61">
        <v>-11.874289000000008</v>
      </c>
      <c r="E132" s="61">
        <v>0.1</v>
      </c>
      <c r="F132" s="61">
        <v>-0.1</v>
      </c>
      <c r="G132" s="61">
        <v>0.052</v>
      </c>
    </row>
    <row r="133" spans="1:7" ht="12.75">
      <c r="A133" t="s">
        <v>191</v>
      </c>
      <c r="B133" s="61">
        <v>25.471169</v>
      </c>
      <c r="C133" s="61">
        <v>4.827132999999998</v>
      </c>
      <c r="D133" s="61">
        <v>-10.97503</v>
      </c>
      <c r="E133" s="61">
        <v>0.1</v>
      </c>
      <c r="F133" s="61">
        <v>-0.1</v>
      </c>
      <c r="G133" s="61">
        <v>0.0592</v>
      </c>
    </row>
    <row r="134" spans="1:7" ht="12.75">
      <c r="A134" t="s">
        <v>192</v>
      </c>
      <c r="B134" s="61">
        <v>27.070872000000005</v>
      </c>
      <c r="C134" s="61">
        <v>5.608228000000003</v>
      </c>
      <c r="D134" s="61">
        <v>-9.617223999999997</v>
      </c>
      <c r="E134" s="61">
        <v>0.1</v>
      </c>
      <c r="F134" s="61">
        <v>-0.1</v>
      </c>
      <c r="G134" s="61">
        <v>0.0454</v>
      </c>
    </row>
    <row r="135" spans="1:7" ht="12.75">
      <c r="A135" t="s">
        <v>193</v>
      </c>
      <c r="B135" s="61">
        <v>29.420447</v>
      </c>
      <c r="C135" s="61">
        <v>6.516454999999996</v>
      </c>
      <c r="D135" s="61">
        <v>-7.497805</v>
      </c>
      <c r="E135" s="61">
        <v>0.1</v>
      </c>
      <c r="F135" s="61">
        <v>-0.1</v>
      </c>
      <c r="G135" s="61">
        <v>0.0414</v>
      </c>
    </row>
    <row r="136" spans="1:7" ht="12.75">
      <c r="A136" t="s">
        <v>194</v>
      </c>
      <c r="B136" s="61">
        <v>32.868446000000006</v>
      </c>
      <c r="C136" s="61">
        <v>6.239532999999998</v>
      </c>
      <c r="D136" s="61">
        <v>-5.634014999999998</v>
      </c>
      <c r="E136" s="61">
        <v>0.1</v>
      </c>
      <c r="F136" s="61">
        <v>-0.1</v>
      </c>
      <c r="G136" s="61">
        <v>0.0342</v>
      </c>
    </row>
    <row r="137" spans="1:7" ht="12.75">
      <c r="A137" t="s">
        <v>195</v>
      </c>
      <c r="B137" s="61">
        <v>36.169691</v>
      </c>
      <c r="C137" s="61">
        <v>4.903812</v>
      </c>
      <c r="D137" s="61">
        <v>-4.928457999999999</v>
      </c>
      <c r="E137" s="61">
        <v>0.1</v>
      </c>
      <c r="F137" s="61">
        <v>-0.1</v>
      </c>
      <c r="G137" s="61">
        <v>0.0237</v>
      </c>
    </row>
    <row r="138" spans="1:7" ht="12.75">
      <c r="A138" t="s">
        <v>196</v>
      </c>
      <c r="B138" s="61">
        <v>38.990451</v>
      </c>
      <c r="C138" s="61">
        <v>3.1291819999999992</v>
      </c>
      <c r="D138" s="61">
        <v>-5.020970000000002</v>
      </c>
      <c r="E138" s="61">
        <v>0.1</v>
      </c>
      <c r="F138" s="61">
        <v>-0.1</v>
      </c>
      <c r="G138" s="61">
        <v>0.0293</v>
      </c>
    </row>
    <row r="139" spans="1:7" ht="12.75">
      <c r="A139" t="s">
        <v>197</v>
      </c>
      <c r="B139" s="61">
        <v>43.533241</v>
      </c>
      <c r="C139" s="61">
        <v>-0.6979859999999916</v>
      </c>
      <c r="D139" s="61">
        <v>-6.30518</v>
      </c>
      <c r="E139" s="61">
        <v>0.1</v>
      </c>
      <c r="F139" s="61">
        <v>-0.1</v>
      </c>
      <c r="G139" s="61">
        <v>0.0297</v>
      </c>
    </row>
    <row r="140" spans="1:7" ht="12.75">
      <c r="A140" t="s">
        <v>198</v>
      </c>
      <c r="B140" s="61">
        <v>45.183550999999994</v>
      </c>
      <c r="C140" s="61">
        <v>-2.7229769999999958</v>
      </c>
      <c r="D140" s="61">
        <v>-7.248903000000002</v>
      </c>
      <c r="E140" s="61">
        <v>0.1</v>
      </c>
      <c r="F140" s="61">
        <v>-0.1</v>
      </c>
      <c r="G140" s="61">
        <v>0.0299</v>
      </c>
    </row>
    <row r="141" spans="1:7" ht="12.75">
      <c r="A141" t="s">
        <v>199</v>
      </c>
      <c r="B141" s="61">
        <v>45.69582299999999</v>
      </c>
      <c r="C141" s="61">
        <v>-4.9682839999999935</v>
      </c>
      <c r="D141" s="61">
        <v>-8.631646</v>
      </c>
      <c r="E141" s="61">
        <v>0.1</v>
      </c>
      <c r="F141" s="61">
        <v>-0.1</v>
      </c>
      <c r="G141" s="61">
        <v>0.024</v>
      </c>
    </row>
    <row r="142" spans="1:7" ht="12.75">
      <c r="A142" t="s">
        <v>200</v>
      </c>
      <c r="B142" s="61">
        <v>43.97651999999999</v>
      </c>
      <c r="C142" s="61">
        <v>-9.096782999999993</v>
      </c>
      <c r="D142" s="61">
        <v>-12.45994</v>
      </c>
      <c r="E142" s="61">
        <v>0.1</v>
      </c>
      <c r="F142" s="61">
        <v>-0.1</v>
      </c>
      <c r="G142" s="61">
        <v>0.0369</v>
      </c>
    </row>
    <row r="143" spans="1:7" ht="12.75">
      <c r="A143" t="s">
        <v>201</v>
      </c>
      <c r="B143" s="61">
        <v>43.04513499999998</v>
      </c>
      <c r="C143" s="61">
        <v>-11.017913999999987</v>
      </c>
      <c r="D143" s="61">
        <v>-14.354196999999996</v>
      </c>
      <c r="E143" s="61">
        <v>0.1</v>
      </c>
      <c r="F143" s="61">
        <v>-0.1</v>
      </c>
      <c r="G143" s="61">
        <v>0.0374</v>
      </c>
    </row>
    <row r="144" spans="1:7" ht="12.75">
      <c r="A144" t="s">
        <v>202</v>
      </c>
      <c r="B144" s="61">
        <v>42.09232699999997</v>
      </c>
      <c r="C144" s="61">
        <v>-13.027554999999987</v>
      </c>
      <c r="D144" s="61">
        <v>-16.256588</v>
      </c>
      <c r="E144" s="61">
        <v>0.1</v>
      </c>
      <c r="F144" s="61">
        <v>-0.1</v>
      </c>
      <c r="G144" s="61">
        <v>0.0369</v>
      </c>
    </row>
    <row r="145" spans="1:7" ht="12.75">
      <c r="A145" t="s">
        <v>203</v>
      </c>
      <c r="B145" s="61">
        <v>41.13534999999998</v>
      </c>
      <c r="C145" s="61">
        <v>-15.176404999999988</v>
      </c>
      <c r="D145" s="61">
        <v>-18.354784000000002</v>
      </c>
      <c r="E145" s="61">
        <v>0.1</v>
      </c>
      <c r="F145" s="61">
        <v>-0.1</v>
      </c>
      <c r="G145" s="61">
        <v>0.0368</v>
      </c>
    </row>
    <row r="146" spans="1:7" ht="12.75">
      <c r="A146" t="s">
        <v>204</v>
      </c>
      <c r="B146" s="61">
        <v>40.199138999999974</v>
      </c>
      <c r="C146" s="61">
        <v>-17.244070999999987</v>
      </c>
      <c r="D146" s="61">
        <v>-20.710489</v>
      </c>
      <c r="E146" s="61">
        <v>0.1</v>
      </c>
      <c r="F146" s="61">
        <v>-0.1</v>
      </c>
      <c r="G146" s="61">
        <v>0.0366</v>
      </c>
    </row>
    <row r="147" spans="1:7" ht="12.75">
      <c r="A147" t="s">
        <v>205</v>
      </c>
      <c r="B147" s="61">
        <v>39.33397599999997</v>
      </c>
      <c r="C147" s="61">
        <v>-19.152535999999984</v>
      </c>
      <c r="D147" s="61">
        <v>-23.365950999999995</v>
      </c>
      <c r="E147" s="61">
        <v>0.1</v>
      </c>
      <c r="F147" s="61">
        <v>-0.1</v>
      </c>
      <c r="G147" s="61">
        <v>0.0419</v>
      </c>
    </row>
    <row r="148" spans="1:7" ht="12.75">
      <c r="A148" t="s">
        <v>206</v>
      </c>
      <c r="B148" s="61">
        <v>38.70139399999997</v>
      </c>
      <c r="C148" s="61">
        <v>-20.860920999999987</v>
      </c>
      <c r="D148" s="61">
        <v>-26.330143999999997</v>
      </c>
      <c r="E148" s="61">
        <v>0.1</v>
      </c>
      <c r="F148" s="61">
        <v>-0.1</v>
      </c>
      <c r="G148" s="61">
        <v>0.0445</v>
      </c>
    </row>
    <row r="149" spans="1:7" ht="12.75">
      <c r="A149" t="s">
        <v>207</v>
      </c>
      <c r="B149" s="61">
        <v>38.322461999999966</v>
      </c>
      <c r="C149" s="61">
        <v>-22.207681999999984</v>
      </c>
      <c r="D149" s="61">
        <v>-29.209737</v>
      </c>
      <c r="E149" s="61">
        <v>0.1</v>
      </c>
      <c r="F149" s="61">
        <v>-0.1</v>
      </c>
      <c r="G149" s="61">
        <v>0.0462</v>
      </c>
    </row>
    <row r="150" spans="1:7" ht="12.75">
      <c r="A150" t="s">
        <v>208</v>
      </c>
      <c r="B150" s="61">
        <v>38.06699499999996</v>
      </c>
      <c r="C150" s="61">
        <v>-23.38314499999998</v>
      </c>
      <c r="D150" s="61">
        <v>-31.820134999999954</v>
      </c>
      <c r="E150" s="61">
        <v>0.1</v>
      </c>
      <c r="F150" s="61">
        <v>-0.1</v>
      </c>
      <c r="G150" s="61">
        <v>0.0444</v>
      </c>
    </row>
    <row r="151" spans="1:7" ht="12.75">
      <c r="A151" t="s">
        <v>209</v>
      </c>
      <c r="B151" s="61">
        <v>37.89173599999996</v>
      </c>
      <c r="C151" s="61">
        <v>-24.626415999999985</v>
      </c>
      <c r="D151" s="61">
        <v>-34.35286999999996</v>
      </c>
      <c r="E151" s="61">
        <v>0.1</v>
      </c>
      <c r="F151" s="61">
        <v>-0.1</v>
      </c>
      <c r="G151" s="61">
        <v>0.0414</v>
      </c>
    </row>
    <row r="152" spans="1:7" ht="12.75">
      <c r="A152" t="s">
        <v>210</v>
      </c>
      <c r="B152" s="61">
        <v>37.87659999999997</v>
      </c>
      <c r="C152" s="61">
        <v>-26.005890999999995</v>
      </c>
      <c r="D152" s="61">
        <v>-37.04392199999997</v>
      </c>
      <c r="E152" s="61">
        <v>0.1</v>
      </c>
      <c r="F152" s="61">
        <v>-0.1</v>
      </c>
      <c r="G152" s="61">
        <v>0.0662</v>
      </c>
    </row>
    <row r="153" spans="1:7" ht="12.75">
      <c r="A153" t="s">
        <v>211</v>
      </c>
      <c r="B153" s="61">
        <v>38.09751099999994</v>
      </c>
      <c r="C153" s="61">
        <v>-27.31997099999999</v>
      </c>
      <c r="D153" s="61">
        <v>-40.04815299999996</v>
      </c>
      <c r="E153" s="61">
        <v>0.1</v>
      </c>
      <c r="F153" s="61">
        <v>-0.1</v>
      </c>
      <c r="G153" s="61">
        <v>0.0365</v>
      </c>
    </row>
    <row r="154" spans="1:7" ht="12.75">
      <c r="A154" t="s">
        <v>212</v>
      </c>
      <c r="B154" s="61">
        <v>38.700175999999956</v>
      </c>
      <c r="C154" s="61">
        <v>-28.355170999999995</v>
      </c>
      <c r="D154" s="61">
        <v>-43.29170699999996</v>
      </c>
      <c r="E154" s="61">
        <v>0.1</v>
      </c>
      <c r="F154" s="61">
        <v>-0.1</v>
      </c>
      <c r="G154" s="61">
        <v>0.0398</v>
      </c>
    </row>
    <row r="155" spans="1:7" ht="12.75">
      <c r="A155" t="s">
        <v>213</v>
      </c>
      <c r="B155" s="61">
        <v>39.568535999999966</v>
      </c>
      <c r="C155" s="61">
        <v>-28.897987000000008</v>
      </c>
      <c r="D155" s="61">
        <v>-46.66982799999995</v>
      </c>
      <c r="E155" s="61">
        <v>0.1</v>
      </c>
      <c r="F155" s="61">
        <v>-0.1</v>
      </c>
      <c r="G155" s="61">
        <v>0.04</v>
      </c>
    </row>
    <row r="156" spans="1:7" ht="12.75">
      <c r="A156" t="s">
        <v>214</v>
      </c>
      <c r="B156" s="61">
        <v>41.060596999999945</v>
      </c>
      <c r="C156" s="61">
        <v>-28.84933100000001</v>
      </c>
      <c r="D156" s="61">
        <v>-49.49789199999995</v>
      </c>
      <c r="E156" s="61">
        <v>0.1</v>
      </c>
      <c r="F156" s="61">
        <v>-0.1</v>
      </c>
      <c r="G156" s="61">
        <v>0.0992</v>
      </c>
    </row>
    <row r="157" spans="1:7" ht="12.75">
      <c r="A157" t="s">
        <v>215</v>
      </c>
      <c r="B157" s="61">
        <v>42.85042899999996</v>
      </c>
      <c r="C157" s="61">
        <v>-28.632648000000025</v>
      </c>
      <c r="D157" s="61">
        <v>-50.56401399999996</v>
      </c>
      <c r="E157" s="61">
        <v>0.1</v>
      </c>
      <c r="F157" s="61">
        <v>-0.1</v>
      </c>
      <c r="G157" s="61">
        <v>0.0765</v>
      </c>
    </row>
    <row r="158" spans="1:8" ht="12.75">
      <c r="A158" t="s">
        <v>216</v>
      </c>
      <c r="B158" s="61">
        <v>44.159592999999944</v>
      </c>
      <c r="C158" s="61">
        <v>-28.76105000000002</v>
      </c>
      <c r="D158" s="61">
        <v>-50.58766199999995</v>
      </c>
      <c r="E158" s="61">
        <v>0.1</v>
      </c>
      <c r="F158" s="61">
        <v>-0.1</v>
      </c>
      <c r="G158" s="61">
        <v>0.1013</v>
      </c>
      <c r="H158" s="61">
        <v>0.0012999999999999956</v>
      </c>
    </row>
    <row r="159" spans="1:7" ht="12.75">
      <c r="A159" t="s">
        <v>217</v>
      </c>
      <c r="B159" s="61">
        <v>45.353351999999944</v>
      </c>
      <c r="C159" s="61">
        <v>-29.302741000000022</v>
      </c>
      <c r="D159" s="61">
        <v>-49.85453599999996</v>
      </c>
      <c r="E159" s="61">
        <v>0.1</v>
      </c>
      <c r="F159" s="61">
        <v>-0.1</v>
      </c>
      <c r="G159" s="61">
        <v>0.0973</v>
      </c>
    </row>
    <row r="160" spans="1:7" ht="12.75">
      <c r="A160" t="s">
        <v>218</v>
      </c>
      <c r="B160" s="61">
        <v>46.881681999999934</v>
      </c>
      <c r="C160" s="61">
        <v>-30.396701000000018</v>
      </c>
      <c r="D160" s="61">
        <v>-48.183397999999954</v>
      </c>
      <c r="E160" s="61">
        <v>0.1</v>
      </c>
      <c r="F160" s="61">
        <v>-0.1</v>
      </c>
      <c r="G160" s="61">
        <v>0.0935</v>
      </c>
    </row>
    <row r="161" spans="1:7" ht="12.75">
      <c r="A161" t="s">
        <v>219</v>
      </c>
      <c r="B161" s="61">
        <v>48.39012099999996</v>
      </c>
      <c r="C161" s="61">
        <v>-31.66267900000002</v>
      </c>
      <c r="D161" s="61">
        <v>-46.14507799999996</v>
      </c>
      <c r="E161" s="61">
        <v>0.1</v>
      </c>
      <c r="F161" s="61">
        <v>-0.1</v>
      </c>
      <c r="G161" s="61">
        <v>0.0877</v>
      </c>
    </row>
    <row r="162" spans="1:7" ht="12.75">
      <c r="A162" t="s">
        <v>220</v>
      </c>
      <c r="B162" s="61">
        <v>49.872576999999936</v>
      </c>
      <c r="C162" s="61">
        <v>-32.95637600000002</v>
      </c>
      <c r="D162" s="61">
        <v>-43.99070599999996</v>
      </c>
      <c r="E162" s="61">
        <v>0.1</v>
      </c>
      <c r="F162" s="61">
        <v>-0.1</v>
      </c>
      <c r="G162" s="61">
        <v>0.0869</v>
      </c>
    </row>
    <row r="163" spans="1:7" ht="12.75">
      <c r="A163" t="s">
        <v>221</v>
      </c>
      <c r="B163" s="61">
        <v>51.310232999999926</v>
      </c>
      <c r="C163" s="61">
        <v>-34.23667800000001</v>
      </c>
      <c r="D163" s="61">
        <v>-41.79273799999996</v>
      </c>
      <c r="E163" s="61">
        <v>0.1</v>
      </c>
      <c r="F163" s="61">
        <v>-0.1</v>
      </c>
      <c r="G163" s="61">
        <v>0.0987</v>
      </c>
    </row>
    <row r="164" spans="1:7" ht="12.75">
      <c r="A164" t="s">
        <v>222</v>
      </c>
      <c r="B164" s="61">
        <v>52.73345699999994</v>
      </c>
      <c r="C164" s="61">
        <v>-35.487865000000006</v>
      </c>
      <c r="D164" s="61">
        <v>-39.56207799999997</v>
      </c>
      <c r="E164" s="61">
        <v>0.1</v>
      </c>
      <c r="F164" s="61">
        <v>-0.1</v>
      </c>
      <c r="G164" s="61">
        <v>0.0674</v>
      </c>
    </row>
    <row r="165" spans="1:7" ht="12.75">
      <c r="A165" t="s">
        <v>223</v>
      </c>
      <c r="B165" s="61">
        <v>54.07820299999996</v>
      </c>
      <c r="C165" s="61">
        <v>-36.713336000000005</v>
      </c>
      <c r="D165" s="61">
        <v>-37.247463999999965</v>
      </c>
      <c r="E165" s="61">
        <v>0.1</v>
      </c>
      <c r="F165" s="61">
        <v>-0.1</v>
      </c>
      <c r="G165" s="61">
        <v>0.0535</v>
      </c>
    </row>
    <row r="166" spans="1:7" ht="12.75">
      <c r="A166" t="s">
        <v>224</v>
      </c>
      <c r="B166" s="61">
        <v>55.411432999999974</v>
      </c>
      <c r="C166" s="61">
        <v>-37.91890000000001</v>
      </c>
      <c r="D166" s="61">
        <v>-34.813668999999955</v>
      </c>
      <c r="E166" s="61">
        <v>0.1</v>
      </c>
      <c r="F166" s="61">
        <v>-0.1</v>
      </c>
      <c r="G166" s="61">
        <v>0.0439</v>
      </c>
    </row>
    <row r="167" spans="1:7" ht="12.75">
      <c r="A167" t="s">
        <v>225</v>
      </c>
      <c r="B167" s="61">
        <v>56.93675599999996</v>
      </c>
      <c r="C167" s="61">
        <v>-39.08753400000001</v>
      </c>
      <c r="D167" s="61">
        <v>-32.22221699999996</v>
      </c>
      <c r="E167" s="61">
        <v>0.1</v>
      </c>
      <c r="F167" s="61">
        <v>-0.1</v>
      </c>
      <c r="G167" s="61">
        <v>0.049</v>
      </c>
    </row>
    <row r="168" spans="1:7" ht="12.75">
      <c r="A168" t="s">
        <v>226</v>
      </c>
      <c r="B168" s="61">
        <v>59.17859299999997</v>
      </c>
      <c r="C168" s="61">
        <v>-40.062521000000004</v>
      </c>
      <c r="D168" s="61">
        <v>-29.552589000000005</v>
      </c>
      <c r="E168" s="61">
        <v>0.1</v>
      </c>
      <c r="F168" s="61">
        <v>-0.1</v>
      </c>
      <c r="G168" s="61">
        <v>0.0582</v>
      </c>
    </row>
    <row r="169" spans="1:7" ht="12.75">
      <c r="A169" t="s">
        <v>227</v>
      </c>
      <c r="B169" s="61">
        <v>62.596057999999964</v>
      </c>
      <c r="C169" s="61">
        <v>-40.322007</v>
      </c>
      <c r="D169" s="61">
        <v>-27.487909999999996</v>
      </c>
      <c r="E169" s="61">
        <v>0.1</v>
      </c>
      <c r="F169" s="61">
        <v>-0.1</v>
      </c>
      <c r="G169" s="61">
        <v>0.0464</v>
      </c>
    </row>
    <row r="170" spans="1:7" ht="12.75">
      <c r="A170" t="s">
        <v>228</v>
      </c>
      <c r="B170" s="61">
        <v>66.54545799999997</v>
      </c>
      <c r="C170" s="61">
        <v>-39.456735000000016</v>
      </c>
      <c r="D170" s="61">
        <v>-26.896696000000006</v>
      </c>
      <c r="E170" s="61">
        <v>0.1</v>
      </c>
      <c r="F170" s="61">
        <v>-0.1</v>
      </c>
      <c r="G170" s="61">
        <v>0.0372</v>
      </c>
    </row>
    <row r="171" spans="1:7" ht="12.75">
      <c r="A171" t="s">
        <v>229</v>
      </c>
      <c r="B171" s="61">
        <v>69.97818699999998</v>
      </c>
      <c r="C171" s="61">
        <v>-37.71525800000002</v>
      </c>
      <c r="D171" s="61">
        <v>-27.753850000000003</v>
      </c>
      <c r="E171" s="61">
        <v>0.1</v>
      </c>
      <c r="F171" s="61">
        <v>-0.1</v>
      </c>
      <c r="G171" s="61">
        <v>0.0308</v>
      </c>
    </row>
    <row r="172" spans="1:7" ht="12.75">
      <c r="A172" t="s">
        <v>230</v>
      </c>
      <c r="B172" s="61">
        <v>72.46033099999997</v>
      </c>
      <c r="C172" s="61">
        <v>-35.568421000000015</v>
      </c>
      <c r="D172" s="61">
        <v>-29.57367</v>
      </c>
      <c r="E172" s="61">
        <v>0.1</v>
      </c>
      <c r="F172" s="61">
        <v>-0.1</v>
      </c>
      <c r="G172" s="61">
        <v>0.0233</v>
      </c>
    </row>
    <row r="173" spans="1:7" ht="12.75">
      <c r="A173" t="s">
        <v>231</v>
      </c>
      <c r="B173" s="61">
        <v>73.99120199999996</v>
      </c>
      <c r="C173" s="61">
        <v>-33.33622400000003</v>
      </c>
      <c r="D173" s="61">
        <v>-31.94118699999998</v>
      </c>
      <c r="E173" s="61">
        <v>0.1</v>
      </c>
      <c r="F173" s="61">
        <v>-0.1</v>
      </c>
      <c r="G173" s="61">
        <v>0.0166</v>
      </c>
    </row>
    <row r="174" spans="1:7" ht="12.75">
      <c r="A174" t="s">
        <v>232</v>
      </c>
      <c r="B174" s="61">
        <v>74.73630199999994</v>
      </c>
      <c r="C174" s="61">
        <v>-31.20470600000005</v>
      </c>
      <c r="D174" s="61">
        <v>-34.518317999999994</v>
      </c>
      <c r="E174" s="61">
        <v>0.1</v>
      </c>
      <c r="F174" s="61">
        <v>-0.1</v>
      </c>
      <c r="G174" s="61">
        <v>0.0197</v>
      </c>
    </row>
    <row r="175" spans="1:7" ht="12.75">
      <c r="A175" t="s">
        <v>233</v>
      </c>
      <c r="B175" s="61">
        <v>75.00116399999995</v>
      </c>
      <c r="C175" s="61">
        <v>-29.208344000000036</v>
      </c>
      <c r="D175" s="61">
        <v>-37.04214799999999</v>
      </c>
      <c r="E175" s="61">
        <v>0.1</v>
      </c>
      <c r="F175" s="61">
        <v>-0.1</v>
      </c>
      <c r="G175" s="61">
        <v>0.0194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0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39073.51100694444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174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0.1</v>
      </c>
      <c r="D7" s="63"/>
      <c r="E7" s="62" t="s">
        <v>19</v>
      </c>
      <c r="F7" s="62"/>
      <c r="G7" s="36">
        <v>0.03997011494252873</v>
      </c>
      <c r="H7" s="6"/>
    </row>
    <row r="8" spans="2:8" ht="13.5">
      <c r="B8" s="57" t="s">
        <v>37</v>
      </c>
      <c r="C8" s="63">
        <v>-0.1</v>
      </c>
      <c r="D8" s="63"/>
      <c r="E8" s="64" t="s">
        <v>12</v>
      </c>
      <c r="F8" s="64"/>
      <c r="G8" s="35">
        <v>0.1106</v>
      </c>
      <c r="H8" s="5"/>
    </row>
    <row r="9" spans="5:8" ht="13.5">
      <c r="E9" s="64" t="s">
        <v>13</v>
      </c>
      <c r="F9" s="64"/>
      <c r="G9" s="35">
        <v>-0.007515612219015412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0.11811561221901541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</v>
      </c>
      <c r="L12" s="43">
        <v>0</v>
      </c>
      <c r="M12" s="43">
        <v>169</v>
      </c>
      <c r="N12" s="43">
        <v>171</v>
      </c>
      <c r="O12" s="44">
        <v>98.27586206896551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3</v>
      </c>
      <c r="N13" s="43">
        <v>3</v>
      </c>
      <c r="O13" s="44">
        <v>1.7241379310344827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</v>
      </c>
      <c r="L15" s="43">
        <v>0</v>
      </c>
      <c r="M15" s="43">
        <v>172</v>
      </c>
      <c r="N15" s="43">
        <v>174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0.07444908357177127</v>
      </c>
      <c r="L18" s="41">
        <v>0.06056139670687255</v>
      </c>
      <c r="M18" s="41">
        <v>0.10286568012987374</v>
      </c>
      <c r="N18" s="50">
        <v>0.1106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-0.08560798530596259</v>
      </c>
      <c r="L19" s="41">
        <v>-0.03960130268754014</v>
      </c>
      <c r="M19" s="41">
        <v>-0.0022828209052434545</v>
      </c>
      <c r="N19" s="50">
        <v>-0.007515612219015412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0.16005706887773385</v>
      </c>
      <c r="L20" s="41">
        <v>0.10016269939441269</v>
      </c>
      <c r="M20" s="41">
        <v>0.10514850103511719</v>
      </c>
      <c r="N20" s="50">
        <v>0.11811561221901541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0.007638498340850836</v>
      </c>
      <c r="L22" s="41">
        <v>-0.0016099762140357958</v>
      </c>
      <c r="M22" s="41">
        <v>0.02387497218337176</v>
      </c>
      <c r="N22" s="50">
        <v>0.03997011494252873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0.02904943949221634</v>
      </c>
      <c r="L23" s="41">
        <v>0.018964793884998315</v>
      </c>
      <c r="M23" s="41">
        <v>0.028913808671643462</v>
      </c>
      <c r="N23" s="50">
        <v>0.045161285121360445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0.02810807490545891</v>
      </c>
      <c r="L24" s="41">
        <v>0.018950867529699714</v>
      </c>
      <c r="M24" s="41">
        <v>0.016356392417615384</v>
      </c>
      <c r="N24" s="50">
        <v>0.021080265625239254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74.91892899999996</v>
      </c>
      <c r="D47" s="24">
        <v>-26.88503500000004</v>
      </c>
      <c r="E47" s="24">
        <v>-39.09230700000001</v>
      </c>
      <c r="F47" s="60">
        <v>0.027</v>
      </c>
    </row>
    <row r="48" spans="2:6" ht="13.5">
      <c r="B48" s="27" t="s">
        <v>61</v>
      </c>
      <c r="C48" s="24">
        <v>75.14480199999996</v>
      </c>
      <c r="D48" s="24">
        <v>-24.810500000000033</v>
      </c>
      <c r="E48" s="24">
        <v>-41.169393</v>
      </c>
      <c r="F48" s="60">
        <v>0.0417</v>
      </c>
    </row>
    <row r="49" spans="2:6" ht="13.5">
      <c r="B49" s="27" t="s">
        <v>62</v>
      </c>
      <c r="C49" s="24">
        <v>75.56474599999996</v>
      </c>
      <c r="D49" s="24">
        <v>-22.541436000000044</v>
      </c>
      <c r="E49" s="24">
        <v>-42.950354</v>
      </c>
      <c r="F49" s="60">
        <v>0.0311</v>
      </c>
    </row>
    <row r="50" spans="2:6" ht="13.5">
      <c r="B50" s="27" t="s">
        <v>63</v>
      </c>
      <c r="C50" s="24">
        <v>78.15735399999996</v>
      </c>
      <c r="D50" s="24">
        <v>-14.754171000000046</v>
      </c>
      <c r="E50" s="24">
        <v>-45.80719500000002</v>
      </c>
      <c r="F50" s="60">
        <v>0.0387</v>
      </c>
    </row>
    <row r="51" spans="2:6" ht="13.5">
      <c r="B51" s="27" t="s">
        <v>64</v>
      </c>
      <c r="C51" s="24">
        <v>79.42345599999997</v>
      </c>
      <c r="D51" s="24">
        <v>-12.11013300000004</v>
      </c>
      <c r="E51" s="24">
        <v>-45.688529000000024</v>
      </c>
      <c r="F51" s="60">
        <v>0.0323</v>
      </c>
    </row>
    <row r="52" spans="2:6" ht="13.5">
      <c r="B52" s="27" t="s">
        <v>65</v>
      </c>
      <c r="C52" s="24">
        <v>80.80001199999995</v>
      </c>
      <c r="D52" s="24">
        <v>-9.37509000000005</v>
      </c>
      <c r="E52" s="24">
        <v>-45.08527400000003</v>
      </c>
      <c r="F52" s="60">
        <v>0.0324</v>
      </c>
    </row>
    <row r="53" spans="2:6" ht="13.5">
      <c r="B53" s="27" t="s">
        <v>66</v>
      </c>
      <c r="C53" s="24">
        <v>82.05816999999998</v>
      </c>
      <c r="D53" s="24">
        <v>-6.4700790000000685</v>
      </c>
      <c r="E53" s="24">
        <v>-44.19582600000003</v>
      </c>
      <c r="F53" s="60">
        <v>0.0338</v>
      </c>
    </row>
    <row r="54" spans="2:6" ht="13.5">
      <c r="B54" s="27" t="s">
        <v>67</v>
      </c>
      <c r="C54" s="24">
        <v>83.01594899999999</v>
      </c>
      <c r="D54" s="24">
        <v>-3.400025000000058</v>
      </c>
      <c r="E54" s="24">
        <v>-43.18986000000004</v>
      </c>
      <c r="F54" s="60">
        <v>0.0505</v>
      </c>
    </row>
    <row r="55" spans="2:6" ht="13.5">
      <c r="B55" s="27" t="s">
        <v>68</v>
      </c>
      <c r="C55" s="24">
        <v>83.55717099999998</v>
      </c>
      <c r="D55" s="24">
        <v>-0.19328400000005974</v>
      </c>
      <c r="E55" s="24">
        <v>-42.19835400000002</v>
      </c>
      <c r="F55" s="60">
        <v>0.0502</v>
      </c>
    </row>
    <row r="56" spans="2:6" ht="13.5">
      <c r="B56" s="27" t="s">
        <v>69</v>
      </c>
      <c r="C56" s="24">
        <v>81.51514</v>
      </c>
      <c r="D56" s="24">
        <v>12.576602999999993</v>
      </c>
      <c r="E56" s="24">
        <v>-39.01443900000003</v>
      </c>
      <c r="F56" s="60">
        <v>0.0416</v>
      </c>
    </row>
    <row r="57" spans="2:6" ht="13.5">
      <c r="B57" s="27" t="s">
        <v>70</v>
      </c>
      <c r="C57" s="24">
        <v>80.14997</v>
      </c>
      <c r="D57" s="24">
        <v>15.49720599999999</v>
      </c>
      <c r="E57" s="24">
        <v>-38.424697000000045</v>
      </c>
      <c r="F57" s="60">
        <v>0.0456</v>
      </c>
    </row>
    <row r="58" spans="2:6" ht="13.5">
      <c r="B58" s="27" t="s">
        <v>71</v>
      </c>
      <c r="C58" s="24">
        <v>78.53050599999999</v>
      </c>
      <c r="D58" s="24">
        <v>18.26698899999999</v>
      </c>
      <c r="E58" s="24">
        <v>-37.896671000000055</v>
      </c>
      <c r="F58" s="60">
        <v>0.0469</v>
      </c>
    </row>
    <row r="59" spans="2:6" ht="13.5">
      <c r="B59" s="27" t="s">
        <v>72</v>
      </c>
      <c r="C59" s="24">
        <v>76.68324099999998</v>
      </c>
      <c r="D59" s="24">
        <v>20.87722399999999</v>
      </c>
      <c r="E59" s="24">
        <v>-37.42827500000004</v>
      </c>
      <c r="F59" s="60">
        <v>0.0345</v>
      </c>
    </row>
    <row r="60" spans="2:6" ht="13.5">
      <c r="B60" s="27" t="s">
        <v>73</v>
      </c>
      <c r="C60" s="24">
        <v>74.63389399999998</v>
      </c>
      <c r="D60" s="24">
        <v>23.337821999999996</v>
      </c>
      <c r="E60" s="24">
        <v>-36.990813000000045</v>
      </c>
      <c r="F60" s="60">
        <v>0.0376</v>
      </c>
    </row>
    <row r="61" spans="2:6" ht="13.5">
      <c r="B61" s="27" t="s">
        <v>74</v>
      </c>
      <c r="C61" s="24">
        <v>72.356684</v>
      </c>
      <c r="D61" s="24">
        <v>25.641895999999996</v>
      </c>
      <c r="E61" s="24">
        <v>-36.62101100000007</v>
      </c>
      <c r="F61" s="60">
        <v>0.0383</v>
      </c>
    </row>
    <row r="62" spans="2:6" ht="13.5">
      <c r="B62" s="27" t="s">
        <v>75</v>
      </c>
      <c r="C62" s="24">
        <v>69.828056</v>
      </c>
      <c r="D62" s="24">
        <v>27.757384999999996</v>
      </c>
      <c r="E62" s="24">
        <v>-36.36635900000005</v>
      </c>
      <c r="F62" s="60">
        <v>0.0399</v>
      </c>
    </row>
    <row r="63" spans="2:6" ht="13.5">
      <c r="B63" s="27" t="s">
        <v>76</v>
      </c>
      <c r="C63" s="24">
        <v>67.040946</v>
      </c>
      <c r="D63" s="24">
        <v>29.625778999999998</v>
      </c>
      <c r="E63" s="24">
        <v>-36.28768100000004</v>
      </c>
      <c r="F63" s="60">
        <v>0.0457</v>
      </c>
    </row>
    <row r="64" spans="2:6" ht="13.5">
      <c r="B64" s="27" t="s">
        <v>77</v>
      </c>
      <c r="C64" s="24">
        <v>64.007364</v>
      </c>
      <c r="D64" s="24">
        <v>31.160048999999997</v>
      </c>
      <c r="E64" s="24">
        <v>-36.47558400000005</v>
      </c>
      <c r="F64" s="60">
        <v>0.0387</v>
      </c>
    </row>
    <row r="65" spans="2:6" ht="13.5">
      <c r="B65" s="27" t="s">
        <v>78</v>
      </c>
      <c r="C65" s="24">
        <v>60.87088099999999</v>
      </c>
      <c r="D65" s="24">
        <v>32.284579999999984</v>
      </c>
      <c r="E65" s="24">
        <v>-36.939328000000046</v>
      </c>
      <c r="F65" s="60">
        <v>0.0384</v>
      </c>
    </row>
    <row r="66" spans="2:6" ht="13.5">
      <c r="B66" s="27" t="s">
        <v>79</v>
      </c>
      <c r="C66" s="24">
        <v>57.86490499999999</v>
      </c>
      <c r="D66" s="24">
        <v>33.05623799999999</v>
      </c>
      <c r="E66" s="24">
        <v>-37.527308000000026</v>
      </c>
      <c r="F66" s="60">
        <v>0.041</v>
      </c>
    </row>
    <row r="67" spans="2:6" ht="13.5">
      <c r="B67" s="27" t="s">
        <v>80</v>
      </c>
      <c r="C67" s="24">
        <v>55.10499399999999</v>
      </c>
      <c r="D67" s="24">
        <v>33.69788599999999</v>
      </c>
      <c r="E67" s="24">
        <v>-37.96580400000004</v>
      </c>
      <c r="F67" s="60">
        <v>0.0401</v>
      </c>
    </row>
    <row r="68" spans="2:6" ht="13.5">
      <c r="B68" s="27" t="s">
        <v>81</v>
      </c>
      <c r="C68" s="24">
        <v>52.578338999999986</v>
      </c>
      <c r="D68" s="24">
        <v>34.42508699999998</v>
      </c>
      <c r="E68" s="24">
        <v>-38.01121400000005</v>
      </c>
      <c r="F68" s="60">
        <v>0.0378</v>
      </c>
    </row>
    <row r="69" spans="2:6" ht="13.5">
      <c r="B69" s="27" t="s">
        <v>82</v>
      </c>
      <c r="C69" s="24">
        <v>50.33473599999999</v>
      </c>
      <c r="D69" s="24">
        <v>35.34399799999999</v>
      </c>
      <c r="E69" s="24">
        <v>-37.43867200000004</v>
      </c>
      <c r="F69" s="60">
        <v>0.047</v>
      </c>
    </row>
    <row r="70" spans="2:6" ht="13.5">
      <c r="B70" s="27" t="s">
        <v>83</v>
      </c>
      <c r="C70" s="24">
        <v>48.39031399999999</v>
      </c>
      <c r="D70" s="24">
        <v>36.448274</v>
      </c>
      <c r="E70" s="24">
        <v>-36.17293600000003</v>
      </c>
      <c r="F70" s="60">
        <v>0.0421</v>
      </c>
    </row>
    <row r="71" spans="2:6" ht="13.5">
      <c r="B71" s="27" t="s">
        <v>84</v>
      </c>
      <c r="C71" s="24">
        <v>46.595114</v>
      </c>
      <c r="D71" s="24">
        <v>37.678479999999986</v>
      </c>
      <c r="E71" s="24">
        <v>-34.29492500000004</v>
      </c>
      <c r="F71" s="60">
        <v>0.0456</v>
      </c>
    </row>
    <row r="72" spans="2:6" ht="13.5">
      <c r="B72" s="27" t="s">
        <v>85</v>
      </c>
      <c r="C72" s="24">
        <v>44.734542999999995</v>
      </c>
      <c r="D72" s="24">
        <v>38.873681</v>
      </c>
      <c r="E72" s="24">
        <v>-32.10332600000003</v>
      </c>
      <c r="F72" s="60">
        <v>0.0224</v>
      </c>
    </row>
    <row r="73" spans="2:6" ht="13.5">
      <c r="B73" s="27" t="s">
        <v>86</v>
      </c>
      <c r="C73" s="24">
        <v>42.752884</v>
      </c>
      <c r="D73" s="24">
        <v>39.917783</v>
      </c>
      <c r="E73" s="24">
        <v>-29.795059</v>
      </c>
      <c r="F73" s="60">
        <v>0.0247</v>
      </c>
    </row>
    <row r="74" spans="2:6" ht="13.5">
      <c r="B74" s="27" t="s">
        <v>87</v>
      </c>
      <c r="C74" s="24">
        <v>40.59240700000001</v>
      </c>
      <c r="D74" s="24">
        <v>40.734967</v>
      </c>
      <c r="E74" s="24">
        <v>-27.460817</v>
      </c>
      <c r="F74" s="60">
        <v>0.026</v>
      </c>
    </row>
    <row r="75" spans="2:6" ht="13.5">
      <c r="B75" s="27" t="s">
        <v>88</v>
      </c>
      <c r="C75" s="24">
        <v>38.248525</v>
      </c>
      <c r="D75" s="24">
        <v>41.243785</v>
      </c>
      <c r="E75" s="24">
        <v>-25.114227000000003</v>
      </c>
      <c r="F75" s="60">
        <v>0.0288</v>
      </c>
    </row>
    <row r="76" spans="2:6" ht="13.5">
      <c r="B76" s="27" t="s">
        <v>89</v>
      </c>
      <c r="C76" s="24">
        <v>30.824489000000007</v>
      </c>
      <c r="D76" s="24">
        <v>39.678742</v>
      </c>
      <c r="E76" s="24">
        <v>-18.144419999999997</v>
      </c>
      <c r="F76" s="60">
        <v>0.0266</v>
      </c>
    </row>
    <row r="77" spans="2:6" ht="13.5">
      <c r="B77" s="27" t="s">
        <v>90</v>
      </c>
      <c r="C77" s="24">
        <v>28.939177000000008</v>
      </c>
      <c r="D77" s="24">
        <v>38.031434</v>
      </c>
      <c r="E77" s="24">
        <v>-16.077991</v>
      </c>
      <c r="F77" s="60">
        <v>0.0244</v>
      </c>
    </row>
    <row r="78" spans="2:6" ht="13.5">
      <c r="B78" s="27" t="s">
        <v>91</v>
      </c>
      <c r="C78" s="24">
        <v>27.527561000000006</v>
      </c>
      <c r="D78" s="24">
        <v>36.083306</v>
      </c>
      <c r="E78" s="24">
        <v>-14.102090000000004</v>
      </c>
      <c r="F78" s="60">
        <v>0.0258</v>
      </c>
    </row>
    <row r="79" spans="2:6" ht="13.5">
      <c r="B79" s="27" t="s">
        <v>92</v>
      </c>
      <c r="C79" s="24">
        <v>26.222135999999992</v>
      </c>
      <c r="D79" s="24">
        <v>33.591426</v>
      </c>
      <c r="E79" s="24">
        <v>-12.099831999999996</v>
      </c>
      <c r="F79" s="60">
        <v>0.0115</v>
      </c>
    </row>
    <row r="80" spans="2:6" ht="13.5">
      <c r="B80" s="27" t="s">
        <v>93</v>
      </c>
      <c r="C80" s="24">
        <v>24.071051999999998</v>
      </c>
      <c r="D80" s="24">
        <v>26.524407000000004</v>
      </c>
      <c r="E80" s="24">
        <v>-9.95781000000001</v>
      </c>
      <c r="F80" s="60">
        <v>0.0056</v>
      </c>
    </row>
    <row r="81" spans="2:6" ht="13.5">
      <c r="B81" s="27" t="s">
        <v>94</v>
      </c>
      <c r="C81" s="24">
        <v>23.465884999999993</v>
      </c>
      <c r="D81" s="24">
        <v>23.002552</v>
      </c>
      <c r="E81" s="24">
        <v>-10.244644999999998</v>
      </c>
      <c r="F81" s="60">
        <v>0.0045</v>
      </c>
    </row>
    <row r="82" spans="2:6" ht="13.5">
      <c r="B82" s="27" t="s">
        <v>95</v>
      </c>
      <c r="C82" s="24">
        <v>22.925576000000003</v>
      </c>
      <c r="D82" s="24">
        <v>19.805038</v>
      </c>
      <c r="E82" s="24">
        <v>-10.972038999999995</v>
      </c>
      <c r="F82" s="60">
        <v>0.0084</v>
      </c>
    </row>
    <row r="83" spans="2:6" ht="13.5">
      <c r="B83" s="27" t="s">
        <v>96</v>
      </c>
      <c r="C83" s="24">
        <v>22.263552</v>
      </c>
      <c r="D83" s="24">
        <v>16.843445999999993</v>
      </c>
      <c r="E83" s="24">
        <v>-11.914488999999993</v>
      </c>
      <c r="F83" s="60">
        <v>0.0093</v>
      </c>
    </row>
    <row r="84" spans="2:6" ht="13.5">
      <c r="B84" s="27" t="s">
        <v>97</v>
      </c>
      <c r="C84" s="24">
        <v>21.518731000000002</v>
      </c>
      <c r="D84" s="24">
        <v>14.237680000000005</v>
      </c>
      <c r="E84" s="24">
        <v>-12.812170000000002</v>
      </c>
      <c r="F84" s="60">
        <v>0.0129</v>
      </c>
    </row>
    <row r="85" spans="2:6" ht="13.5">
      <c r="B85" s="27" t="s">
        <v>98</v>
      </c>
      <c r="C85" s="24">
        <v>20.910944999999995</v>
      </c>
      <c r="D85" s="24">
        <v>11.976857999999998</v>
      </c>
      <c r="E85" s="24">
        <v>-13.396624000000003</v>
      </c>
      <c r="F85" s="60">
        <v>0.0092</v>
      </c>
    </row>
    <row r="86" spans="2:6" ht="13.5">
      <c r="B86" s="27" t="s">
        <v>99</v>
      </c>
      <c r="C86" s="24">
        <v>20.730069999999998</v>
      </c>
      <c r="D86" s="24">
        <v>9.836362000000005</v>
      </c>
      <c r="E86" s="24">
        <v>-13.600385000000003</v>
      </c>
      <c r="F86" s="60">
        <v>0.0272</v>
      </c>
    </row>
    <row r="87" spans="2:6" ht="13.5">
      <c r="B87" s="27" t="s">
        <v>100</v>
      </c>
      <c r="C87" s="24">
        <v>21.105121999999998</v>
      </c>
      <c r="D87" s="24">
        <v>7.769427999999994</v>
      </c>
      <c r="E87" s="24">
        <v>-13.438709000000003</v>
      </c>
      <c r="F87" s="60">
        <v>0.0474</v>
      </c>
    </row>
    <row r="88" spans="2:6" ht="13.5">
      <c r="B88" s="27" t="s">
        <v>101</v>
      </c>
      <c r="C88" s="24">
        <v>22.252547000000007</v>
      </c>
      <c r="D88" s="24">
        <v>5.9442090000000025</v>
      </c>
      <c r="E88" s="24">
        <v>-12.982098</v>
      </c>
      <c r="F88" s="60">
        <v>0.0504</v>
      </c>
    </row>
    <row r="89" spans="2:6" ht="13.5">
      <c r="B89" s="27" t="s">
        <v>102</v>
      </c>
      <c r="C89" s="24">
        <v>23.971569999999996</v>
      </c>
      <c r="D89" s="24">
        <v>5.044800999999996</v>
      </c>
      <c r="E89" s="24">
        <v>-12.309554000000002</v>
      </c>
      <c r="F89" s="60">
        <v>0.0655</v>
      </c>
    </row>
    <row r="90" spans="2:6" ht="13.5">
      <c r="B90" s="27" t="s">
        <v>103</v>
      </c>
      <c r="C90" s="24">
        <v>25.651572999999996</v>
      </c>
      <c r="D90" s="24">
        <v>5.045512000000003</v>
      </c>
      <c r="E90" s="24">
        <v>-11.387333000000002</v>
      </c>
      <c r="F90" s="60">
        <v>0.0513</v>
      </c>
    </row>
    <row r="91" spans="2:6" ht="13.5">
      <c r="B91" s="27" t="s">
        <v>104</v>
      </c>
      <c r="C91" s="24">
        <v>27.273313</v>
      </c>
      <c r="D91" s="24">
        <v>5.867860000000003</v>
      </c>
      <c r="E91" s="24">
        <v>-9.993063</v>
      </c>
      <c r="F91" s="60">
        <v>0.0451</v>
      </c>
    </row>
    <row r="92" spans="2:6" ht="13.5">
      <c r="B92" s="27" t="s">
        <v>105</v>
      </c>
      <c r="C92" s="24">
        <v>29.624639000000005</v>
      </c>
      <c r="D92" s="24">
        <v>6.803788999999996</v>
      </c>
      <c r="E92" s="24">
        <v>-7.852509999999995</v>
      </c>
      <c r="F92" s="60">
        <v>0.0491</v>
      </c>
    </row>
    <row r="93" spans="2:6" ht="13.5">
      <c r="B93" s="27" t="s">
        <v>106</v>
      </c>
      <c r="C93" s="24">
        <v>33.04952</v>
      </c>
      <c r="D93" s="24">
        <v>6.553385999999994</v>
      </c>
      <c r="E93" s="24">
        <v>-5.978842</v>
      </c>
      <c r="F93" s="60">
        <v>0.0364</v>
      </c>
    </row>
    <row r="94" spans="2:6" ht="13.5">
      <c r="B94" s="27" t="s">
        <v>107</v>
      </c>
      <c r="C94" s="24">
        <v>36.34543299999999</v>
      </c>
      <c r="D94" s="24">
        <v>5.261991</v>
      </c>
      <c r="E94" s="24">
        <v>-5.230294000000001</v>
      </c>
      <c r="F94" s="60">
        <v>0.0367</v>
      </c>
    </row>
    <row r="95" spans="2:6" ht="13.5">
      <c r="B95" s="27" t="s">
        <v>108</v>
      </c>
      <c r="C95" s="24">
        <v>39.182912</v>
      </c>
      <c r="D95" s="24">
        <v>3.5072180000000017</v>
      </c>
      <c r="E95" s="24">
        <v>-5.284942000000001</v>
      </c>
      <c r="F95" s="60">
        <v>0.0311</v>
      </c>
    </row>
    <row r="96" spans="2:6" ht="13.5">
      <c r="B96" s="27" t="s">
        <v>109</v>
      </c>
      <c r="C96" s="24">
        <v>41.636957</v>
      </c>
      <c r="D96" s="24">
        <v>1.6268639999999999</v>
      </c>
      <c r="E96" s="24">
        <v>-5.774539000000001</v>
      </c>
      <c r="F96" s="60">
        <v>0.029</v>
      </c>
    </row>
    <row r="97" spans="2:6" ht="13.5">
      <c r="B97" s="27" t="s">
        <v>110</v>
      </c>
      <c r="C97" s="24">
        <v>43.79963</v>
      </c>
      <c r="D97" s="24">
        <v>-0.3254659999999907</v>
      </c>
      <c r="E97" s="24">
        <v>-6.506295999999995</v>
      </c>
      <c r="F97" s="60">
        <v>0.0306</v>
      </c>
    </row>
    <row r="98" spans="2:6" ht="13.5">
      <c r="B98" s="27" t="s">
        <v>111</v>
      </c>
      <c r="C98" s="24">
        <v>45.50858399999999</v>
      </c>
      <c r="D98" s="24">
        <v>-2.4131759999999947</v>
      </c>
      <c r="E98" s="24">
        <v>-7.468609000000001</v>
      </c>
      <c r="F98" s="60">
        <v>0.0308</v>
      </c>
    </row>
    <row r="99" spans="2:6" ht="13.5">
      <c r="B99" s="27" t="s">
        <v>112</v>
      </c>
      <c r="C99" s="24">
        <v>46.08769899999999</v>
      </c>
      <c r="D99" s="24">
        <v>-4.772501999999998</v>
      </c>
      <c r="E99" s="24">
        <v>-8.872675999999998</v>
      </c>
      <c r="F99" s="60">
        <v>0.0337</v>
      </c>
    </row>
    <row r="100" spans="2:6" ht="13.5">
      <c r="B100" s="27" t="s">
        <v>113</v>
      </c>
      <c r="C100" s="24">
        <v>45.43084399999999</v>
      </c>
      <c r="D100" s="24">
        <v>-7.0415729999999925</v>
      </c>
      <c r="E100" s="24">
        <v>-10.709871</v>
      </c>
      <c r="F100" s="60">
        <v>0.0342</v>
      </c>
    </row>
    <row r="101" spans="2:6" ht="13.5">
      <c r="B101" s="27" t="s">
        <v>114</v>
      </c>
      <c r="C101" s="24">
        <v>44.405446999999995</v>
      </c>
      <c r="D101" s="24">
        <v>-9.046178999999995</v>
      </c>
      <c r="E101" s="24">
        <v>-12.711648999999998</v>
      </c>
      <c r="F101" s="60">
        <v>0.0368</v>
      </c>
    </row>
    <row r="102" spans="2:6" ht="13.5">
      <c r="B102" s="27" t="s">
        <v>115</v>
      </c>
      <c r="C102" s="24">
        <v>43.46955599999998</v>
      </c>
      <c r="D102" s="24">
        <v>-10.975741999999993</v>
      </c>
      <c r="E102" s="24">
        <v>-14.615089000000001</v>
      </c>
      <c r="F102" s="60">
        <v>0.0373</v>
      </c>
    </row>
    <row r="103" spans="2:6" ht="13.5">
      <c r="B103" s="27" t="s">
        <v>116</v>
      </c>
      <c r="C103" s="24">
        <v>42.51651299999999</v>
      </c>
      <c r="D103" s="24">
        <v>-12.978612999999992</v>
      </c>
      <c r="E103" s="24">
        <v>-16.516976</v>
      </c>
      <c r="F103" s="60">
        <v>0.0339</v>
      </c>
    </row>
    <row r="104" spans="2:6" ht="13.5">
      <c r="B104" s="27" t="s">
        <v>117</v>
      </c>
      <c r="C104" s="24">
        <v>41.56527099999998</v>
      </c>
      <c r="D104" s="24">
        <v>-15.112452999999988</v>
      </c>
      <c r="E104" s="24">
        <v>-18.601903</v>
      </c>
      <c r="F104" s="60">
        <v>0.0352</v>
      </c>
    </row>
    <row r="105" spans="2:6" ht="13.5">
      <c r="B105" s="27" t="s">
        <v>118</v>
      </c>
      <c r="C105" s="24">
        <v>40.63371899999997</v>
      </c>
      <c r="D105" s="24">
        <v>-17.15581899999999</v>
      </c>
      <c r="E105" s="24">
        <v>-20.941825000000005</v>
      </c>
      <c r="F105" s="60">
        <v>0.0285</v>
      </c>
    </row>
    <row r="106" spans="2:6" ht="13.5">
      <c r="B106" s="27" t="s">
        <v>119</v>
      </c>
      <c r="C106" s="24">
        <v>39.78176499999998</v>
      </c>
      <c r="D106" s="24">
        <v>-19.04475399999999</v>
      </c>
      <c r="E106" s="24">
        <v>-23.560802</v>
      </c>
      <c r="F106" s="60">
        <v>0.04</v>
      </c>
    </row>
    <row r="107" spans="2:6" ht="13.5">
      <c r="B107" s="27" t="s">
        <v>120</v>
      </c>
      <c r="C107" s="24">
        <v>39.15447699999998</v>
      </c>
      <c r="D107" s="24">
        <v>-20.72074799999999</v>
      </c>
      <c r="E107" s="24">
        <v>-26.489029</v>
      </c>
      <c r="F107" s="60">
        <v>0.0431</v>
      </c>
    </row>
    <row r="108" spans="2:6" ht="13.5">
      <c r="B108" s="27" t="s">
        <v>121</v>
      </c>
      <c r="C108" s="24">
        <v>38.765662999999975</v>
      </c>
      <c r="D108" s="24">
        <v>-22.036241999999987</v>
      </c>
      <c r="E108" s="24">
        <v>-29.364300000000004</v>
      </c>
      <c r="F108" s="60">
        <v>0.0459</v>
      </c>
    </row>
    <row r="109" spans="2:6" ht="13.5">
      <c r="B109" s="27" t="s">
        <v>122</v>
      </c>
      <c r="C109" s="24">
        <v>38.47543999999997</v>
      </c>
      <c r="D109" s="24">
        <v>-23.15785999999999</v>
      </c>
      <c r="E109" s="24">
        <v>-32.00158799999996</v>
      </c>
      <c r="F109" s="60">
        <v>0.0241</v>
      </c>
    </row>
    <row r="110" spans="2:6" ht="13.5">
      <c r="B110" s="27" t="s">
        <v>123</v>
      </c>
      <c r="C110" s="24">
        <v>38.24310899999996</v>
      </c>
      <c r="D110" s="24">
        <v>-24.33408499999999</v>
      </c>
      <c r="E110" s="24">
        <v>-34.562024999999956</v>
      </c>
      <c r="F110" s="60">
        <v>-0.0075</v>
      </c>
    </row>
    <row r="111" spans="2:6" ht="13.5">
      <c r="B111" s="27" t="s">
        <v>124</v>
      </c>
      <c r="C111" s="24">
        <v>38.177626999999966</v>
      </c>
      <c r="D111" s="24">
        <v>-25.658527999999993</v>
      </c>
      <c r="E111" s="24">
        <v>-37.247366999999954</v>
      </c>
      <c r="F111" s="60">
        <v>0.0158</v>
      </c>
    </row>
    <row r="112" spans="2:6" ht="13.5">
      <c r="B112" s="27" t="s">
        <v>125</v>
      </c>
      <c r="C112" s="24">
        <v>38.38048299999995</v>
      </c>
      <c r="D112" s="24">
        <v>-26.937759999999994</v>
      </c>
      <c r="E112" s="24">
        <v>-40.20306099999995</v>
      </c>
      <c r="F112" s="60">
        <v>0.03</v>
      </c>
    </row>
    <row r="113" spans="2:6" ht="13.5">
      <c r="B113" s="27" t="s">
        <v>126</v>
      </c>
      <c r="C113" s="24">
        <v>38.93259599999996</v>
      </c>
      <c r="D113" s="24">
        <v>-27.921733</v>
      </c>
      <c r="E113" s="24">
        <v>-43.38265099999997</v>
      </c>
      <c r="F113" s="60">
        <v>0.0413</v>
      </c>
    </row>
    <row r="114" spans="2:6" ht="13.5">
      <c r="B114" s="27" t="s">
        <v>127</v>
      </c>
      <c r="C114" s="24">
        <v>39.73406999999996</v>
      </c>
      <c r="D114" s="24">
        <v>-28.425971000000008</v>
      </c>
      <c r="E114" s="24">
        <v>-46.67615299999996</v>
      </c>
      <c r="F114" s="60">
        <v>0.0378</v>
      </c>
    </row>
    <row r="115" spans="2:7" ht="13.5">
      <c r="B115" s="27" t="s">
        <v>128</v>
      </c>
      <c r="C115" s="24">
        <v>41.15150899999993</v>
      </c>
      <c r="D115" s="24">
        <v>-28.372177000000008</v>
      </c>
      <c r="E115" s="24">
        <v>-49.379173999999956</v>
      </c>
      <c r="F115" s="60">
        <v>0.1021</v>
      </c>
      <c r="G115" s="60">
        <v>0.0020999999999999908</v>
      </c>
    </row>
    <row r="116" spans="2:6" ht="13.5">
      <c r="B116" s="27" t="s">
        <v>129</v>
      </c>
      <c r="C116" s="24">
        <v>42.88145999999993</v>
      </c>
      <c r="D116" s="24">
        <v>-28.15241200000001</v>
      </c>
      <c r="E116" s="24">
        <v>-50.428204999999956</v>
      </c>
      <c r="F116" s="60">
        <v>0.0778</v>
      </c>
    </row>
    <row r="117" spans="2:7" ht="13.5">
      <c r="B117" s="27" t="s">
        <v>130</v>
      </c>
      <c r="C117" s="24">
        <v>44.22978499999994</v>
      </c>
      <c r="D117" s="24">
        <v>-28.28799000000002</v>
      </c>
      <c r="E117" s="24">
        <v>-50.44179199999995</v>
      </c>
      <c r="F117" s="60">
        <v>0.1106</v>
      </c>
      <c r="G117" s="60">
        <v>0.010599999999999998</v>
      </c>
    </row>
    <row r="118" spans="2:6" ht="13.5">
      <c r="B118" s="27" t="s">
        <v>131</v>
      </c>
      <c r="C118" s="24">
        <v>45.465158999999936</v>
      </c>
      <c r="D118" s="24">
        <v>-28.84564200000002</v>
      </c>
      <c r="E118" s="24">
        <v>-49.686011999999955</v>
      </c>
      <c r="F118" s="60">
        <v>0.0978</v>
      </c>
    </row>
    <row r="119" spans="2:6" ht="13.5">
      <c r="B119" s="27" t="s">
        <v>132</v>
      </c>
      <c r="C119" s="24">
        <v>46.992124999999945</v>
      </c>
      <c r="D119" s="24">
        <v>-29.944394000000013</v>
      </c>
      <c r="E119" s="24">
        <v>-48.001394999999974</v>
      </c>
      <c r="F119" s="60">
        <v>0.0899</v>
      </c>
    </row>
    <row r="120" spans="2:6" ht="13.5">
      <c r="B120" s="27" t="s">
        <v>133</v>
      </c>
      <c r="C120" s="24">
        <v>48.479730999999965</v>
      </c>
      <c r="D120" s="24">
        <v>-31.20989200000001</v>
      </c>
      <c r="E120" s="24">
        <v>-45.953302999999956</v>
      </c>
      <c r="F120" s="60">
        <v>0.0876</v>
      </c>
    </row>
    <row r="121" spans="2:6" ht="13.5">
      <c r="B121" s="27" t="s">
        <v>134</v>
      </c>
      <c r="C121" s="24">
        <v>49.952751999999954</v>
      </c>
      <c r="D121" s="24">
        <v>-32.502111000000006</v>
      </c>
      <c r="E121" s="24">
        <v>-43.79795399999996</v>
      </c>
      <c r="F121" s="60">
        <v>0.0721</v>
      </c>
    </row>
    <row r="122" spans="2:6" ht="13.5">
      <c r="B122" s="27" t="s">
        <v>135</v>
      </c>
      <c r="C122" s="24">
        <v>51.372512999999955</v>
      </c>
      <c r="D122" s="24">
        <v>-33.781213000000015</v>
      </c>
      <c r="E122" s="24">
        <v>-41.59499499999997</v>
      </c>
      <c r="F122" s="60">
        <v>0.0759</v>
      </c>
    </row>
    <row r="123" spans="2:6" ht="13.5">
      <c r="B123" s="27" t="s">
        <v>136</v>
      </c>
      <c r="C123" s="24">
        <v>52.74906799999994</v>
      </c>
      <c r="D123" s="24">
        <v>-35.03528500000001</v>
      </c>
      <c r="E123" s="24">
        <v>-39.34968699999996</v>
      </c>
      <c r="F123" s="60">
        <v>0.0654</v>
      </c>
    </row>
    <row r="124" spans="2:6" ht="13.5">
      <c r="B124" s="27" t="s">
        <v>137</v>
      </c>
      <c r="C124" s="24">
        <v>54.09132699999995</v>
      </c>
      <c r="D124" s="24">
        <v>-36.25704000000001</v>
      </c>
      <c r="E124" s="24">
        <v>-37.04111699999995</v>
      </c>
      <c r="F124" s="60">
        <v>0.0235</v>
      </c>
    </row>
    <row r="125" spans="2:6" ht="13.5">
      <c r="B125" s="27" t="s">
        <v>138</v>
      </c>
      <c r="C125" s="24">
        <v>55.371709999999936</v>
      </c>
      <c r="D125" s="24">
        <v>-37.470078000000015</v>
      </c>
      <c r="E125" s="24">
        <v>-34.59780399999996</v>
      </c>
      <c r="F125" s="60">
        <v>0.0411</v>
      </c>
    </row>
    <row r="126" spans="2:6" ht="13.5">
      <c r="B126" s="27" t="s">
        <v>139</v>
      </c>
      <c r="C126" s="24">
        <v>56.87113399999997</v>
      </c>
      <c r="D126" s="24">
        <v>-38.64103</v>
      </c>
      <c r="E126" s="24">
        <v>-32.007401999999956</v>
      </c>
      <c r="F126" s="60">
        <v>0.0463</v>
      </c>
    </row>
    <row r="127" spans="2:6" ht="13.5">
      <c r="B127" s="27" t="s">
        <v>140</v>
      </c>
      <c r="C127" s="24">
        <v>59.092775999999944</v>
      </c>
      <c r="D127" s="24">
        <v>-39.616652000000016</v>
      </c>
      <c r="E127" s="24">
        <v>-29.342841000000007</v>
      </c>
      <c r="F127" s="60">
        <v>0.0495</v>
      </c>
    </row>
    <row r="128" spans="2:6" ht="13.5">
      <c r="B128" s="27" t="s">
        <v>141</v>
      </c>
      <c r="C128" s="24">
        <v>62.479359999999964</v>
      </c>
      <c r="D128" s="24">
        <v>-39.88506000000001</v>
      </c>
      <c r="E128" s="24">
        <v>-27.274206</v>
      </c>
      <c r="F128" s="60">
        <v>0.0458</v>
      </c>
    </row>
    <row r="129" spans="2:6" ht="13.5">
      <c r="B129" s="27" t="s">
        <v>142</v>
      </c>
      <c r="C129" s="24">
        <v>66.39993799999995</v>
      </c>
      <c r="D129" s="24">
        <v>-39.02954500000001</v>
      </c>
      <c r="E129" s="24">
        <v>-26.681573000000004</v>
      </c>
      <c r="F129" s="60">
        <v>0.0353</v>
      </c>
    </row>
    <row r="130" spans="2:6" ht="13.5">
      <c r="B130" s="27" t="s">
        <v>143</v>
      </c>
      <c r="C130" s="24">
        <v>69.80426599999997</v>
      </c>
      <c r="D130" s="24">
        <v>-37.30173500000002</v>
      </c>
      <c r="E130" s="24">
        <v>-27.533267000000006</v>
      </c>
      <c r="F130" s="60">
        <v>0.026</v>
      </c>
    </row>
    <row r="131" spans="2:6" ht="13.5">
      <c r="B131" s="27" t="s">
        <v>144</v>
      </c>
      <c r="C131" s="24">
        <v>72.27372299999995</v>
      </c>
      <c r="D131" s="24">
        <v>-35.17039400000004</v>
      </c>
      <c r="E131" s="24">
        <v>-29.335479999999997</v>
      </c>
      <c r="F131" s="60">
        <v>0.0266</v>
      </c>
    </row>
    <row r="132" spans="2:6" ht="13.5">
      <c r="B132" s="27" t="s">
        <v>145</v>
      </c>
      <c r="C132" s="24">
        <v>73.79599999999995</v>
      </c>
      <c r="D132" s="24">
        <v>-32.94983100000004</v>
      </c>
      <c r="E132" s="24">
        <v>-31.69122099999999</v>
      </c>
      <c r="F132" s="60">
        <v>0.0214</v>
      </c>
    </row>
    <row r="133" spans="2:6" ht="13.5">
      <c r="B133" s="27" t="s">
        <v>146</v>
      </c>
      <c r="C133" s="24">
        <v>74.52970299999996</v>
      </c>
      <c r="D133" s="24">
        <v>-30.830536000000034</v>
      </c>
      <c r="E133" s="24">
        <v>-34.25913799999998</v>
      </c>
      <c r="F133" s="60">
        <v>0.0186</v>
      </c>
    </row>
    <row r="134" spans="2:6" ht="13.5">
      <c r="B134" s="27" t="s">
        <v>147</v>
      </c>
      <c r="C134" s="24">
        <v>74.79383399999995</v>
      </c>
      <c r="D134" s="24">
        <v>-28.845837000000042</v>
      </c>
      <c r="E134" s="24">
        <v>-36.767067</v>
      </c>
      <c r="F134" s="60">
        <v>0.0231</v>
      </c>
    </row>
    <row r="135" spans="2:6" ht="13.5">
      <c r="B135" s="27" t="s">
        <v>148</v>
      </c>
      <c r="C135" s="24">
        <v>75.13556099999997</v>
      </c>
      <c r="D135" s="24">
        <v>-27.228148000000033</v>
      </c>
      <c r="E135" s="24">
        <v>-39.383853999999985</v>
      </c>
      <c r="F135" s="60">
        <v>0.0283</v>
      </c>
    </row>
    <row r="136" spans="2:6" ht="13.5">
      <c r="B136" s="27" t="s">
        <v>149</v>
      </c>
      <c r="C136" s="24">
        <v>75.35230599999994</v>
      </c>
      <c r="D136" s="24">
        <v>-25.132938000000042</v>
      </c>
      <c r="E136" s="24">
        <v>-41.49028199999999</v>
      </c>
      <c r="F136" s="60">
        <v>0.0254</v>
      </c>
    </row>
    <row r="137" spans="2:6" ht="13.5">
      <c r="B137" s="27" t="s">
        <v>150</v>
      </c>
      <c r="C137" s="24">
        <v>75.79407499999996</v>
      </c>
      <c r="D137" s="24">
        <v>-22.827818000000057</v>
      </c>
      <c r="E137" s="24">
        <v>-43.290081000000015</v>
      </c>
      <c r="F137" s="60">
        <v>0.0276</v>
      </c>
    </row>
    <row r="138" spans="2:6" ht="13.5">
      <c r="B138" s="27" t="s">
        <v>151</v>
      </c>
      <c r="C138" s="24">
        <v>78.44044299999997</v>
      </c>
      <c r="D138" s="24">
        <v>-14.90654800000005</v>
      </c>
      <c r="E138" s="24">
        <v>-46.190046</v>
      </c>
      <c r="F138" s="60">
        <v>0.0318</v>
      </c>
    </row>
    <row r="139" spans="2:6" ht="13.5">
      <c r="B139" s="27" t="s">
        <v>152</v>
      </c>
      <c r="C139" s="24">
        <v>79.73699799999996</v>
      </c>
      <c r="D139" s="24">
        <v>-12.217843000000057</v>
      </c>
      <c r="E139" s="24">
        <v>-46.063050000000004</v>
      </c>
      <c r="F139" s="60">
        <v>0.0318</v>
      </c>
    </row>
    <row r="140" spans="2:6" ht="13.5">
      <c r="B140" s="27" t="s">
        <v>153</v>
      </c>
      <c r="C140" s="24">
        <v>81.13989299999997</v>
      </c>
      <c r="D140" s="24">
        <v>-9.441193000000052</v>
      </c>
      <c r="E140" s="24">
        <v>-45.446473000000026</v>
      </c>
      <c r="F140" s="60">
        <v>0.0347</v>
      </c>
    </row>
    <row r="141" spans="2:6" ht="13.5">
      <c r="B141" s="27" t="s">
        <v>154</v>
      </c>
      <c r="C141" s="24">
        <v>82.41591299999999</v>
      </c>
      <c r="D141" s="24">
        <v>-6.493921000000063</v>
      </c>
      <c r="E141" s="24">
        <v>-44.54459300000001</v>
      </c>
      <c r="F141" s="60">
        <v>0.033</v>
      </c>
    </row>
    <row r="142" spans="2:6" ht="13.5">
      <c r="B142" s="27" t="s">
        <v>155</v>
      </c>
      <c r="C142" s="24">
        <v>83.39106899999997</v>
      </c>
      <c r="D142" s="24">
        <v>-3.385092000000058</v>
      </c>
      <c r="E142" s="24">
        <v>-43.51992400000003</v>
      </c>
      <c r="F142" s="60">
        <v>0.0555</v>
      </c>
    </row>
    <row r="143" spans="2:6" ht="13.5">
      <c r="B143" s="27" t="s">
        <v>156</v>
      </c>
      <c r="C143" s="24">
        <v>83.93690799999999</v>
      </c>
      <c r="D143" s="24">
        <v>-0.13598600000004213</v>
      </c>
      <c r="E143" s="24">
        <v>-42.518519000000055</v>
      </c>
      <c r="F143" s="60">
        <v>0.0508</v>
      </c>
    </row>
    <row r="144" spans="2:6" ht="13.5">
      <c r="B144" s="27" t="s">
        <v>157</v>
      </c>
      <c r="C144" s="24">
        <v>81.87329299999999</v>
      </c>
      <c r="D144" s="24">
        <v>12.782665999999994</v>
      </c>
      <c r="E144" s="24">
        <v>-39.295996000000045</v>
      </c>
      <c r="F144" s="60">
        <v>0.0448</v>
      </c>
    </row>
    <row r="145" spans="2:6" ht="13.5">
      <c r="B145" s="27" t="s">
        <v>158</v>
      </c>
      <c r="C145" s="24">
        <v>80.48965899999999</v>
      </c>
      <c r="D145" s="24">
        <v>15.731410999999994</v>
      </c>
      <c r="E145" s="24">
        <v>-38.706745000000055</v>
      </c>
      <c r="F145" s="60">
        <v>0.0413</v>
      </c>
    </row>
    <row r="146" spans="2:6" ht="13.5">
      <c r="B146" s="27" t="s">
        <v>159</v>
      </c>
      <c r="C146" s="24">
        <v>78.85797299999999</v>
      </c>
      <c r="D146" s="24">
        <v>18.52911099999999</v>
      </c>
      <c r="E146" s="24">
        <v>-38.16900300000004</v>
      </c>
      <c r="F146" s="60">
        <v>0.049</v>
      </c>
    </row>
    <row r="147" spans="2:6" ht="13.5">
      <c r="B147" s="27" t="s">
        <v>160</v>
      </c>
      <c r="C147" s="24">
        <v>76.99399699999998</v>
      </c>
      <c r="D147" s="24">
        <v>21.164354999999993</v>
      </c>
      <c r="E147" s="24">
        <v>-37.695023000000056</v>
      </c>
      <c r="F147" s="60">
        <v>0.0386</v>
      </c>
    </row>
    <row r="148" spans="2:6" ht="13.5">
      <c r="B148" s="27" t="s">
        <v>161</v>
      </c>
      <c r="C148" s="24">
        <v>74.925221</v>
      </c>
      <c r="D148" s="24">
        <v>23.64746599999999</v>
      </c>
      <c r="E148" s="24">
        <v>-37.254569000000075</v>
      </c>
      <c r="F148" s="60">
        <v>0.0412</v>
      </c>
    </row>
    <row r="149" spans="2:6" ht="13.5">
      <c r="B149" s="27" t="s">
        <v>162</v>
      </c>
      <c r="C149" s="24">
        <v>72.62706399999999</v>
      </c>
      <c r="D149" s="24">
        <v>25.972814999999994</v>
      </c>
      <c r="E149" s="24">
        <v>-36.880998000000055</v>
      </c>
      <c r="F149" s="60">
        <v>0.0429</v>
      </c>
    </row>
    <row r="150" spans="2:6" ht="13.5">
      <c r="B150" s="27" t="s">
        <v>163</v>
      </c>
      <c r="C150" s="24">
        <v>70.07514899999998</v>
      </c>
      <c r="D150" s="24">
        <v>28.109036999999997</v>
      </c>
      <c r="E150" s="24">
        <v>-36.62195600000004</v>
      </c>
      <c r="F150" s="60">
        <v>0.0474</v>
      </c>
    </row>
    <row r="151" spans="2:6" ht="13.5">
      <c r="B151" s="27" t="s">
        <v>164</v>
      </c>
      <c r="C151" s="24">
        <v>67.25770699999998</v>
      </c>
      <c r="D151" s="24">
        <v>29.988007999999994</v>
      </c>
      <c r="E151" s="24">
        <v>-36.555842000000055</v>
      </c>
      <c r="F151" s="60">
        <v>0.0382</v>
      </c>
    </row>
    <row r="152" spans="2:6" ht="13.5">
      <c r="B152" s="27" t="s">
        <v>165</v>
      </c>
      <c r="C152" s="24">
        <v>64.197647</v>
      </c>
      <c r="D152" s="24">
        <v>31.539294999999996</v>
      </c>
      <c r="E152" s="24">
        <v>-36.73968800000005</v>
      </c>
      <c r="F152" s="60">
        <v>0.0382</v>
      </c>
    </row>
    <row r="153" spans="2:6" ht="13.5">
      <c r="B153" s="27" t="s">
        <v>166</v>
      </c>
      <c r="C153" s="24">
        <v>61.034479999999995</v>
      </c>
      <c r="D153" s="24">
        <v>32.67388699999999</v>
      </c>
      <c r="E153" s="24">
        <v>-37.20739400000005</v>
      </c>
      <c r="F153" s="60">
        <v>0.0385</v>
      </c>
    </row>
    <row r="154" spans="2:6" ht="13.5">
      <c r="B154" s="27" t="s">
        <v>167</v>
      </c>
      <c r="C154" s="24">
        <v>58.008155999999985</v>
      </c>
      <c r="D154" s="24">
        <v>33.449445999999995</v>
      </c>
      <c r="E154" s="24">
        <v>-37.80131200000005</v>
      </c>
      <c r="F154" s="60">
        <v>0.0392</v>
      </c>
    </row>
    <row r="155" spans="2:6" ht="13.5">
      <c r="B155" s="27" t="s">
        <v>168</v>
      </c>
      <c r="C155" s="24">
        <v>55.23389199999999</v>
      </c>
      <c r="D155" s="24">
        <v>34.094792</v>
      </c>
      <c r="E155" s="24">
        <v>-38.240244000000054</v>
      </c>
      <c r="F155" s="60">
        <v>0.0402</v>
      </c>
    </row>
    <row r="156" spans="2:6" ht="13.5">
      <c r="B156" s="27" t="s">
        <v>169</v>
      </c>
      <c r="C156" s="24">
        <v>52.69081699999999</v>
      </c>
      <c r="D156" s="24">
        <v>34.828462999999985</v>
      </c>
      <c r="E156" s="24">
        <v>-38.28430900000004</v>
      </c>
      <c r="F156" s="60">
        <v>0.0397</v>
      </c>
    </row>
    <row r="157" spans="2:6" ht="13.5">
      <c r="B157" s="27" t="s">
        <v>170</v>
      </c>
      <c r="C157" s="24">
        <v>50.421839999999996</v>
      </c>
      <c r="D157" s="24">
        <v>35.754121999999995</v>
      </c>
      <c r="E157" s="24">
        <v>-37.71130200000004</v>
      </c>
      <c r="F157" s="60">
        <v>0.0378</v>
      </c>
    </row>
    <row r="158" spans="2:6" ht="13.5">
      <c r="B158" s="27" t="s">
        <v>171</v>
      </c>
      <c r="C158" s="24">
        <v>48.46676699999999</v>
      </c>
      <c r="D158" s="24">
        <v>36.87844299999999</v>
      </c>
      <c r="E158" s="24">
        <v>-36.41634400000003</v>
      </c>
      <c r="F158" s="60">
        <v>0.0451</v>
      </c>
    </row>
    <row r="159" spans="2:6" ht="13.5">
      <c r="B159" s="27" t="s">
        <v>172</v>
      </c>
      <c r="C159" s="24">
        <v>46.662288999999994</v>
      </c>
      <c r="D159" s="24">
        <v>38.12315699999999</v>
      </c>
      <c r="E159" s="24">
        <v>-34.51385600000005</v>
      </c>
      <c r="F159" s="60">
        <v>0.0484</v>
      </c>
    </row>
    <row r="160" spans="2:6" ht="13.5">
      <c r="B160" s="27" t="s">
        <v>173</v>
      </c>
      <c r="C160" s="24">
        <v>44.805984</v>
      </c>
      <c r="D160" s="24">
        <v>39.333588</v>
      </c>
      <c r="E160" s="24">
        <v>-32.28678900000005</v>
      </c>
      <c r="F160" s="60">
        <v>0.0371</v>
      </c>
    </row>
    <row r="161" spans="2:6" ht="13.5">
      <c r="B161" s="27" t="s">
        <v>174</v>
      </c>
      <c r="C161" s="24">
        <v>42.81497</v>
      </c>
      <c r="D161" s="24">
        <v>40.390059</v>
      </c>
      <c r="E161" s="24">
        <v>-29.947298</v>
      </c>
      <c r="F161" s="60">
        <v>0.0358</v>
      </c>
    </row>
    <row r="162" spans="2:6" ht="13.5">
      <c r="B162" s="27" t="s">
        <v>175</v>
      </c>
      <c r="C162" s="24">
        <v>40.627877999999995</v>
      </c>
      <c r="D162" s="24">
        <v>41.217772</v>
      </c>
      <c r="E162" s="24">
        <v>-27.586099999999995</v>
      </c>
      <c r="F162" s="60">
        <v>0.0166</v>
      </c>
    </row>
    <row r="163" spans="2:6" ht="13.5">
      <c r="B163" s="27" t="s">
        <v>176</v>
      </c>
      <c r="C163" s="24">
        <v>38.259046999999995</v>
      </c>
      <c r="D163" s="24">
        <v>41.737632</v>
      </c>
      <c r="E163" s="24">
        <v>-25.192099</v>
      </c>
      <c r="F163" s="60">
        <v>0.0146</v>
      </c>
    </row>
    <row r="164" spans="2:6" ht="13.5">
      <c r="B164" s="27" t="s">
        <v>177</v>
      </c>
      <c r="C164" s="24">
        <v>30.700911999999995</v>
      </c>
      <c r="D164" s="24">
        <v>40.136764</v>
      </c>
      <c r="E164" s="24">
        <v>-17.986891000000007</v>
      </c>
      <c r="F164" s="60">
        <v>0.0258</v>
      </c>
    </row>
    <row r="165" spans="2:6" ht="13.5">
      <c r="B165" s="27" t="s">
        <v>178</v>
      </c>
      <c r="C165" s="24">
        <v>28.784379</v>
      </c>
      <c r="D165" s="24">
        <v>38.449594999999995</v>
      </c>
      <c r="E165" s="24">
        <v>-15.851303999999997</v>
      </c>
      <c r="F165" s="60">
        <v>0.0242</v>
      </c>
    </row>
    <row r="166" spans="2:6" ht="13.5">
      <c r="B166" s="27" t="s">
        <v>179</v>
      </c>
      <c r="C166" s="24">
        <v>27.364802</v>
      </c>
      <c r="D166" s="24">
        <v>36.46651399999999</v>
      </c>
      <c r="E166" s="24">
        <v>-13.824974999999995</v>
      </c>
      <c r="F166" s="60">
        <v>0.0247</v>
      </c>
    </row>
    <row r="167" spans="2:6" ht="13.5">
      <c r="B167" s="27" t="s">
        <v>180</v>
      </c>
      <c r="C167" s="24">
        <v>26.052560999999997</v>
      </c>
      <c r="D167" s="24">
        <v>33.912252</v>
      </c>
      <c r="E167" s="24">
        <v>-11.755755</v>
      </c>
      <c r="F167" s="60">
        <v>0.0187</v>
      </c>
    </row>
    <row r="168" spans="2:6" ht="13.5">
      <c r="B168" s="27" t="s">
        <v>181</v>
      </c>
      <c r="C168" s="24">
        <v>23.84618100000001</v>
      </c>
      <c r="D168" s="24">
        <v>26.586763000000012</v>
      </c>
      <c r="E168" s="24">
        <v>-9.515254000000002</v>
      </c>
      <c r="F168" s="60">
        <v>0.0074</v>
      </c>
    </row>
    <row r="169" spans="2:6" ht="13.5">
      <c r="B169" s="27" t="s">
        <v>182</v>
      </c>
      <c r="C169" s="24">
        <v>23.234056</v>
      </c>
      <c r="D169" s="24">
        <v>22.976246999999997</v>
      </c>
      <c r="E169" s="24">
        <v>-9.802254000000005</v>
      </c>
      <c r="F169" s="60">
        <v>-0.0001</v>
      </c>
    </row>
    <row r="170" spans="2:6" ht="13.5">
      <c r="B170" s="27" t="s">
        <v>183</v>
      </c>
      <c r="C170" s="24">
        <v>22.703705999999993</v>
      </c>
      <c r="D170" s="24">
        <v>19.732421000000002</v>
      </c>
      <c r="E170" s="24">
        <v>-10.530322000000002</v>
      </c>
      <c r="F170" s="60">
        <v>0.0083</v>
      </c>
    </row>
    <row r="171" spans="2:6" ht="13.5">
      <c r="B171" s="27" t="s">
        <v>184</v>
      </c>
      <c r="C171" s="24">
        <v>22.049645999999996</v>
      </c>
      <c r="D171" s="24">
        <v>16.753244000000002</v>
      </c>
      <c r="E171" s="24">
        <v>-11.471805000000003</v>
      </c>
      <c r="F171" s="60">
        <v>0.0094</v>
      </c>
    </row>
    <row r="172" spans="2:6" ht="13.5">
      <c r="B172" s="27" t="s">
        <v>185</v>
      </c>
      <c r="C172" s="24">
        <v>21.318182000000004</v>
      </c>
      <c r="D172" s="24">
        <v>14.159394000000006</v>
      </c>
      <c r="E172" s="24">
        <v>-12.361457000000005</v>
      </c>
      <c r="F172" s="60">
        <v>0.0122</v>
      </c>
    </row>
    <row r="173" spans="2:6" ht="13.5">
      <c r="B173" s="27" t="s">
        <v>186</v>
      </c>
      <c r="C173" s="24">
        <v>20.727845</v>
      </c>
      <c r="D173" s="24">
        <v>11.934609000000004</v>
      </c>
      <c r="E173" s="24">
        <v>-12.932571000000003</v>
      </c>
      <c r="F173" s="60">
        <v>0.0105</v>
      </c>
    </row>
    <row r="174" spans="2:6" ht="13.5">
      <c r="B174" s="27" t="s">
        <v>187</v>
      </c>
      <c r="C174" s="24">
        <v>20.546383000000002</v>
      </c>
      <c r="D174" s="24">
        <v>9.82014</v>
      </c>
      <c r="E174" s="24">
        <v>-13.136634000000004</v>
      </c>
      <c r="F174" s="60">
        <v>0.0219</v>
      </c>
    </row>
    <row r="175" spans="2:6" ht="13.5">
      <c r="B175" s="27" t="s">
        <v>188</v>
      </c>
      <c r="C175" s="24">
        <v>20.921325000000007</v>
      </c>
      <c r="D175" s="24">
        <v>7.742303000000002</v>
      </c>
      <c r="E175" s="24">
        <v>-12.974588999999995</v>
      </c>
      <c r="F175" s="60">
        <v>0.0595</v>
      </c>
    </row>
    <row r="176" spans="2:6" ht="13.5">
      <c r="B176" s="27" t="s">
        <v>189</v>
      </c>
      <c r="C176" s="24">
        <v>22.068037</v>
      </c>
      <c r="D176" s="24">
        <v>5.847991000000006</v>
      </c>
      <c r="E176" s="24">
        <v>-12.527312999999996</v>
      </c>
      <c r="F176" s="60">
        <v>0.0623</v>
      </c>
    </row>
    <row r="177" spans="2:6" ht="13.5">
      <c r="B177" s="27" t="s">
        <v>190</v>
      </c>
      <c r="C177" s="24">
        <v>23.808180999999994</v>
      </c>
      <c r="D177" s="24">
        <v>4.860716000000001</v>
      </c>
      <c r="E177" s="24">
        <v>-11.874289000000008</v>
      </c>
      <c r="F177" s="60">
        <v>0.052</v>
      </c>
    </row>
    <row r="178" spans="2:6" ht="13.5">
      <c r="B178" s="27" t="s">
        <v>191</v>
      </c>
      <c r="C178" s="24">
        <v>25.471169</v>
      </c>
      <c r="D178" s="24">
        <v>4.827132999999998</v>
      </c>
      <c r="E178" s="24">
        <v>-10.97503</v>
      </c>
      <c r="F178" s="60">
        <v>0.0592</v>
      </c>
    </row>
    <row r="179" spans="2:6" ht="13.5">
      <c r="B179" s="27" t="s">
        <v>192</v>
      </c>
      <c r="C179" s="24">
        <v>27.070872000000005</v>
      </c>
      <c r="D179" s="24">
        <v>5.608228000000003</v>
      </c>
      <c r="E179" s="24">
        <v>-9.617223999999997</v>
      </c>
      <c r="F179" s="60">
        <v>0.0454</v>
      </c>
    </row>
    <row r="180" spans="2:6" ht="13.5">
      <c r="B180" s="27" t="s">
        <v>193</v>
      </c>
      <c r="C180" s="24">
        <v>29.420447</v>
      </c>
      <c r="D180" s="24">
        <v>6.516454999999996</v>
      </c>
      <c r="E180" s="24">
        <v>-7.497805</v>
      </c>
      <c r="F180" s="60">
        <v>0.0414</v>
      </c>
    </row>
    <row r="181" spans="2:6" ht="13.5">
      <c r="B181" s="27" t="s">
        <v>194</v>
      </c>
      <c r="C181" s="24">
        <v>32.868446000000006</v>
      </c>
      <c r="D181" s="24">
        <v>6.239532999999998</v>
      </c>
      <c r="E181" s="24">
        <v>-5.634014999999998</v>
      </c>
      <c r="F181" s="60">
        <v>0.0342</v>
      </c>
    </row>
    <row r="182" spans="2:6" ht="13.5">
      <c r="B182" s="27" t="s">
        <v>195</v>
      </c>
      <c r="C182" s="24">
        <v>36.169691</v>
      </c>
      <c r="D182" s="24">
        <v>4.903812</v>
      </c>
      <c r="E182" s="24">
        <v>-4.928457999999999</v>
      </c>
      <c r="F182" s="60">
        <v>0.0237</v>
      </c>
    </row>
    <row r="183" spans="2:6" ht="13.5">
      <c r="B183" s="27" t="s">
        <v>196</v>
      </c>
      <c r="C183" s="24">
        <v>38.990451</v>
      </c>
      <c r="D183" s="24">
        <v>3.1291819999999992</v>
      </c>
      <c r="E183" s="24">
        <v>-5.020970000000002</v>
      </c>
      <c r="F183" s="60">
        <v>0.0293</v>
      </c>
    </row>
    <row r="184" spans="2:6" ht="13.5">
      <c r="B184" s="27" t="s">
        <v>197</v>
      </c>
      <c r="C184" s="24">
        <v>43.533241</v>
      </c>
      <c r="D184" s="24">
        <v>-0.6979859999999916</v>
      </c>
      <c r="E184" s="24">
        <v>-6.30518</v>
      </c>
      <c r="F184" s="60">
        <v>0.0297</v>
      </c>
    </row>
    <row r="185" spans="2:6" ht="13.5">
      <c r="B185" s="27" t="s">
        <v>198</v>
      </c>
      <c r="C185" s="24">
        <v>45.183550999999994</v>
      </c>
      <c r="D185" s="24">
        <v>-2.7229769999999958</v>
      </c>
      <c r="E185" s="24">
        <v>-7.248903000000002</v>
      </c>
      <c r="F185" s="60">
        <v>0.0299</v>
      </c>
    </row>
    <row r="186" spans="2:6" ht="13.5">
      <c r="B186" s="27" t="s">
        <v>199</v>
      </c>
      <c r="C186" s="24">
        <v>45.69582299999999</v>
      </c>
      <c r="D186" s="24">
        <v>-4.9682839999999935</v>
      </c>
      <c r="E186" s="24">
        <v>-8.631646</v>
      </c>
      <c r="F186" s="60">
        <v>0.024</v>
      </c>
    </row>
    <row r="187" spans="2:6" ht="13.5">
      <c r="B187" s="27" t="s">
        <v>200</v>
      </c>
      <c r="C187" s="24">
        <v>43.97651999999999</v>
      </c>
      <c r="D187" s="24">
        <v>-9.096782999999993</v>
      </c>
      <c r="E187" s="24">
        <v>-12.45994</v>
      </c>
      <c r="F187" s="60">
        <v>0.0369</v>
      </c>
    </row>
    <row r="188" spans="2:6" ht="13.5">
      <c r="B188" s="27" t="s">
        <v>201</v>
      </c>
      <c r="C188" s="24">
        <v>43.04513499999998</v>
      </c>
      <c r="D188" s="24">
        <v>-11.017913999999987</v>
      </c>
      <c r="E188" s="24">
        <v>-14.354196999999996</v>
      </c>
      <c r="F188" s="60">
        <v>0.0374</v>
      </c>
    </row>
    <row r="189" spans="2:6" ht="13.5">
      <c r="B189" s="27" t="s">
        <v>202</v>
      </c>
      <c r="C189" s="24">
        <v>42.09232699999997</v>
      </c>
      <c r="D189" s="24">
        <v>-13.027554999999987</v>
      </c>
      <c r="E189" s="24">
        <v>-16.256588</v>
      </c>
      <c r="F189" s="60">
        <v>0.0369</v>
      </c>
    </row>
    <row r="190" spans="2:6" ht="13.5">
      <c r="B190" s="27" t="s">
        <v>203</v>
      </c>
      <c r="C190" s="24">
        <v>41.13534999999998</v>
      </c>
      <c r="D190" s="24">
        <v>-15.176404999999988</v>
      </c>
      <c r="E190" s="24">
        <v>-18.354784000000002</v>
      </c>
      <c r="F190" s="60">
        <v>0.0368</v>
      </c>
    </row>
    <row r="191" spans="2:6" ht="13.5">
      <c r="B191" s="27" t="s">
        <v>204</v>
      </c>
      <c r="C191" s="24">
        <v>40.199138999999974</v>
      </c>
      <c r="D191" s="24">
        <v>-17.244070999999987</v>
      </c>
      <c r="E191" s="24">
        <v>-20.710489</v>
      </c>
      <c r="F191" s="60">
        <v>0.0366</v>
      </c>
    </row>
    <row r="192" spans="2:6" ht="13.5">
      <c r="B192" s="27" t="s">
        <v>205</v>
      </c>
      <c r="C192" s="24">
        <v>39.33397599999997</v>
      </c>
      <c r="D192" s="24">
        <v>-19.152535999999984</v>
      </c>
      <c r="E192" s="24">
        <v>-23.365950999999995</v>
      </c>
      <c r="F192" s="60">
        <v>0.0419</v>
      </c>
    </row>
    <row r="193" spans="2:6" ht="13.5">
      <c r="B193" s="27" t="s">
        <v>206</v>
      </c>
      <c r="C193" s="24">
        <v>38.70139399999997</v>
      </c>
      <c r="D193" s="24">
        <v>-20.860920999999987</v>
      </c>
      <c r="E193" s="24">
        <v>-26.330143999999997</v>
      </c>
      <c r="F193" s="60">
        <v>0.0445</v>
      </c>
    </row>
    <row r="194" spans="2:6" ht="13.5">
      <c r="B194" s="27" t="s">
        <v>207</v>
      </c>
      <c r="C194" s="24">
        <v>38.322461999999966</v>
      </c>
      <c r="D194" s="24">
        <v>-22.207681999999984</v>
      </c>
      <c r="E194" s="24">
        <v>-29.209737</v>
      </c>
      <c r="F194" s="60">
        <v>0.0462</v>
      </c>
    </row>
    <row r="195" spans="2:6" ht="13.5">
      <c r="B195" s="27" t="s">
        <v>208</v>
      </c>
      <c r="C195" s="24">
        <v>38.06699499999996</v>
      </c>
      <c r="D195" s="24">
        <v>-23.38314499999998</v>
      </c>
      <c r="E195" s="24">
        <v>-31.820134999999954</v>
      </c>
      <c r="F195" s="60">
        <v>0.0444</v>
      </c>
    </row>
    <row r="196" spans="2:6" ht="13.5">
      <c r="B196" s="27" t="s">
        <v>209</v>
      </c>
      <c r="C196" s="24">
        <v>37.89173599999996</v>
      </c>
      <c r="D196" s="24">
        <v>-24.626415999999985</v>
      </c>
      <c r="E196" s="24">
        <v>-34.35286999999996</v>
      </c>
      <c r="F196" s="60">
        <v>0.0414</v>
      </c>
    </row>
    <row r="197" spans="2:6" ht="13.5">
      <c r="B197" s="27" t="s">
        <v>210</v>
      </c>
      <c r="C197" s="24">
        <v>37.87659999999997</v>
      </c>
      <c r="D197" s="24">
        <v>-26.005890999999995</v>
      </c>
      <c r="E197" s="24">
        <v>-37.04392199999997</v>
      </c>
      <c r="F197" s="60">
        <v>0.0662</v>
      </c>
    </row>
    <row r="198" spans="2:6" ht="13.5">
      <c r="B198" s="27" t="s">
        <v>211</v>
      </c>
      <c r="C198" s="24">
        <v>38.09751099999994</v>
      </c>
      <c r="D198" s="24">
        <v>-27.31997099999999</v>
      </c>
      <c r="E198" s="24">
        <v>-40.04815299999996</v>
      </c>
      <c r="F198" s="60">
        <v>0.0365</v>
      </c>
    </row>
    <row r="199" spans="2:6" ht="13.5">
      <c r="B199" s="27" t="s">
        <v>212</v>
      </c>
      <c r="C199" s="24">
        <v>38.700175999999956</v>
      </c>
      <c r="D199" s="24">
        <v>-28.355170999999995</v>
      </c>
      <c r="E199" s="24">
        <v>-43.29170699999996</v>
      </c>
      <c r="F199" s="60">
        <v>0.0398</v>
      </c>
    </row>
    <row r="200" spans="2:6" ht="13.5">
      <c r="B200" s="27" t="s">
        <v>213</v>
      </c>
      <c r="C200" s="24">
        <v>39.568535999999966</v>
      </c>
      <c r="D200" s="24">
        <v>-28.897987000000008</v>
      </c>
      <c r="E200" s="24">
        <v>-46.66982799999995</v>
      </c>
      <c r="F200" s="60">
        <v>0.04</v>
      </c>
    </row>
    <row r="201" spans="2:6" ht="13.5">
      <c r="B201" s="27" t="s">
        <v>214</v>
      </c>
      <c r="C201" s="24">
        <v>41.060596999999945</v>
      </c>
      <c r="D201" s="24">
        <v>-28.84933100000001</v>
      </c>
      <c r="E201" s="24">
        <v>-49.49789199999995</v>
      </c>
      <c r="F201" s="60">
        <v>0.0992</v>
      </c>
    </row>
    <row r="202" spans="2:6" ht="13.5">
      <c r="B202" s="27" t="s">
        <v>215</v>
      </c>
      <c r="C202" s="24">
        <v>42.85042899999996</v>
      </c>
      <c r="D202" s="24">
        <v>-28.632648000000025</v>
      </c>
      <c r="E202" s="24">
        <v>-50.56401399999996</v>
      </c>
      <c r="F202" s="60">
        <v>0.0765</v>
      </c>
    </row>
    <row r="203" spans="2:7" ht="13.5">
      <c r="B203" s="27" t="s">
        <v>216</v>
      </c>
      <c r="C203" s="24">
        <v>44.159592999999944</v>
      </c>
      <c r="D203" s="24">
        <v>-28.76105000000002</v>
      </c>
      <c r="E203" s="24">
        <v>-50.58766199999995</v>
      </c>
      <c r="F203" s="60">
        <v>0.1013</v>
      </c>
      <c r="G203" s="60">
        <v>0.0012999999999999956</v>
      </c>
    </row>
    <row r="204" spans="2:6" ht="13.5">
      <c r="B204" s="27" t="s">
        <v>217</v>
      </c>
      <c r="C204" s="24">
        <v>45.353351999999944</v>
      </c>
      <c r="D204" s="24">
        <v>-29.302741000000022</v>
      </c>
      <c r="E204" s="24">
        <v>-49.85453599999996</v>
      </c>
      <c r="F204" s="60">
        <v>0.0973</v>
      </c>
    </row>
    <row r="205" spans="2:6" ht="13.5">
      <c r="B205" s="27" t="s">
        <v>218</v>
      </c>
      <c r="C205" s="24">
        <v>46.881681999999934</v>
      </c>
      <c r="D205" s="24">
        <v>-30.396701000000018</v>
      </c>
      <c r="E205" s="24">
        <v>-48.183397999999954</v>
      </c>
      <c r="F205" s="60">
        <v>0.0935</v>
      </c>
    </row>
    <row r="206" spans="2:6" ht="13.5">
      <c r="B206" s="27" t="s">
        <v>219</v>
      </c>
      <c r="C206" s="24">
        <v>48.39012099999996</v>
      </c>
      <c r="D206" s="24">
        <v>-31.66267900000002</v>
      </c>
      <c r="E206" s="24">
        <v>-46.14507799999996</v>
      </c>
      <c r="F206" s="60">
        <v>0.0877</v>
      </c>
    </row>
    <row r="207" spans="2:6" ht="13.5">
      <c r="B207" s="27" t="s">
        <v>220</v>
      </c>
      <c r="C207" s="24">
        <v>49.872576999999936</v>
      </c>
      <c r="D207" s="24">
        <v>-32.95637600000002</v>
      </c>
      <c r="E207" s="24">
        <v>-43.99070599999996</v>
      </c>
      <c r="F207" s="60">
        <v>0.0869</v>
      </c>
    </row>
    <row r="208" spans="2:6" ht="13.5">
      <c r="B208" s="27" t="s">
        <v>221</v>
      </c>
      <c r="C208" s="24">
        <v>51.310232999999926</v>
      </c>
      <c r="D208" s="24">
        <v>-34.23667800000001</v>
      </c>
      <c r="E208" s="24">
        <v>-41.79273799999996</v>
      </c>
      <c r="F208" s="60">
        <v>0.0987</v>
      </c>
    </row>
    <row r="209" spans="2:6" ht="13.5">
      <c r="B209" s="27" t="s">
        <v>222</v>
      </c>
      <c r="C209" s="24">
        <v>52.73345699999994</v>
      </c>
      <c r="D209" s="24">
        <v>-35.487865000000006</v>
      </c>
      <c r="E209" s="24">
        <v>-39.56207799999997</v>
      </c>
      <c r="F209" s="60">
        <v>0.0674</v>
      </c>
    </row>
    <row r="210" spans="2:6" ht="13.5">
      <c r="B210" s="27" t="s">
        <v>223</v>
      </c>
      <c r="C210" s="24">
        <v>54.07820299999996</v>
      </c>
      <c r="D210" s="24">
        <v>-36.713336000000005</v>
      </c>
      <c r="E210" s="24">
        <v>-37.247463999999965</v>
      </c>
      <c r="F210" s="60">
        <v>0.0535</v>
      </c>
    </row>
    <row r="211" spans="2:6" ht="13.5">
      <c r="B211" s="27" t="s">
        <v>224</v>
      </c>
      <c r="C211" s="24">
        <v>55.411432999999974</v>
      </c>
      <c r="D211" s="24">
        <v>-37.91890000000001</v>
      </c>
      <c r="E211" s="24">
        <v>-34.813668999999955</v>
      </c>
      <c r="F211" s="60">
        <v>0.0439</v>
      </c>
    </row>
    <row r="212" spans="2:6" ht="13.5">
      <c r="B212" s="27" t="s">
        <v>225</v>
      </c>
      <c r="C212" s="24">
        <v>56.93675599999996</v>
      </c>
      <c r="D212" s="24">
        <v>-39.08753400000001</v>
      </c>
      <c r="E212" s="24">
        <v>-32.22221699999996</v>
      </c>
      <c r="F212" s="60">
        <v>0.049</v>
      </c>
    </row>
    <row r="213" spans="2:6" ht="13.5">
      <c r="B213" s="27" t="s">
        <v>226</v>
      </c>
      <c r="C213" s="24">
        <v>59.17859299999997</v>
      </c>
      <c r="D213" s="24">
        <v>-40.062521000000004</v>
      </c>
      <c r="E213" s="24">
        <v>-29.552589000000005</v>
      </c>
      <c r="F213" s="60">
        <v>0.0582</v>
      </c>
    </row>
    <row r="214" spans="2:6" ht="13.5">
      <c r="B214" s="27" t="s">
        <v>227</v>
      </c>
      <c r="C214" s="24">
        <v>62.596057999999964</v>
      </c>
      <c r="D214" s="24">
        <v>-40.322007</v>
      </c>
      <c r="E214" s="24">
        <v>-27.487909999999996</v>
      </c>
      <c r="F214" s="60">
        <v>0.0464</v>
      </c>
    </row>
    <row r="215" spans="2:6" ht="13.5">
      <c r="B215" s="27" t="s">
        <v>228</v>
      </c>
      <c r="C215" s="24">
        <v>66.54545799999997</v>
      </c>
      <c r="D215" s="24">
        <v>-39.456735000000016</v>
      </c>
      <c r="E215" s="24">
        <v>-26.896696000000006</v>
      </c>
      <c r="F215" s="60">
        <v>0.0372</v>
      </c>
    </row>
    <row r="216" spans="2:6" ht="13.5">
      <c r="B216" s="27" t="s">
        <v>229</v>
      </c>
      <c r="C216" s="24">
        <v>69.97818699999998</v>
      </c>
      <c r="D216" s="24">
        <v>-37.71525800000002</v>
      </c>
      <c r="E216" s="24">
        <v>-27.753850000000003</v>
      </c>
      <c r="F216" s="60">
        <v>0.0308</v>
      </c>
    </row>
    <row r="217" spans="2:6" ht="13.5">
      <c r="B217" s="27" t="s">
        <v>230</v>
      </c>
      <c r="C217" s="24">
        <v>72.46033099999997</v>
      </c>
      <c r="D217" s="24">
        <v>-35.568421000000015</v>
      </c>
      <c r="E217" s="24">
        <v>-29.57367</v>
      </c>
      <c r="F217" s="60">
        <v>0.0233</v>
      </c>
    </row>
    <row r="218" spans="2:6" ht="13.5">
      <c r="B218" s="27" t="s">
        <v>231</v>
      </c>
      <c r="C218" s="24">
        <v>73.99120199999996</v>
      </c>
      <c r="D218" s="24">
        <v>-33.33622400000003</v>
      </c>
      <c r="E218" s="24">
        <v>-31.94118699999998</v>
      </c>
      <c r="F218" s="60">
        <v>0.0166</v>
      </c>
    </row>
    <row r="219" spans="2:6" ht="13.5">
      <c r="B219" s="27" t="s">
        <v>232</v>
      </c>
      <c r="C219" s="24">
        <v>74.73630199999994</v>
      </c>
      <c r="D219" s="24">
        <v>-31.20470600000005</v>
      </c>
      <c r="E219" s="24">
        <v>-34.518317999999994</v>
      </c>
      <c r="F219" s="60">
        <v>0.0197</v>
      </c>
    </row>
    <row r="220" spans="2:6" ht="13.5">
      <c r="B220" s="27" t="s">
        <v>233</v>
      </c>
      <c r="C220" s="24">
        <v>75.00116399999995</v>
      </c>
      <c r="D220" s="24">
        <v>-29.208344000000036</v>
      </c>
      <c r="E220" s="24">
        <v>-37.04214799999999</v>
      </c>
      <c r="F220" s="60">
        <v>0.0194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0.03997011494252873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0.1</v>
      </c>
      <c r="D8" s="72"/>
      <c r="E8" s="1"/>
      <c r="F8" s="14" t="s">
        <v>12</v>
      </c>
      <c r="G8" s="35">
        <v>0.1106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-0.1</v>
      </c>
      <c r="D9" s="72"/>
      <c r="E9" s="1"/>
      <c r="F9" s="14" t="s">
        <v>13</v>
      </c>
      <c r="G9" s="35">
        <v>-0.007515612219015412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0.11811561221901541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0.024282288723910028</v>
      </c>
      <c r="D47" s="24">
        <v>0.007891970893240341</v>
      </c>
      <c r="E47" s="24">
        <v>0.008625605344384724</v>
      </c>
      <c r="F47" s="60">
        <v>0.027</v>
      </c>
    </row>
    <row r="48" spans="2:6" ht="13.5">
      <c r="B48" s="27" t="s">
        <v>61</v>
      </c>
      <c r="C48" s="24">
        <v>0.03705159648622214</v>
      </c>
      <c r="D48" s="24">
        <v>0.009530248213931003</v>
      </c>
      <c r="E48" s="24">
        <v>0.016494461409237715</v>
      </c>
      <c r="F48" s="60">
        <v>0.0417</v>
      </c>
    </row>
    <row r="49" spans="2:6" ht="13.5">
      <c r="B49" s="27" t="s">
        <v>62</v>
      </c>
      <c r="C49" s="24">
        <v>0.026919227942016732</v>
      </c>
      <c r="D49" s="24">
        <v>0.003967865688572658</v>
      </c>
      <c r="E49" s="24">
        <v>0.015156318297314897</v>
      </c>
      <c r="F49" s="60">
        <v>0.0311</v>
      </c>
    </row>
    <row r="50" spans="2:6" ht="13.5">
      <c r="B50" s="27" t="s">
        <v>63</v>
      </c>
      <c r="C50" s="24">
        <v>0.027475676284851147</v>
      </c>
      <c r="D50" s="24">
        <v>-0.010526817567766855</v>
      </c>
      <c r="E50" s="24">
        <v>0.025205162993181318</v>
      </c>
      <c r="F50" s="60">
        <v>0.0387</v>
      </c>
    </row>
    <row r="51" spans="2:6" ht="13.5">
      <c r="B51" s="27" t="s">
        <v>64</v>
      </c>
      <c r="C51" s="24">
        <v>0.02046424627198462</v>
      </c>
      <c r="D51" s="24">
        <v>-0.01347130753864434</v>
      </c>
      <c r="E51" s="24">
        <v>0.021051052215561583</v>
      </c>
      <c r="F51" s="60">
        <v>0.0323</v>
      </c>
    </row>
    <row r="52" spans="2:6" ht="13.5">
      <c r="B52" s="27" t="s">
        <v>65</v>
      </c>
      <c r="C52" s="24">
        <v>0.019496781523116624</v>
      </c>
      <c r="D52" s="24">
        <v>-0.015200704990272484</v>
      </c>
      <c r="E52" s="24">
        <v>0.020921928576520088</v>
      </c>
      <c r="F52" s="60">
        <v>0.0324</v>
      </c>
    </row>
    <row r="53" spans="2:6" ht="13.5">
      <c r="B53" s="27" t="s">
        <v>66</v>
      </c>
      <c r="C53" s="24">
        <v>0.020601670521784854</v>
      </c>
      <c r="D53" s="24">
        <v>-0.014918963409842334</v>
      </c>
      <c r="E53" s="24">
        <v>0.022230017482129938</v>
      </c>
      <c r="F53" s="60">
        <v>0.0338</v>
      </c>
    </row>
    <row r="54" spans="2:6" ht="13.5">
      <c r="B54" s="27" t="s">
        <v>67</v>
      </c>
      <c r="C54" s="24">
        <v>0.03179202072280418</v>
      </c>
      <c r="D54" s="24">
        <v>-0.01864378568904268</v>
      </c>
      <c r="E54" s="24">
        <v>0.03452060775488519</v>
      </c>
      <c r="F54" s="60">
        <v>0.0505</v>
      </c>
    </row>
    <row r="55" spans="2:6" ht="13.5">
      <c r="B55" s="27" t="s">
        <v>68</v>
      </c>
      <c r="C55" s="24">
        <v>0.03237244015467411</v>
      </c>
      <c r="D55" s="24">
        <v>-0.013859944928271056</v>
      </c>
      <c r="E55" s="24">
        <v>0.03582370691749048</v>
      </c>
      <c r="F55" s="60">
        <v>0.0502</v>
      </c>
    </row>
    <row r="56" spans="2:6" ht="13.5">
      <c r="B56" s="27" t="s">
        <v>69</v>
      </c>
      <c r="C56" s="24">
        <v>0.02471170556155755</v>
      </c>
      <c r="D56" s="24">
        <v>0.0032362904782843316</v>
      </c>
      <c r="E56" s="24">
        <v>0.03332858957986673</v>
      </c>
      <c r="F56" s="60">
        <v>0.0416</v>
      </c>
    </row>
    <row r="57" spans="2:6" ht="13.5">
      <c r="B57" s="27" t="s">
        <v>70</v>
      </c>
      <c r="C57" s="24">
        <v>0.025807778753303978</v>
      </c>
      <c r="D57" s="24">
        <v>0.00637321314617445</v>
      </c>
      <c r="E57" s="24">
        <v>0.03706963273403119</v>
      </c>
      <c r="F57" s="60">
        <v>0.0456</v>
      </c>
    </row>
    <row r="58" spans="2:6" ht="13.5">
      <c r="B58" s="27" t="s">
        <v>71</v>
      </c>
      <c r="C58" s="24">
        <v>0.02512457462216844</v>
      </c>
      <c r="D58" s="24">
        <v>0.009024437878967007</v>
      </c>
      <c r="E58" s="24">
        <v>0.03852291849310774</v>
      </c>
      <c r="F58" s="60">
        <v>0.0469</v>
      </c>
    </row>
    <row r="59" spans="2:6" ht="13.5">
      <c r="B59" s="27" t="s">
        <v>72</v>
      </c>
      <c r="C59" s="24">
        <v>0.017433908673709198</v>
      </c>
      <c r="D59" s="24">
        <v>0.008206074795797491</v>
      </c>
      <c r="E59" s="24">
        <v>0.028610262835677247</v>
      </c>
      <c r="F59" s="60">
        <v>0.0345</v>
      </c>
    </row>
    <row r="60" spans="2:6" ht="13.5">
      <c r="B60" s="27" t="s">
        <v>73</v>
      </c>
      <c r="C60" s="24">
        <v>0.017659609394456766</v>
      </c>
      <c r="D60" s="24">
        <v>0.010606001517960095</v>
      </c>
      <c r="E60" s="24">
        <v>0.031438908293175416</v>
      </c>
      <c r="F60" s="60">
        <v>0.0376</v>
      </c>
    </row>
    <row r="61" spans="2:6" ht="13.5">
      <c r="B61" s="27" t="s">
        <v>74</v>
      </c>
      <c r="C61" s="24">
        <v>0.016110098973911136</v>
      </c>
      <c r="D61" s="24">
        <v>0.012749611667061345</v>
      </c>
      <c r="E61" s="24">
        <v>0.03230232646113507</v>
      </c>
      <c r="F61" s="60">
        <v>0.0383</v>
      </c>
    </row>
    <row r="62" spans="2:6" ht="13.5">
      <c r="B62" s="27" t="s">
        <v>75</v>
      </c>
      <c r="C62" s="24">
        <v>0.014000422707141524</v>
      </c>
      <c r="D62" s="24">
        <v>0.015654433086204733</v>
      </c>
      <c r="E62" s="24">
        <v>0.0339036348827193</v>
      </c>
      <c r="F62" s="60">
        <v>0.0399</v>
      </c>
    </row>
    <row r="63" spans="2:6" ht="13.5">
      <c r="B63" s="27" t="s">
        <v>76</v>
      </c>
      <c r="C63" s="24">
        <v>0.011758648411770878</v>
      </c>
      <c r="D63" s="24">
        <v>0.02085565593778327</v>
      </c>
      <c r="E63" s="24">
        <v>0.03895538184876557</v>
      </c>
      <c r="F63" s="60">
        <v>0.0457</v>
      </c>
    </row>
    <row r="64" spans="2:6" ht="13.5">
      <c r="B64" s="27" t="s">
        <v>77</v>
      </c>
      <c r="C64" s="24">
        <v>0.005173437561936112</v>
      </c>
      <c r="D64" s="24">
        <v>0.020097081974164155</v>
      </c>
      <c r="E64" s="24">
        <v>0.03266467144543839</v>
      </c>
      <c r="F64" s="60">
        <v>0.0387</v>
      </c>
    </row>
    <row r="65" spans="2:6" ht="13.5">
      <c r="B65" s="27" t="s">
        <v>78</v>
      </c>
      <c r="C65" s="24">
        <v>0.0005725115586159291</v>
      </c>
      <c r="D65" s="24">
        <v>0.02160034488082374</v>
      </c>
      <c r="E65" s="24">
        <v>0.03169502540456648</v>
      </c>
      <c r="F65" s="60">
        <v>0.0384</v>
      </c>
    </row>
    <row r="66" spans="2:6" ht="13.5">
      <c r="B66" s="27" t="s">
        <v>79</v>
      </c>
      <c r="C66" s="24">
        <v>-0.001125759234291479</v>
      </c>
      <c r="D66" s="24">
        <v>0.02360407497405248</v>
      </c>
      <c r="E66" s="24">
        <v>0.03355418287757317</v>
      </c>
      <c r="F66" s="60">
        <v>0.041</v>
      </c>
    </row>
    <row r="67" spans="2:6" ht="13.5">
      <c r="B67" s="27" t="s">
        <v>80</v>
      </c>
      <c r="C67" s="24">
        <v>0.002106459894747559</v>
      </c>
      <c r="D67" s="24">
        <v>0.022296857803098646</v>
      </c>
      <c r="E67" s="24">
        <v>0.03322039953494027</v>
      </c>
      <c r="F67" s="60">
        <v>0.0401</v>
      </c>
    </row>
    <row r="68" spans="2:6" ht="13.5">
      <c r="B68" s="27" t="s">
        <v>81</v>
      </c>
      <c r="C68" s="24">
        <v>0.009362038956766128</v>
      </c>
      <c r="D68" s="24">
        <v>0.01883921294349733</v>
      </c>
      <c r="E68" s="24">
        <v>0.031418422335114826</v>
      </c>
      <c r="F68" s="60">
        <v>0.0378</v>
      </c>
    </row>
    <row r="69" spans="2:6" ht="13.5">
      <c r="B69" s="27" t="s">
        <v>82</v>
      </c>
      <c r="C69" s="24">
        <v>0.024124848133503463</v>
      </c>
      <c r="D69" s="24">
        <v>0.01787246897902861</v>
      </c>
      <c r="E69" s="24">
        <v>0.036183638046701105</v>
      </c>
      <c r="F69" s="60">
        <v>0.047</v>
      </c>
    </row>
    <row r="70" spans="2:6" ht="13.5">
      <c r="B70" s="27" t="s">
        <v>83</v>
      </c>
      <c r="C70" s="24">
        <v>0.030523202469915134</v>
      </c>
      <c r="D70" s="24">
        <v>0.01024469894120017</v>
      </c>
      <c r="E70" s="24">
        <v>0.027183681550887684</v>
      </c>
      <c r="F70" s="60">
        <v>0.0421</v>
      </c>
    </row>
    <row r="71" spans="2:6" ht="13.5">
      <c r="B71" s="27" t="s">
        <v>84</v>
      </c>
      <c r="C71" s="24">
        <v>0.03636626362838058</v>
      </c>
      <c r="D71" s="24">
        <v>0.0077807448493061315</v>
      </c>
      <c r="E71" s="24">
        <v>0.02638629775083956</v>
      </c>
      <c r="F71" s="60">
        <v>0.0456</v>
      </c>
    </row>
    <row r="72" spans="2:6" ht="13.5">
      <c r="B72" s="27" t="s">
        <v>85</v>
      </c>
      <c r="C72" s="24">
        <v>0.017744396979935573</v>
      </c>
      <c r="D72" s="24">
        <v>0.0032294604116600567</v>
      </c>
      <c r="E72" s="24">
        <v>0.013202454478033587</v>
      </c>
      <c r="F72" s="60">
        <v>0.0224</v>
      </c>
    </row>
    <row r="73" spans="2:6" ht="13.5">
      <c r="B73" s="27" t="s">
        <v>86</v>
      </c>
      <c r="C73" s="24">
        <v>0.018950824984514725</v>
      </c>
      <c r="D73" s="24">
        <v>0.0031160015621338744</v>
      </c>
      <c r="E73" s="24">
        <v>0.015601519258151342</v>
      </c>
      <c r="F73" s="60">
        <v>0.0247</v>
      </c>
    </row>
    <row r="74" spans="2:6" ht="13.5">
      <c r="B74" s="27" t="s">
        <v>87</v>
      </c>
      <c r="C74" s="24">
        <v>0.019012836859488402</v>
      </c>
      <c r="D74" s="24">
        <v>0.0026532053760774943</v>
      </c>
      <c r="E74" s="24">
        <v>0.017557874319379607</v>
      </c>
      <c r="F74" s="60">
        <v>0.026</v>
      </c>
    </row>
    <row r="75" spans="2:6" ht="13.5">
      <c r="B75" s="27" t="s">
        <v>88</v>
      </c>
      <c r="C75" s="24">
        <v>0.02011194875744593</v>
      </c>
      <c r="D75" s="24">
        <v>0.001976822841093906</v>
      </c>
      <c r="E75" s="24">
        <v>0.020520603113791225</v>
      </c>
      <c r="F75" s="60">
        <v>0.0288</v>
      </c>
    </row>
    <row r="76" spans="2:6" ht="13.5">
      <c r="B76" s="27" t="s">
        <v>89</v>
      </c>
      <c r="C76" s="24">
        <v>0.01921343084661231</v>
      </c>
      <c r="D76" s="24">
        <v>-0.0011957465271024148</v>
      </c>
      <c r="E76" s="24">
        <v>0.01841269679749402</v>
      </c>
      <c r="F76" s="60">
        <v>0.0266</v>
      </c>
    </row>
    <row r="77" spans="2:6" ht="13.5">
      <c r="B77" s="27" t="s">
        <v>90</v>
      </c>
      <c r="C77" s="24">
        <v>0.01942406987722123</v>
      </c>
      <c r="D77" s="24">
        <v>-0.0008345449042366226</v>
      </c>
      <c r="E77" s="24">
        <v>0.014781061270415563</v>
      </c>
      <c r="F77" s="60">
        <v>0.0244</v>
      </c>
    </row>
    <row r="78" spans="2:6" ht="13.5">
      <c r="B78" s="27" t="s">
        <v>91</v>
      </c>
      <c r="C78" s="24">
        <v>0.0219011289854798</v>
      </c>
      <c r="D78" s="24">
        <v>-0.0005889257035747164</v>
      </c>
      <c r="E78" s="24">
        <v>0.013578709854147775</v>
      </c>
      <c r="F78" s="60">
        <v>0.0258</v>
      </c>
    </row>
    <row r="79" spans="2:6" ht="13.5">
      <c r="B79" s="27" t="s">
        <v>92</v>
      </c>
      <c r="C79" s="24">
        <v>0.00993077353591687</v>
      </c>
      <c r="D79" s="24">
        <v>-0.0006508949973351719</v>
      </c>
      <c r="E79" s="24">
        <v>0.005742726725941338</v>
      </c>
      <c r="F79" s="60">
        <v>0.0115</v>
      </c>
    </row>
    <row r="80" spans="2:6" ht="13.5">
      <c r="B80" s="27" t="s">
        <v>93</v>
      </c>
      <c r="C80" s="24">
        <v>0.00486034489651388</v>
      </c>
      <c r="D80" s="24">
        <v>-0.0008927263237730187</v>
      </c>
      <c r="E80" s="24">
        <v>0.002618453746052296</v>
      </c>
      <c r="F80" s="60">
        <v>0.0056</v>
      </c>
    </row>
    <row r="81" spans="2:6" ht="13.5">
      <c r="B81" s="27" t="s">
        <v>94</v>
      </c>
      <c r="C81" s="24">
        <v>0.003903405809257521</v>
      </c>
      <c r="D81" s="24">
        <v>-0.0009599967143749666</v>
      </c>
      <c r="E81" s="24">
        <v>0.0019425775848223026</v>
      </c>
      <c r="F81" s="60">
        <v>0.0045</v>
      </c>
    </row>
    <row r="82" spans="2:6" ht="13.5">
      <c r="B82" s="27" t="s">
        <v>95</v>
      </c>
      <c r="C82" s="24">
        <v>0.007337060055210287</v>
      </c>
      <c r="D82" s="24">
        <v>-0.0022970118652061444</v>
      </c>
      <c r="E82" s="24">
        <v>0.003306202047786755</v>
      </c>
      <c r="F82" s="60">
        <v>0.0084</v>
      </c>
    </row>
    <row r="83" spans="2:6" ht="13.5">
      <c r="B83" s="27" t="s">
        <v>96</v>
      </c>
      <c r="C83" s="24">
        <v>0.00808541884377334</v>
      </c>
      <c r="D83" s="24">
        <v>-0.0032654514469605544</v>
      </c>
      <c r="E83" s="24">
        <v>0.003243424552289653</v>
      </c>
      <c r="F83" s="60">
        <v>0.0093</v>
      </c>
    </row>
    <row r="84" spans="2:6" ht="13.5">
      <c r="B84" s="27" t="s">
        <v>97</v>
      </c>
      <c r="C84" s="24">
        <v>0.01121617107675732</v>
      </c>
      <c r="D84" s="24">
        <v>-0.004714043132663548</v>
      </c>
      <c r="E84" s="24">
        <v>0.004153022203023937</v>
      </c>
      <c r="F84" s="60">
        <v>0.0129</v>
      </c>
    </row>
    <row r="85" spans="2:6" ht="13.5">
      <c r="B85" s="27" t="s">
        <v>98</v>
      </c>
      <c r="C85" s="24">
        <v>0.008384431235704426</v>
      </c>
      <c r="D85" s="24">
        <v>-0.0022839664489318068</v>
      </c>
      <c r="E85" s="24">
        <v>0.00312551095247926</v>
      </c>
      <c r="F85" s="60">
        <v>0.0092</v>
      </c>
    </row>
    <row r="86" spans="2:6" ht="13.5">
      <c r="B86" s="27" t="s">
        <v>99</v>
      </c>
      <c r="C86" s="24">
        <v>0.02534235515484795</v>
      </c>
      <c r="D86" s="24">
        <v>0.0006992760795103692</v>
      </c>
      <c r="E86" s="24">
        <v>0.009754961266569495</v>
      </c>
      <c r="F86" s="60">
        <v>0.0272</v>
      </c>
    </row>
    <row r="87" spans="2:6" ht="13.5">
      <c r="B87" s="27" t="s">
        <v>100</v>
      </c>
      <c r="C87" s="24">
        <v>0.040320132568801625</v>
      </c>
      <c r="D87" s="24">
        <v>0.01689201957991937</v>
      </c>
      <c r="E87" s="24">
        <v>0.01819305216475442</v>
      </c>
      <c r="F87" s="60">
        <v>0.0474</v>
      </c>
    </row>
    <row r="88" spans="2:6" ht="13.5">
      <c r="B88" s="27" t="s">
        <v>101</v>
      </c>
      <c r="C88" s="24">
        <v>0.02820364064556813</v>
      </c>
      <c r="D88" s="24">
        <v>0.03646378456813171</v>
      </c>
      <c r="E88" s="24">
        <v>0.020482988812117853</v>
      </c>
      <c r="F88" s="60">
        <v>0.0504</v>
      </c>
    </row>
    <row r="89" spans="2:6" ht="13.5">
      <c r="B89" s="27" t="s">
        <v>102</v>
      </c>
      <c r="C89" s="24">
        <v>0.0031436221434439915</v>
      </c>
      <c r="D89" s="24">
        <v>0.06056139670687255</v>
      </c>
      <c r="E89" s="24">
        <v>0.02475473423248431</v>
      </c>
      <c r="F89" s="60">
        <v>0.0655</v>
      </c>
    </row>
    <row r="90" spans="2:6" ht="13.5">
      <c r="B90" s="27" t="s">
        <v>103</v>
      </c>
      <c r="C90" s="24">
        <v>-0.022218147383359366</v>
      </c>
      <c r="D90" s="24">
        <v>0.043933763118524816</v>
      </c>
      <c r="E90" s="24">
        <v>0.014531439243439692</v>
      </c>
      <c r="F90" s="60">
        <v>0.0513</v>
      </c>
    </row>
    <row r="91" spans="2:6" ht="13.5">
      <c r="B91" s="27" t="s">
        <v>104</v>
      </c>
      <c r="C91" s="24">
        <v>-0.028353905734867624</v>
      </c>
      <c r="D91" s="24">
        <v>0.03401845474464782</v>
      </c>
      <c r="E91" s="24">
        <v>0.008268532264995798</v>
      </c>
      <c r="F91" s="60">
        <v>0.0451</v>
      </c>
    </row>
    <row r="92" spans="2:6" ht="13.5">
      <c r="B92" s="27" t="s">
        <v>105</v>
      </c>
      <c r="C92" s="24">
        <v>-0.021929338313753988</v>
      </c>
      <c r="D92" s="24">
        <v>0.0398319407624923</v>
      </c>
      <c r="E92" s="24">
        <v>0.018576847552987275</v>
      </c>
      <c r="F92" s="60">
        <v>0.0491</v>
      </c>
    </row>
    <row r="93" spans="2:6" ht="13.5">
      <c r="B93" s="27" t="s">
        <v>106</v>
      </c>
      <c r="C93" s="24">
        <v>-0.0016010041524623375</v>
      </c>
      <c r="D93" s="24">
        <v>0.02742131534972536</v>
      </c>
      <c r="E93" s="24">
        <v>0.023883310286096027</v>
      </c>
      <c r="F93" s="60">
        <v>0.0364</v>
      </c>
    </row>
    <row r="94" spans="2:6" ht="13.5">
      <c r="B94" s="27" t="s">
        <v>107</v>
      </c>
      <c r="C94" s="24">
        <v>0.008493000393912098</v>
      </c>
      <c r="D94" s="24">
        <v>0.021320861693122417</v>
      </c>
      <c r="E94" s="24">
        <v>0.02865568016239184</v>
      </c>
      <c r="F94" s="60">
        <v>0.0367</v>
      </c>
    </row>
    <row r="95" spans="2:6" ht="13.5">
      <c r="B95" s="27" t="s">
        <v>108</v>
      </c>
      <c r="C95" s="24">
        <v>0.011802133953445093</v>
      </c>
      <c r="D95" s="24">
        <v>0.012282540140811093</v>
      </c>
      <c r="E95" s="24">
        <v>0.025989215866744075</v>
      </c>
      <c r="F95" s="60">
        <v>0.0311</v>
      </c>
    </row>
    <row r="96" spans="2:6" ht="13.5">
      <c r="B96" s="27" t="s">
        <v>109</v>
      </c>
      <c r="C96" s="24">
        <v>0.012734339020724406</v>
      </c>
      <c r="D96" s="24">
        <v>0.00717326516204575</v>
      </c>
      <c r="E96" s="24">
        <v>0.025048846082267318</v>
      </c>
      <c r="F96" s="60">
        <v>0.029</v>
      </c>
    </row>
    <row r="97" spans="2:6" ht="13.5">
      <c r="B97" s="27" t="s">
        <v>110</v>
      </c>
      <c r="C97" s="24">
        <v>0.014831478136656528</v>
      </c>
      <c r="D97" s="24">
        <v>0.0037923474347840713</v>
      </c>
      <c r="E97" s="24">
        <v>0.026527304045046662</v>
      </c>
      <c r="F97" s="60">
        <v>0.0306</v>
      </c>
    </row>
    <row r="98" spans="2:6" ht="13.5">
      <c r="B98" s="27" t="s">
        <v>111</v>
      </c>
      <c r="C98" s="24">
        <v>0.018663443589730377</v>
      </c>
      <c r="D98" s="24">
        <v>-0.0021439804560690057</v>
      </c>
      <c r="E98" s="24">
        <v>0.02445568531104758</v>
      </c>
      <c r="F98" s="60">
        <v>0.0308</v>
      </c>
    </row>
    <row r="99" spans="2:6" ht="13.5">
      <c r="B99" s="27" t="s">
        <v>112</v>
      </c>
      <c r="C99" s="24">
        <v>0.02144907886704317</v>
      </c>
      <c r="D99" s="24">
        <v>-0.015936965773454936</v>
      </c>
      <c r="E99" s="24">
        <v>0.020566955791428754</v>
      </c>
      <c r="F99" s="60">
        <v>0.0337</v>
      </c>
    </row>
    <row r="100" spans="2:6" ht="13.5">
      <c r="B100" s="27" t="s">
        <v>113</v>
      </c>
      <c r="C100" s="24">
        <v>0.01638463559213932</v>
      </c>
      <c r="D100" s="24">
        <v>-0.02414562556870159</v>
      </c>
      <c r="E100" s="24">
        <v>0.017784789106508825</v>
      </c>
      <c r="F100" s="60">
        <v>0.0342</v>
      </c>
    </row>
    <row r="101" spans="2:6" ht="13.5">
      <c r="B101" s="27" t="s">
        <v>114</v>
      </c>
      <c r="C101" s="24">
        <v>0.01485292311184594</v>
      </c>
      <c r="D101" s="24">
        <v>-0.027203398424250125</v>
      </c>
      <c r="E101" s="24">
        <v>0.019857607243888964</v>
      </c>
      <c r="F101" s="60">
        <v>0.0368</v>
      </c>
    </row>
    <row r="102" spans="2:6" ht="13.5">
      <c r="B102" s="27" t="s">
        <v>115</v>
      </c>
      <c r="C102" s="24">
        <v>0.01528093122782792</v>
      </c>
      <c r="D102" s="24">
        <v>-0.02723686291487759</v>
      </c>
      <c r="E102" s="24">
        <v>0.020466187620046483</v>
      </c>
      <c r="F102" s="60">
        <v>0.0373</v>
      </c>
    </row>
    <row r="103" spans="2:6" ht="13.5">
      <c r="B103" s="27" t="s">
        <v>116</v>
      </c>
      <c r="C103" s="24">
        <v>0.014207951976878519</v>
      </c>
      <c r="D103" s="24">
        <v>-0.02426254404687178</v>
      </c>
      <c r="E103" s="24">
        <v>0.01897672105453907</v>
      </c>
      <c r="F103" s="60">
        <v>0.0339</v>
      </c>
    </row>
    <row r="104" spans="2:6" ht="13.5">
      <c r="B104" s="27" t="s">
        <v>117</v>
      </c>
      <c r="C104" s="24">
        <v>0.014498072106022164</v>
      </c>
      <c r="D104" s="24">
        <v>-0.026023221815922426</v>
      </c>
      <c r="E104" s="24">
        <v>0.018716367122326716</v>
      </c>
      <c r="F104" s="60">
        <v>0.0352</v>
      </c>
    </row>
    <row r="105" spans="2:6" ht="13.5">
      <c r="B105" s="27" t="s">
        <v>118</v>
      </c>
      <c r="C105" s="24">
        <v>0.011260633661272834</v>
      </c>
      <c r="D105" s="24">
        <v>-0.02232073030758741</v>
      </c>
      <c r="E105" s="24">
        <v>0.013637528190326265</v>
      </c>
      <c r="F105" s="60">
        <v>0.0285</v>
      </c>
    </row>
    <row r="106" spans="2:6" ht="13.5">
      <c r="B106" s="27" t="s">
        <v>119</v>
      </c>
      <c r="C106" s="24">
        <v>0.01516041340214258</v>
      </c>
      <c r="D106" s="24">
        <v>-0.03286063067408662</v>
      </c>
      <c r="E106" s="24">
        <v>0.017052487418858675</v>
      </c>
      <c r="F106" s="60">
        <v>0.04</v>
      </c>
    </row>
    <row r="107" spans="2:6" ht="13.5">
      <c r="B107" s="27" t="s">
        <v>120</v>
      </c>
      <c r="C107" s="24">
        <v>0.01663027403974837</v>
      </c>
      <c r="D107" s="24">
        <v>-0.036542229935129455</v>
      </c>
      <c r="E107" s="24">
        <v>0.015583875978059325</v>
      </c>
      <c r="F107" s="60">
        <v>0.0431</v>
      </c>
    </row>
    <row r="108" spans="2:6" ht="13.5">
      <c r="B108" s="27" t="s">
        <v>121</v>
      </c>
      <c r="C108" s="24">
        <v>0.01993418904562816</v>
      </c>
      <c r="D108" s="24">
        <v>-0.03877262320535735</v>
      </c>
      <c r="E108" s="24">
        <v>0.014243648019242272</v>
      </c>
      <c r="F108" s="60">
        <v>0.0459</v>
      </c>
    </row>
    <row r="109" spans="2:6" ht="13.5">
      <c r="B109" s="27" t="s">
        <v>122</v>
      </c>
      <c r="C109" s="24">
        <v>0.012620870662338746</v>
      </c>
      <c r="D109" s="24">
        <v>-0.019122072454923256</v>
      </c>
      <c r="E109" s="24">
        <v>0.007372566772893663</v>
      </c>
      <c r="F109" s="60">
        <v>0.0241</v>
      </c>
    </row>
    <row r="110" spans="2:6" ht="13.5">
      <c r="B110" s="27" t="s">
        <v>123</v>
      </c>
      <c r="C110" s="24">
        <v>-0.004759230553865734</v>
      </c>
      <c r="D110" s="24">
        <v>0.005350035539727571</v>
      </c>
      <c r="E110" s="24">
        <v>-0.0022828209052434545</v>
      </c>
      <c r="F110" s="60">
        <v>-0.0075</v>
      </c>
    </row>
    <row r="111" spans="2:6" ht="13.5">
      <c r="B111" s="27" t="s">
        <v>124</v>
      </c>
      <c r="C111" s="24">
        <v>0.011651875132905332</v>
      </c>
      <c r="D111" s="24">
        <v>-0.009645626350028635</v>
      </c>
      <c r="E111" s="24">
        <v>0.004707819527091317</v>
      </c>
      <c r="F111" s="60">
        <v>0.0158</v>
      </c>
    </row>
    <row r="112" spans="2:6" ht="13.5">
      <c r="B112" s="27" t="s">
        <v>125</v>
      </c>
      <c r="C112" s="24">
        <v>0.024420044766586102</v>
      </c>
      <c r="D112" s="24">
        <v>-0.015168986965534259</v>
      </c>
      <c r="E112" s="24">
        <v>0.008445496535244956</v>
      </c>
      <c r="F112" s="60">
        <v>0.03</v>
      </c>
    </row>
    <row r="113" spans="2:6" ht="13.5">
      <c r="B113" s="27" t="s">
        <v>126</v>
      </c>
      <c r="C113" s="24">
        <v>0.035830849656356634</v>
      </c>
      <c r="D113" s="24">
        <v>-0.016529929389999864</v>
      </c>
      <c r="E113" s="24">
        <v>0.012100773377966334</v>
      </c>
      <c r="F113" s="60">
        <v>0.0413</v>
      </c>
    </row>
    <row r="114" spans="2:6" ht="13.5">
      <c r="B114" s="27" t="s">
        <v>127</v>
      </c>
      <c r="C114" s="24">
        <v>0.03426929195547501</v>
      </c>
      <c r="D114" s="24">
        <v>-0.012045391586067211</v>
      </c>
      <c r="E114" s="24">
        <v>0.01063351790270417</v>
      </c>
      <c r="F114" s="60">
        <v>0.0378</v>
      </c>
    </row>
    <row r="115" spans="2:7" ht="13.5">
      <c r="B115" s="27" t="s">
        <v>128</v>
      </c>
      <c r="C115" s="24">
        <v>0.07444908357177127</v>
      </c>
      <c r="D115" s="24">
        <v>-0.02934671390368848</v>
      </c>
      <c r="E115" s="24">
        <v>0.06345638579843182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0.020716004251681852</v>
      </c>
      <c r="D116" s="24">
        <v>-0.02145253380453127</v>
      </c>
      <c r="E116" s="24">
        <v>0.07189621288778625</v>
      </c>
      <c r="F116" s="60">
        <v>0.0778</v>
      </c>
    </row>
    <row r="117" spans="2:7" ht="13.5">
      <c r="B117" s="27" t="s">
        <v>130</v>
      </c>
      <c r="C117" s="24">
        <v>-0.032048952062517344</v>
      </c>
      <c r="D117" s="24">
        <v>-0.024797584805931194</v>
      </c>
      <c r="E117" s="24">
        <v>0.10286568012987374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-0.06849037365666533</v>
      </c>
      <c r="D118" s="24">
        <v>-0.008671437123066283</v>
      </c>
      <c r="E118" s="24">
        <v>0.06925332366039072</v>
      </c>
      <c r="F118" s="60">
        <v>0.0978</v>
      </c>
    </row>
    <row r="119" spans="2:6" ht="13.5">
      <c r="B119" s="27" t="s">
        <v>132</v>
      </c>
      <c r="C119" s="24">
        <v>-0.07216480900581956</v>
      </c>
      <c r="D119" s="24">
        <v>-0.004580457587568532</v>
      </c>
      <c r="E119" s="24">
        <v>0.05337258487666929</v>
      </c>
      <c r="F119" s="60">
        <v>0.0899</v>
      </c>
    </row>
    <row r="120" spans="2:6" ht="13.5">
      <c r="B120" s="27" t="s">
        <v>133</v>
      </c>
      <c r="C120" s="24">
        <v>-0.07347596143190316</v>
      </c>
      <c r="D120" s="24">
        <v>-0.005528175074886121</v>
      </c>
      <c r="E120" s="24">
        <v>0.047350509193009316</v>
      </c>
      <c r="F120" s="60">
        <v>0.0876</v>
      </c>
    </row>
    <row r="121" spans="2:6" ht="13.5">
      <c r="B121" s="27" t="s">
        <v>134</v>
      </c>
      <c r="C121" s="24">
        <v>-0.06170280138945827</v>
      </c>
      <c r="D121" s="24">
        <v>-0.007015548433159324</v>
      </c>
      <c r="E121" s="24">
        <v>0.03666360902327881</v>
      </c>
      <c r="F121" s="60">
        <v>0.0721</v>
      </c>
    </row>
    <row r="122" spans="2:6" ht="13.5">
      <c r="B122" s="27" t="s">
        <v>135</v>
      </c>
      <c r="C122" s="24">
        <v>-0.06614479308805699</v>
      </c>
      <c r="D122" s="24">
        <v>-0.010287047101535052</v>
      </c>
      <c r="E122" s="24">
        <v>0.03575578153689207</v>
      </c>
      <c r="F122" s="60">
        <v>0.0759</v>
      </c>
    </row>
    <row r="123" spans="2:6" ht="13.5">
      <c r="B123" s="27" t="s">
        <v>136</v>
      </c>
      <c r="C123" s="24">
        <v>-0.058145387055340336</v>
      </c>
      <c r="D123" s="24">
        <v>-0.011331278357268104</v>
      </c>
      <c r="E123" s="24">
        <v>0.027818397838409226</v>
      </c>
      <c r="F123" s="60">
        <v>0.0654</v>
      </c>
    </row>
    <row r="124" spans="2:6" ht="13.5">
      <c r="B124" s="27" t="s">
        <v>137</v>
      </c>
      <c r="C124" s="24">
        <v>-0.02116673594033358</v>
      </c>
      <c r="D124" s="24">
        <v>-0.0049534325904474485</v>
      </c>
      <c r="E124" s="24">
        <v>0.008876859050850783</v>
      </c>
      <c r="F124" s="60">
        <v>0.0235</v>
      </c>
    </row>
    <row r="125" spans="2:6" ht="13.5">
      <c r="B125" s="27" t="s">
        <v>138</v>
      </c>
      <c r="C125" s="24">
        <v>-0.03687845814400248</v>
      </c>
      <c r="D125" s="24">
        <v>-0.01058735482465778</v>
      </c>
      <c r="E125" s="24">
        <v>0.014680925196323358</v>
      </c>
      <c r="F125" s="60">
        <v>0.0411</v>
      </c>
    </row>
    <row r="126" spans="2:6" ht="13.5">
      <c r="B126" s="27" t="s">
        <v>139</v>
      </c>
      <c r="C126" s="24">
        <v>-0.03932336367943634</v>
      </c>
      <c r="D126" s="24">
        <v>-0.015268277381863982</v>
      </c>
      <c r="E126" s="24">
        <v>0.019140266291238106</v>
      </c>
      <c r="F126" s="60">
        <v>0.0463</v>
      </c>
    </row>
    <row r="127" spans="2:6" ht="13.5">
      <c r="B127" s="27" t="s">
        <v>140</v>
      </c>
      <c r="C127" s="24">
        <v>-0.03282841499771649</v>
      </c>
      <c r="D127" s="24">
        <v>-0.02146157555932149</v>
      </c>
      <c r="E127" s="24">
        <v>0.030124460164351774</v>
      </c>
      <c r="F127" s="60">
        <v>0.0495</v>
      </c>
    </row>
    <row r="128" spans="2:6" ht="13.5">
      <c r="B128" s="27" t="s">
        <v>141</v>
      </c>
      <c r="C128" s="24">
        <v>-0.012192046173218785</v>
      </c>
      <c r="D128" s="24">
        <v>-0.02201308369365762</v>
      </c>
      <c r="E128" s="24">
        <v>0.03822106196956199</v>
      </c>
      <c r="F128" s="60">
        <v>0.0458</v>
      </c>
    </row>
    <row r="129" spans="2:6" ht="13.5">
      <c r="B129" s="27" t="s">
        <v>142</v>
      </c>
      <c r="C129" s="24">
        <v>0.006734284271345814</v>
      </c>
      <c r="D129" s="24">
        <v>-0.01386197382917942</v>
      </c>
      <c r="E129" s="24">
        <v>0.03177126517153894</v>
      </c>
      <c r="F129" s="60">
        <v>0.0353</v>
      </c>
    </row>
    <row r="130" spans="2:6" ht="13.5">
      <c r="B130" s="27" t="s">
        <v>143</v>
      </c>
      <c r="C130" s="24">
        <v>0.013934512702903135</v>
      </c>
      <c r="D130" s="24">
        <v>-0.005760401970434259</v>
      </c>
      <c r="E130" s="24">
        <v>0.021218549541920595</v>
      </c>
      <c r="F130" s="60">
        <v>0.026</v>
      </c>
    </row>
    <row r="131" spans="2:6" ht="13.5">
      <c r="B131" s="27" t="s">
        <v>144</v>
      </c>
      <c r="C131" s="24">
        <v>0.019974653612422344</v>
      </c>
      <c r="D131" s="24">
        <v>-0.0009454484409801012</v>
      </c>
      <c r="E131" s="24">
        <v>0.017599523583047727</v>
      </c>
      <c r="F131" s="60">
        <v>0.0266</v>
      </c>
    </row>
    <row r="132" spans="2:6" ht="13.5">
      <c r="B132" s="27" t="s">
        <v>145</v>
      </c>
      <c r="C132" s="24">
        <v>0.01842712220711462</v>
      </c>
      <c r="D132" s="24">
        <v>0.002815297185755128</v>
      </c>
      <c r="E132" s="24">
        <v>0.010444953037541893</v>
      </c>
      <c r="F132" s="60">
        <v>0.0214</v>
      </c>
    </row>
    <row r="133" spans="2:6" ht="13.5">
      <c r="B133" s="27" t="s">
        <v>146</v>
      </c>
      <c r="C133" s="24">
        <v>0.016813626859757846</v>
      </c>
      <c r="D133" s="24">
        <v>0.004684890468588776</v>
      </c>
      <c r="E133" s="24">
        <v>0.006561073231857506</v>
      </c>
      <c r="F133" s="60">
        <v>0.0186</v>
      </c>
    </row>
    <row r="134" spans="2:6" ht="13.5">
      <c r="B134" s="27" t="s">
        <v>147</v>
      </c>
      <c r="C134" s="24">
        <v>0.02090064332183772</v>
      </c>
      <c r="D134" s="24">
        <v>0.006998581468064202</v>
      </c>
      <c r="E134" s="24">
        <v>0.006838191712702724</v>
      </c>
      <c r="F134" s="60">
        <v>0.0231</v>
      </c>
    </row>
    <row r="135" spans="2:6" ht="13.5">
      <c r="B135" s="27" t="s">
        <v>148</v>
      </c>
      <c r="C135" s="24">
        <v>0.025541357297313994</v>
      </c>
      <c r="D135" s="24">
        <v>0.008274668932159557</v>
      </c>
      <c r="E135" s="24">
        <v>0.009104011617736774</v>
      </c>
      <c r="F135" s="60">
        <v>0.0283</v>
      </c>
    </row>
    <row r="136" spans="2:6" ht="13.5">
      <c r="B136" s="27" t="s">
        <v>149</v>
      </c>
      <c r="C136" s="24">
        <v>0.022586161192350573</v>
      </c>
      <c r="D136" s="24">
        <v>0.00578210107385857</v>
      </c>
      <c r="E136" s="24">
        <v>0.010082575767150104</v>
      </c>
      <c r="F136" s="60">
        <v>0.0254</v>
      </c>
    </row>
    <row r="137" spans="2:6" ht="13.5">
      <c r="B137" s="27" t="s">
        <v>150</v>
      </c>
      <c r="C137" s="24">
        <v>0.023804078475706092</v>
      </c>
      <c r="D137" s="24">
        <v>0.0034747537178745347</v>
      </c>
      <c r="E137" s="24">
        <v>0.013431044000022041</v>
      </c>
      <c r="F137" s="60">
        <v>0.0276</v>
      </c>
    </row>
    <row r="138" spans="2:6" ht="13.5">
      <c r="B138" s="27" t="s">
        <v>151</v>
      </c>
      <c r="C138" s="24">
        <v>0.02255902520872155</v>
      </c>
      <c r="D138" s="24">
        <v>-0.008685539409865939</v>
      </c>
      <c r="E138" s="24">
        <v>0.02071212853376636</v>
      </c>
      <c r="F138" s="60">
        <v>0.0318</v>
      </c>
    </row>
    <row r="139" spans="2:6" ht="13.5">
      <c r="B139" s="27" t="s">
        <v>152</v>
      </c>
      <c r="C139" s="24">
        <v>0.02011967885106003</v>
      </c>
      <c r="D139" s="24">
        <v>-0.01329110505668396</v>
      </c>
      <c r="E139" s="24">
        <v>0.02071000608847129</v>
      </c>
      <c r="F139" s="60">
        <v>0.0318</v>
      </c>
    </row>
    <row r="140" spans="2:6" ht="13.5">
      <c r="B140" s="27" t="s">
        <v>153</v>
      </c>
      <c r="C140" s="24">
        <v>0.020867652950471438</v>
      </c>
      <c r="D140" s="24">
        <v>-0.016305131816482188</v>
      </c>
      <c r="E140" s="24">
        <v>0.02239935170451446</v>
      </c>
      <c r="F140" s="60">
        <v>0.0347</v>
      </c>
    </row>
    <row r="141" spans="2:6" ht="13.5">
      <c r="B141" s="27" t="s">
        <v>154</v>
      </c>
      <c r="C141" s="24">
        <v>0.02010183182122205</v>
      </c>
      <c r="D141" s="24">
        <v>-0.014581166370209786</v>
      </c>
      <c r="E141" s="24">
        <v>0.021692320633434292</v>
      </c>
      <c r="F141" s="60">
        <v>0.033</v>
      </c>
    </row>
    <row r="142" spans="2:6" ht="13.5">
      <c r="B142" s="27" t="s">
        <v>155</v>
      </c>
      <c r="C142" s="24">
        <v>0.03494735258202297</v>
      </c>
      <c r="D142" s="24">
        <v>-0.020513030630932683</v>
      </c>
      <c r="E142" s="24">
        <v>0.03794579323537306</v>
      </c>
      <c r="F142" s="60">
        <v>0.0555</v>
      </c>
    </row>
    <row r="143" spans="2:6" ht="13.5">
      <c r="B143" s="27" t="s">
        <v>156</v>
      </c>
      <c r="C143" s="24">
        <v>0.032749081424015</v>
      </c>
      <c r="D143" s="24">
        <v>-0.014022445521511356</v>
      </c>
      <c r="E143" s="24">
        <v>0.03624028069258145</v>
      </c>
      <c r="F143" s="60">
        <v>0.0508</v>
      </c>
    </row>
    <row r="144" spans="2:6" ht="13.5">
      <c r="B144" s="27" t="s">
        <v>157</v>
      </c>
      <c r="C144" s="24">
        <v>0.026614730708701018</v>
      </c>
      <c r="D144" s="24">
        <v>0.0034921049047103025</v>
      </c>
      <c r="E144" s="24">
        <v>0.035899955891046886</v>
      </c>
      <c r="F144" s="60">
        <v>0.0448</v>
      </c>
    </row>
    <row r="145" spans="2:6" ht="13.5">
      <c r="B145" s="27" t="s">
        <v>158</v>
      </c>
      <c r="C145" s="24">
        <v>0.02337157074084928</v>
      </c>
      <c r="D145" s="24">
        <v>0.005778630539587937</v>
      </c>
      <c r="E145" s="24">
        <v>0.0335762672709663</v>
      </c>
      <c r="F145" s="60">
        <v>0.0413</v>
      </c>
    </row>
    <row r="146" spans="2:6" ht="13.5">
      <c r="B146" s="27" t="s">
        <v>159</v>
      </c>
      <c r="C146" s="24">
        <v>0.026285485090966176</v>
      </c>
      <c r="D146" s="24">
        <v>0.00945118210920981</v>
      </c>
      <c r="E146" s="24">
        <v>0.040312239529214366</v>
      </c>
      <c r="F146" s="60">
        <v>0.049</v>
      </c>
    </row>
    <row r="147" spans="2:6" ht="13.5">
      <c r="B147" s="27" t="s">
        <v>160</v>
      </c>
      <c r="C147" s="24">
        <v>0.019512509946082446</v>
      </c>
      <c r="D147" s="24">
        <v>0.009192773870513093</v>
      </c>
      <c r="E147" s="24">
        <v>0.032030191141089404</v>
      </c>
      <c r="F147" s="60">
        <v>0.0386</v>
      </c>
    </row>
    <row r="148" spans="2:6" ht="13.5">
      <c r="B148" s="27" t="s">
        <v>161</v>
      </c>
      <c r="C148" s="24">
        <v>0.0193616546602442</v>
      </c>
      <c r="D148" s="24">
        <v>0.011637643237349948</v>
      </c>
      <c r="E148" s="24">
        <v>0.034479917288955164</v>
      </c>
      <c r="F148" s="60">
        <v>0.0412</v>
      </c>
    </row>
    <row r="149" spans="2:6" ht="13.5">
      <c r="B149" s="27" t="s">
        <v>162</v>
      </c>
      <c r="C149" s="24">
        <v>0.018047199931544355</v>
      </c>
      <c r="D149" s="24">
        <v>0.014292719280152966</v>
      </c>
      <c r="E149" s="24">
        <v>0.03619898350974182</v>
      </c>
      <c r="F149" s="60">
        <v>0.0429</v>
      </c>
    </row>
    <row r="150" spans="2:6" ht="13.5">
      <c r="B150" s="27" t="s">
        <v>163</v>
      </c>
      <c r="C150" s="24">
        <v>0.0166214501817592</v>
      </c>
      <c r="D150" s="24">
        <v>0.01859975525862012</v>
      </c>
      <c r="E150" s="24">
        <v>0.04027023316371725</v>
      </c>
      <c r="F150" s="60">
        <v>0.0474</v>
      </c>
    </row>
    <row r="151" spans="2:6" ht="13.5">
      <c r="B151" s="27" t="s">
        <v>164</v>
      </c>
      <c r="C151" s="24">
        <v>0.009826127600376822</v>
      </c>
      <c r="D151" s="24">
        <v>0.017436497835621623</v>
      </c>
      <c r="E151" s="24">
        <v>0.03256491384583882</v>
      </c>
      <c r="F151" s="60">
        <v>0.0382</v>
      </c>
    </row>
    <row r="152" spans="2:6" ht="13.5">
      <c r="B152" s="27" t="s">
        <v>165</v>
      </c>
      <c r="C152" s="24">
        <v>0.0050969941541580965</v>
      </c>
      <c r="D152" s="24">
        <v>0.01982107409760303</v>
      </c>
      <c r="E152" s="24">
        <v>0.03221219651005924</v>
      </c>
      <c r="F152" s="60">
        <v>0.0382</v>
      </c>
    </row>
    <row r="153" spans="2:6" ht="13.5">
      <c r="B153" s="27" t="s">
        <v>166</v>
      </c>
      <c r="C153" s="24">
        <v>0.000569503010758865</v>
      </c>
      <c r="D153" s="24">
        <v>0.02169698404890852</v>
      </c>
      <c r="E153" s="24">
        <v>0.03183340919365918</v>
      </c>
      <c r="F153" s="60">
        <v>0.0385</v>
      </c>
    </row>
    <row r="154" spans="2:6" ht="13.5">
      <c r="B154" s="27" t="s">
        <v>167</v>
      </c>
      <c r="C154" s="24">
        <v>-0.0010799166894841505</v>
      </c>
      <c r="D154" s="24">
        <v>0.022568761638595447</v>
      </c>
      <c r="E154" s="24">
        <v>0.03208057989066759</v>
      </c>
      <c r="F154" s="60">
        <v>0.0392</v>
      </c>
    </row>
    <row r="155" spans="2:6" ht="13.5">
      <c r="B155" s="27" t="s">
        <v>168</v>
      </c>
      <c r="C155" s="24">
        <v>0.0021109240332606305</v>
      </c>
      <c r="D155" s="24">
        <v>0.022356439340832424</v>
      </c>
      <c r="E155" s="24">
        <v>0.03330862353963937</v>
      </c>
      <c r="F155" s="60">
        <v>0.0402</v>
      </c>
    </row>
    <row r="156" spans="2:6" ht="13.5">
      <c r="B156" s="27" t="s">
        <v>169</v>
      </c>
      <c r="C156" s="24">
        <v>0.009861735729870702</v>
      </c>
      <c r="D156" s="24">
        <v>0.019779796491306456</v>
      </c>
      <c r="E156" s="24">
        <v>0.03300020222776823</v>
      </c>
      <c r="F156" s="60">
        <v>0.0397</v>
      </c>
    </row>
    <row r="157" spans="2:6" ht="13.5">
      <c r="B157" s="27" t="s">
        <v>170</v>
      </c>
      <c r="C157" s="24">
        <v>0.019452481872129113</v>
      </c>
      <c r="D157" s="24">
        <v>0.014339703188923636</v>
      </c>
      <c r="E157" s="24">
        <v>0.029064683106625466</v>
      </c>
      <c r="F157" s="60">
        <v>0.0378</v>
      </c>
    </row>
    <row r="158" spans="2:6" ht="13.5">
      <c r="B158" s="27" t="s">
        <v>171</v>
      </c>
      <c r="C158" s="24">
        <v>0.03275924560703203</v>
      </c>
      <c r="D158" s="24">
        <v>0.01088675602863276</v>
      </c>
      <c r="E158" s="24">
        <v>0.028985249621960918</v>
      </c>
      <c r="F158" s="60">
        <v>0.0451</v>
      </c>
    </row>
    <row r="159" spans="2:6" ht="13.5">
      <c r="B159" s="27" t="s">
        <v>172</v>
      </c>
      <c r="C159" s="24">
        <v>0.03869457418441158</v>
      </c>
      <c r="D159" s="24">
        <v>0.008161808048605224</v>
      </c>
      <c r="E159" s="24">
        <v>0.02784005353933594</v>
      </c>
      <c r="F159" s="60">
        <v>0.0484</v>
      </c>
    </row>
    <row r="160" spans="2:6" ht="13.5">
      <c r="B160" s="27" t="s">
        <v>173</v>
      </c>
      <c r="C160" s="24">
        <v>0.029599795442699417</v>
      </c>
      <c r="D160" s="24">
        <v>0.005296579167257676</v>
      </c>
      <c r="E160" s="24">
        <v>0.02180908775500967</v>
      </c>
      <c r="F160" s="60">
        <v>0.0371</v>
      </c>
    </row>
    <row r="161" spans="2:6" ht="13.5">
      <c r="B161" s="27" t="s">
        <v>174</v>
      </c>
      <c r="C161" s="24">
        <v>0.02752518776208035</v>
      </c>
      <c r="D161" s="24">
        <v>0.00444265178126102</v>
      </c>
      <c r="E161" s="24">
        <v>0.02241586052585376</v>
      </c>
      <c r="F161" s="60">
        <v>0.0358</v>
      </c>
    </row>
    <row r="162" spans="2:6" ht="13.5">
      <c r="B162" s="27" t="s">
        <v>175</v>
      </c>
      <c r="C162" s="24">
        <v>0.01221827669255049</v>
      </c>
      <c r="D162" s="24">
        <v>0.0016724887747017192</v>
      </c>
      <c r="E162" s="24">
        <v>0.011150468054271556</v>
      </c>
      <c r="F162" s="60">
        <v>0.0166</v>
      </c>
    </row>
    <row r="163" spans="2:6" ht="13.5">
      <c r="B163" s="27" t="s">
        <v>176</v>
      </c>
      <c r="C163" s="24">
        <v>0.01023658148573503</v>
      </c>
      <c r="D163" s="24">
        <v>0.000988751399638943</v>
      </c>
      <c r="E163" s="24">
        <v>0.010315331418002671</v>
      </c>
      <c r="F163" s="60">
        <v>0.0146</v>
      </c>
    </row>
    <row r="164" spans="2:6" ht="13.5">
      <c r="B164" s="27" t="s">
        <v>177</v>
      </c>
      <c r="C164" s="24">
        <v>0.0187381385651193</v>
      </c>
      <c r="D164" s="24">
        <v>-0.0010937430996449393</v>
      </c>
      <c r="E164" s="24">
        <v>0.017747368498184812</v>
      </c>
      <c r="F164" s="60">
        <v>0.0258</v>
      </c>
    </row>
    <row r="165" spans="2:6" ht="13.5">
      <c r="B165" s="27" t="s">
        <v>178</v>
      </c>
      <c r="C165" s="24">
        <v>0.019353073404033694</v>
      </c>
      <c r="D165" s="24">
        <v>-0.0007261158070761553</v>
      </c>
      <c r="E165" s="24">
        <v>0.014532609182433376</v>
      </c>
      <c r="F165" s="60">
        <v>0.0242</v>
      </c>
    </row>
    <row r="166" spans="2:6" ht="13.5">
      <c r="B166" s="27" t="s">
        <v>179</v>
      </c>
      <c r="C166" s="24">
        <v>0.02107131625781733</v>
      </c>
      <c r="D166" s="24">
        <v>-0.0004505139446564499</v>
      </c>
      <c r="E166" s="24">
        <v>0.012904175910882998</v>
      </c>
      <c r="F166" s="60">
        <v>0.0247</v>
      </c>
    </row>
    <row r="167" spans="2:6" ht="13.5">
      <c r="B167" s="27" t="s">
        <v>180</v>
      </c>
      <c r="C167" s="24">
        <v>0.01621552435247864</v>
      </c>
      <c r="D167" s="24">
        <v>-0.0009845571051414481</v>
      </c>
      <c r="E167" s="24">
        <v>0.00930296203783243</v>
      </c>
      <c r="F167" s="60">
        <v>0.0187</v>
      </c>
    </row>
    <row r="168" spans="2:6" ht="13.5">
      <c r="B168" s="27" t="s">
        <v>181</v>
      </c>
      <c r="C168" s="24">
        <v>0.0064506689234704595</v>
      </c>
      <c r="D168" s="24">
        <v>-0.001151280376728181</v>
      </c>
      <c r="E168" s="24">
        <v>0.0034704446924997967</v>
      </c>
      <c r="F168" s="60">
        <v>0.0074</v>
      </c>
    </row>
    <row r="169" spans="2:6" ht="13.5">
      <c r="B169" s="27" t="s">
        <v>182</v>
      </c>
      <c r="C169" s="24">
        <v>-7.02633850409029E-05</v>
      </c>
      <c r="D169" s="24">
        <v>1.6919084650623972E-05</v>
      </c>
      <c r="E169" s="24">
        <v>-3.498970304782745E-05</v>
      </c>
      <c r="F169" s="60">
        <v>-0.0001</v>
      </c>
    </row>
    <row r="170" spans="2:6" ht="13.5">
      <c r="B170" s="27" t="s">
        <v>183</v>
      </c>
      <c r="C170" s="24">
        <v>0.007273030127048941</v>
      </c>
      <c r="D170" s="24">
        <v>-0.0022392336822534276</v>
      </c>
      <c r="E170" s="24">
        <v>0.0032834979680522736</v>
      </c>
      <c r="F170" s="60">
        <v>0.0083</v>
      </c>
    </row>
    <row r="171" spans="2:6" ht="13.5">
      <c r="B171" s="27" t="s">
        <v>184</v>
      </c>
      <c r="C171" s="24">
        <v>0.008172103564763944</v>
      </c>
      <c r="D171" s="24">
        <v>-0.003266742086093899</v>
      </c>
      <c r="E171" s="24">
        <v>0.003285056466042491</v>
      </c>
      <c r="F171" s="60">
        <v>0.0094</v>
      </c>
    </row>
    <row r="172" spans="2:6" ht="13.5">
      <c r="B172" s="27" t="s">
        <v>185</v>
      </c>
      <c r="C172" s="24">
        <v>0.01064675674032145</v>
      </c>
      <c r="D172" s="24">
        <v>-0.004433106288770361</v>
      </c>
      <c r="E172" s="24">
        <v>0.003949314041708618</v>
      </c>
      <c r="F172" s="60">
        <v>0.0122</v>
      </c>
    </row>
    <row r="173" spans="2:6" ht="13.5">
      <c r="B173" s="27" t="s">
        <v>186</v>
      </c>
      <c r="C173" s="24">
        <v>0.009540388483685547</v>
      </c>
      <c r="D173" s="24">
        <v>-0.002577131584589054</v>
      </c>
      <c r="E173" s="24">
        <v>0.003558421062903605</v>
      </c>
      <c r="F173" s="60">
        <v>0.0105</v>
      </c>
    </row>
    <row r="174" spans="2:6" ht="13.5">
      <c r="B174" s="27" t="s">
        <v>187</v>
      </c>
      <c r="C174" s="24">
        <v>0.020449477368579494</v>
      </c>
      <c r="D174" s="24">
        <v>0.0005219331774828362</v>
      </c>
      <c r="E174" s="24">
        <v>0.007870152001661523</v>
      </c>
      <c r="F174" s="60">
        <v>0.0219</v>
      </c>
    </row>
    <row r="175" spans="2:6" ht="13.5">
      <c r="B175" s="27" t="s">
        <v>188</v>
      </c>
      <c r="C175" s="24">
        <v>0.050967181923613936</v>
      </c>
      <c r="D175" s="24">
        <v>0.020332091912149686</v>
      </c>
      <c r="E175" s="24">
        <v>0.02292155854883937</v>
      </c>
      <c r="F175" s="60">
        <v>0.0595</v>
      </c>
    </row>
    <row r="176" spans="2:6" ht="13.5">
      <c r="B176" s="27" t="s">
        <v>189</v>
      </c>
      <c r="C176" s="24">
        <v>0.0359456870203374</v>
      </c>
      <c r="D176" s="24">
        <v>0.044072016825001725</v>
      </c>
      <c r="E176" s="24">
        <v>0.02553000408011563</v>
      </c>
      <c r="F176" s="60">
        <v>0.0623</v>
      </c>
    </row>
    <row r="177" spans="2:6" ht="13.5">
      <c r="B177" s="27" t="s">
        <v>190</v>
      </c>
      <c r="C177" s="24">
        <v>0.003907481430843518</v>
      </c>
      <c r="D177" s="24">
        <v>0.0478164269897805</v>
      </c>
      <c r="E177" s="24">
        <v>0.020084763508121384</v>
      </c>
      <c r="F177" s="60">
        <v>0.052</v>
      </c>
    </row>
    <row r="178" spans="2:6" ht="13.5">
      <c r="B178" s="27" t="s">
        <v>191</v>
      </c>
      <c r="C178" s="24">
        <v>-0.02456188742487697</v>
      </c>
      <c r="D178" s="24">
        <v>0.0509742550109582</v>
      </c>
      <c r="E178" s="24">
        <v>0.017373912791411428</v>
      </c>
      <c r="F178" s="60">
        <v>0.0592</v>
      </c>
    </row>
    <row r="179" spans="2:6" ht="13.5">
      <c r="B179" s="27" t="s">
        <v>192</v>
      </c>
      <c r="C179" s="24">
        <v>-0.02844124721730168</v>
      </c>
      <c r="D179" s="24">
        <v>0.03435351495852679</v>
      </c>
      <c r="E179" s="24">
        <v>0.00845365798731379</v>
      </c>
      <c r="F179" s="60">
        <v>0.0454</v>
      </c>
    </row>
    <row r="180" spans="2:6" ht="13.5">
      <c r="B180" s="27" t="s">
        <v>193</v>
      </c>
      <c r="C180" s="24">
        <v>-0.018323473676758795</v>
      </c>
      <c r="D180" s="24">
        <v>0.03362489899163279</v>
      </c>
      <c r="E180" s="24">
        <v>0.01579122774147823</v>
      </c>
      <c r="F180" s="60">
        <v>0.0414</v>
      </c>
    </row>
    <row r="181" spans="2:6" ht="13.5">
      <c r="B181" s="27" t="s">
        <v>194</v>
      </c>
      <c r="C181" s="24">
        <v>-0.0011128619487266178</v>
      </c>
      <c r="D181" s="24">
        <v>0.02566053903281862</v>
      </c>
      <c r="E181" s="24">
        <v>0.02255115021816234</v>
      </c>
      <c r="F181" s="60">
        <v>0.0342</v>
      </c>
    </row>
    <row r="182" spans="2:6" ht="13.5">
      <c r="B182" s="27" t="s">
        <v>195</v>
      </c>
      <c r="C182" s="24">
        <v>0.0058222015430686724</v>
      </c>
      <c r="D182" s="24">
        <v>0.013576036634174393</v>
      </c>
      <c r="E182" s="24">
        <v>0.01847829926643829</v>
      </c>
      <c r="F182" s="60">
        <v>0.0237</v>
      </c>
    </row>
    <row r="183" spans="2:6" ht="13.5">
      <c r="B183" s="27" t="s">
        <v>196</v>
      </c>
      <c r="C183" s="24">
        <v>0.011563714069247055</v>
      </c>
      <c r="D183" s="24">
        <v>0.011318998719982432</v>
      </c>
      <c r="E183" s="24">
        <v>0.02444431798924196</v>
      </c>
      <c r="F183" s="60">
        <v>0.0293</v>
      </c>
    </row>
    <row r="184" spans="2:6" ht="13.5">
      <c r="B184" s="27" t="s">
        <v>197</v>
      </c>
      <c r="C184" s="24">
        <v>0.014547602403808924</v>
      </c>
      <c r="D184" s="24">
        <v>0.003516636375403226</v>
      </c>
      <c r="E184" s="24">
        <v>0.025644567032292898</v>
      </c>
      <c r="F184" s="60">
        <v>0.0297</v>
      </c>
    </row>
    <row r="185" spans="2:6" ht="13.5">
      <c r="B185" s="27" t="s">
        <v>198</v>
      </c>
      <c r="C185" s="24">
        <v>0.018200351888623345</v>
      </c>
      <c r="D185" s="24">
        <v>-0.0022615459533215088</v>
      </c>
      <c r="E185" s="24">
        <v>0.023607625452640058</v>
      </c>
      <c r="F185" s="60">
        <v>0.0299</v>
      </c>
    </row>
    <row r="186" spans="2:6" ht="13.5">
      <c r="B186" s="27" t="s">
        <v>199</v>
      </c>
      <c r="C186" s="24">
        <v>0.015272008948521432</v>
      </c>
      <c r="D186" s="24">
        <v>-0.01191267058485046</v>
      </c>
      <c r="E186" s="24">
        <v>0.014188177930490653</v>
      </c>
      <c r="F186" s="60">
        <v>0.024</v>
      </c>
    </row>
    <row r="187" spans="2:6" ht="13.5">
      <c r="B187" s="27" t="s">
        <v>200</v>
      </c>
      <c r="C187" s="24">
        <v>0.014862962433539906</v>
      </c>
      <c r="D187" s="24">
        <v>-0.02736004433512562</v>
      </c>
      <c r="E187" s="24">
        <v>0.019843391606512384</v>
      </c>
      <c r="F187" s="60">
        <v>0.0369</v>
      </c>
    </row>
    <row r="188" spans="2:6" ht="13.5">
      <c r="B188" s="27" t="s">
        <v>201</v>
      </c>
      <c r="C188" s="24">
        <v>0.015317254868143948</v>
      </c>
      <c r="D188" s="24">
        <v>-0.02727031510000799</v>
      </c>
      <c r="E188" s="24">
        <v>0.020520021534073507</v>
      </c>
      <c r="F188" s="60">
        <v>0.0374</v>
      </c>
    </row>
    <row r="189" spans="2:6" ht="13.5">
      <c r="B189" s="27" t="s">
        <v>202</v>
      </c>
      <c r="C189" s="24">
        <v>0.015476553075345123</v>
      </c>
      <c r="D189" s="24">
        <v>-0.026391259853605575</v>
      </c>
      <c r="E189" s="24">
        <v>0.02067794733904904</v>
      </c>
      <c r="F189" s="60">
        <v>0.0369</v>
      </c>
    </row>
    <row r="190" spans="2:6" ht="13.5">
      <c r="B190" s="27" t="s">
        <v>203</v>
      </c>
      <c r="C190" s="24">
        <v>0.015165847512015773</v>
      </c>
      <c r="D190" s="24">
        <v>-0.027191884406947864</v>
      </c>
      <c r="E190" s="24">
        <v>0.01958597751794855</v>
      </c>
      <c r="F190" s="60">
        <v>0.0368</v>
      </c>
    </row>
    <row r="191" spans="2:6" ht="13.5">
      <c r="B191" s="27" t="s">
        <v>204</v>
      </c>
      <c r="C191" s="24">
        <v>0.014473949448152723</v>
      </c>
      <c r="D191" s="24">
        <v>-0.028668577412897633</v>
      </c>
      <c r="E191" s="24">
        <v>0.01753681922793149</v>
      </c>
      <c r="F191" s="60">
        <v>0.0366</v>
      </c>
    </row>
    <row r="192" spans="2:6" ht="13.5">
      <c r="B192" s="27" t="s">
        <v>205</v>
      </c>
      <c r="C192" s="24">
        <v>0.015886163413384224</v>
      </c>
      <c r="D192" s="24">
        <v>-0.03439970349781518</v>
      </c>
      <c r="E192" s="24">
        <v>0.017887442526831165</v>
      </c>
      <c r="F192" s="60">
        <v>0.0419</v>
      </c>
    </row>
    <row r="193" spans="2:6" ht="13.5">
      <c r="B193" s="27" t="s">
        <v>206</v>
      </c>
      <c r="C193" s="24">
        <v>0.017243175028177404</v>
      </c>
      <c r="D193" s="24">
        <v>-0.037669286128533486</v>
      </c>
      <c r="E193" s="24">
        <v>0.016350794462642426</v>
      </c>
      <c r="F193" s="60">
        <v>0.0445</v>
      </c>
    </row>
    <row r="194" spans="2:6" ht="13.5">
      <c r="B194" s="27" t="s">
        <v>207</v>
      </c>
      <c r="C194" s="24">
        <v>0.020159112333239193</v>
      </c>
      <c r="D194" s="24">
        <v>-0.038776089405999414</v>
      </c>
      <c r="E194" s="24">
        <v>0.014886575101769495</v>
      </c>
      <c r="F194" s="60">
        <v>0.0462</v>
      </c>
    </row>
    <row r="195" spans="2:6" ht="13.5">
      <c r="B195" s="27" t="s">
        <v>208</v>
      </c>
      <c r="C195" s="24">
        <v>0.02342199481945073</v>
      </c>
      <c r="D195" s="24">
        <v>-0.034852315329601424</v>
      </c>
      <c r="E195" s="24">
        <v>0.014406789783894425</v>
      </c>
      <c r="F195" s="60">
        <v>0.0444</v>
      </c>
    </row>
    <row r="196" spans="2:6" ht="13.5">
      <c r="B196" s="27" t="s">
        <v>209</v>
      </c>
      <c r="C196" s="24">
        <v>0.026367510148304518</v>
      </c>
      <c r="D196" s="24">
        <v>-0.029013622945310402</v>
      </c>
      <c r="E196" s="24">
        <v>0.013404922299521616</v>
      </c>
      <c r="F196" s="60">
        <v>0.0414</v>
      </c>
    </row>
    <row r="197" spans="2:6" ht="13.5">
      <c r="B197" s="27" t="s">
        <v>210</v>
      </c>
      <c r="C197" s="24">
        <v>0.04877816159022785</v>
      </c>
      <c r="D197" s="24">
        <v>-0.03960130268754014</v>
      </c>
      <c r="E197" s="24">
        <v>0.020891381572774037</v>
      </c>
      <c r="F197" s="60">
        <v>0.0662</v>
      </c>
    </row>
    <row r="198" spans="2:6" ht="13.5">
      <c r="B198" s="27" t="s">
        <v>211</v>
      </c>
      <c r="C198" s="24">
        <v>0.02969519761568762</v>
      </c>
      <c r="D198" s="24">
        <v>-0.018213068116299524</v>
      </c>
      <c r="E198" s="24">
        <v>0.010838311559851377</v>
      </c>
      <c r="F198" s="60">
        <v>0.0365</v>
      </c>
    </row>
    <row r="199" spans="2:6" ht="13.5">
      <c r="B199" s="27" t="s">
        <v>212</v>
      </c>
      <c r="C199" s="24">
        <v>0.03438391746009728</v>
      </c>
      <c r="D199" s="24">
        <v>-0.01571773840678503</v>
      </c>
      <c r="E199" s="24">
        <v>0.01229910130366818</v>
      </c>
      <c r="F199" s="60">
        <v>0.0398</v>
      </c>
    </row>
    <row r="200" spans="2:6" ht="13.5">
      <c r="B200" s="27" t="s">
        <v>213</v>
      </c>
      <c r="C200" s="24">
        <v>0.03611362228968318</v>
      </c>
      <c r="D200" s="24">
        <v>-0.012689876033604719</v>
      </c>
      <c r="E200" s="24">
        <v>0.011484242126847732</v>
      </c>
      <c r="F200" s="60">
        <v>0.04</v>
      </c>
    </row>
    <row r="201" spans="2:6" ht="13.5">
      <c r="B201" s="27" t="s">
        <v>214</v>
      </c>
      <c r="C201" s="24">
        <v>0.07182760195419036</v>
      </c>
      <c r="D201" s="24">
        <v>-0.028551002998927544</v>
      </c>
      <c r="E201" s="24">
        <v>0.06219003686018709</v>
      </c>
      <c r="F201" s="60">
        <v>0.0992</v>
      </c>
    </row>
    <row r="202" spans="2:6" ht="13.5">
      <c r="B202" s="27" t="s">
        <v>215</v>
      </c>
      <c r="C202" s="24">
        <v>0.019996522041331843</v>
      </c>
      <c r="D202" s="24">
        <v>-0.021085526811319255</v>
      </c>
      <c r="E202" s="24">
        <v>0.07075259299421788</v>
      </c>
      <c r="F202" s="60">
        <v>0.0765</v>
      </c>
    </row>
    <row r="203" spans="2:7" ht="13.5">
      <c r="B203" s="27" t="s">
        <v>216</v>
      </c>
      <c r="C203" s="24">
        <v>-0.028799709168133347</v>
      </c>
      <c r="D203" s="24">
        <v>-0.022846527304110964</v>
      </c>
      <c r="E203" s="24">
        <v>0.09438541050051441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-0.06779251894922567</v>
      </c>
      <c r="D204" s="24">
        <v>-0.008823586897374724</v>
      </c>
      <c r="E204" s="24">
        <v>0.06920476523093555</v>
      </c>
      <c r="F204" s="60">
        <v>0.0973</v>
      </c>
    </row>
    <row r="205" spans="2:6" ht="13.5">
      <c r="B205" s="27" t="s">
        <v>218</v>
      </c>
      <c r="C205" s="24">
        <v>-0.0747689770207316</v>
      </c>
      <c r="D205" s="24">
        <v>-0.005010681847952725</v>
      </c>
      <c r="E205" s="24">
        <v>0.055951185639187884</v>
      </c>
      <c r="F205" s="60">
        <v>0.0935</v>
      </c>
    </row>
    <row r="206" spans="2:6" ht="13.5">
      <c r="B206" s="27" t="s">
        <v>219</v>
      </c>
      <c r="C206" s="24">
        <v>-0.07320580081169936</v>
      </c>
      <c r="D206" s="24">
        <v>-0.005800872834903714</v>
      </c>
      <c r="E206" s="24">
        <v>0.047869850153752225</v>
      </c>
      <c r="F206" s="60">
        <v>0.0877</v>
      </c>
    </row>
    <row r="207" spans="2:6" ht="13.5">
      <c r="B207" s="27" t="s">
        <v>220</v>
      </c>
      <c r="C207" s="24">
        <v>-0.07398243960872719</v>
      </c>
      <c r="D207" s="24">
        <v>-0.008752471655476768</v>
      </c>
      <c r="E207" s="24">
        <v>0.044739626617761985</v>
      </c>
      <c r="F207" s="60">
        <v>0.0869</v>
      </c>
    </row>
    <row r="208" spans="2:6" ht="13.5">
      <c r="B208" s="27" t="s">
        <v>221</v>
      </c>
      <c r="C208" s="24">
        <v>-0.08560798530596259</v>
      </c>
      <c r="D208" s="24">
        <v>-0.01374105556955385</v>
      </c>
      <c r="E208" s="24">
        <v>0.04721953247405253</v>
      </c>
      <c r="F208" s="60">
        <v>0.0987</v>
      </c>
    </row>
    <row r="209" spans="2:6" ht="13.5">
      <c r="B209" s="27" t="s">
        <v>222</v>
      </c>
      <c r="C209" s="24">
        <v>-0.05958408287121131</v>
      </c>
      <c r="D209" s="24">
        <v>-0.011913694819739362</v>
      </c>
      <c r="E209" s="24">
        <v>0.02914905854798633</v>
      </c>
      <c r="F209" s="60">
        <v>0.0674</v>
      </c>
    </row>
    <row r="210" spans="2:6" ht="13.5">
      <c r="B210" s="27" t="s">
        <v>223</v>
      </c>
      <c r="C210" s="24">
        <v>-0.0480548254945532</v>
      </c>
      <c r="D210" s="24">
        <v>-0.011476040742557814</v>
      </c>
      <c r="E210" s="24">
        <v>0.02063773077539821</v>
      </c>
      <c r="F210" s="60">
        <v>0.0535</v>
      </c>
    </row>
    <row r="211" spans="2:6" ht="13.5">
      <c r="B211" s="27" t="s">
        <v>224</v>
      </c>
      <c r="C211" s="24">
        <v>-0.039300350908717974</v>
      </c>
      <c r="D211" s="24">
        <v>-0.011448308581677225</v>
      </c>
      <c r="E211" s="24">
        <v>0.01598859961669774</v>
      </c>
      <c r="F211" s="60">
        <v>0.0439</v>
      </c>
    </row>
    <row r="212" spans="2:6" ht="13.5">
      <c r="B212" s="27" t="s">
        <v>225</v>
      </c>
      <c r="C212" s="24">
        <v>-0.041468615593849734</v>
      </c>
      <c r="D212" s="24">
        <v>-0.0162476931363571</v>
      </c>
      <c r="E212" s="24">
        <v>0.020487775245690898</v>
      </c>
      <c r="F212" s="60">
        <v>0.049</v>
      </c>
    </row>
    <row r="213" spans="2:6" ht="13.5">
      <c r="B213" s="27" t="s">
        <v>226</v>
      </c>
      <c r="C213" s="24">
        <v>-0.038448975154949494</v>
      </c>
      <c r="D213" s="24">
        <v>-0.025308126284436128</v>
      </c>
      <c r="E213" s="24">
        <v>0.035637014408962386</v>
      </c>
      <c r="F213" s="60">
        <v>0.0582</v>
      </c>
    </row>
    <row r="214" spans="2:6" ht="13.5">
      <c r="B214" s="27" t="s">
        <v>227</v>
      </c>
      <c r="C214" s="24">
        <v>-0.012210752311233364</v>
      </c>
      <c r="D214" s="24">
        <v>-0.022292710088649415</v>
      </c>
      <c r="E214" s="24">
        <v>0.038780695416431143</v>
      </c>
      <c r="F214" s="60">
        <v>0.0464</v>
      </c>
    </row>
    <row r="215" spans="2:6" ht="13.5">
      <c r="B215" s="27" t="s">
        <v>228</v>
      </c>
      <c r="C215" s="24">
        <v>0.007141803601285801</v>
      </c>
      <c r="D215" s="24">
        <v>-0.014589171196874418</v>
      </c>
      <c r="E215" s="24">
        <v>0.03347432974251774</v>
      </c>
      <c r="F215" s="60">
        <v>0.0372</v>
      </c>
    </row>
    <row r="216" spans="2:6" ht="13.5">
      <c r="B216" s="27" t="s">
        <v>229</v>
      </c>
      <c r="C216" s="24">
        <v>0.01650307227345138</v>
      </c>
      <c r="D216" s="24">
        <v>-0.0068269766137945</v>
      </c>
      <c r="E216" s="24">
        <v>0.025138510872025677</v>
      </c>
      <c r="F216" s="60">
        <v>0.0308</v>
      </c>
    </row>
    <row r="217" spans="2:6" ht="13.5">
      <c r="B217" s="27" t="s">
        <v>230</v>
      </c>
      <c r="C217" s="24">
        <v>0.017483691716876137</v>
      </c>
      <c r="D217" s="24">
        <v>-0.0008343032911142245</v>
      </c>
      <c r="E217" s="24">
        <v>0.015416146932441421</v>
      </c>
      <c r="F217" s="60">
        <v>0.0233</v>
      </c>
    </row>
    <row r="218" spans="2:6" ht="13.5">
      <c r="B218" s="27" t="s">
        <v>231</v>
      </c>
      <c r="C218" s="24">
        <v>0.0143195914592269</v>
      </c>
      <c r="D218" s="24">
        <v>0.002180984418139076</v>
      </c>
      <c r="E218" s="24">
        <v>0.008127236631949586</v>
      </c>
      <c r="F218" s="60">
        <v>0.0166</v>
      </c>
    </row>
    <row r="219" spans="2:6" ht="13.5">
      <c r="B219" s="27" t="s">
        <v>232</v>
      </c>
      <c r="C219" s="24">
        <v>0.017789476341363297</v>
      </c>
      <c r="D219" s="24">
        <v>0.004945411548373357</v>
      </c>
      <c r="E219" s="24">
        <v>0.006958295002000625</v>
      </c>
      <c r="F219" s="60">
        <v>0.0197</v>
      </c>
    </row>
    <row r="220" spans="2:6" ht="13.5">
      <c r="B220" s="27" t="s">
        <v>233</v>
      </c>
      <c r="C220" s="24">
        <v>0.01757292748239081</v>
      </c>
      <c r="D220" s="24">
        <v>0.00586917166267753</v>
      </c>
      <c r="E220" s="24">
        <v>0.005769410366930572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0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0.03997011494252873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0.1</v>
      </c>
      <c r="D8" s="72"/>
      <c r="E8" s="2"/>
      <c r="F8" s="14" t="s">
        <v>12</v>
      </c>
      <c r="G8" s="35">
        <v>0.1106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-0.1</v>
      </c>
      <c r="D9" s="72"/>
      <c r="E9" s="2"/>
      <c r="F9" s="14" t="s">
        <v>13</v>
      </c>
      <c r="G9" s="35">
        <v>-0.007515612219015412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0.11811561221901541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74.89464671127605</v>
      </c>
      <c r="D47" s="24">
        <v>-26.89292697089328</v>
      </c>
      <c r="E47" s="24">
        <v>-39.1009326053444</v>
      </c>
      <c r="F47" s="60">
        <v>0.027</v>
      </c>
    </row>
    <row r="48" spans="2:6" ht="13.5">
      <c r="B48" s="27" t="s">
        <v>61</v>
      </c>
      <c r="C48" s="24">
        <v>75.10775040351373</v>
      </c>
      <c r="D48" s="24">
        <v>-24.820030248213964</v>
      </c>
      <c r="E48" s="24">
        <v>-41.18588746140924</v>
      </c>
      <c r="F48" s="60">
        <v>0.0417</v>
      </c>
    </row>
    <row r="49" spans="2:6" ht="13.5">
      <c r="B49" s="27" t="s">
        <v>62</v>
      </c>
      <c r="C49" s="24">
        <v>75.53782677205794</v>
      </c>
      <c r="D49" s="24">
        <v>-22.545403865688616</v>
      </c>
      <c r="E49" s="24">
        <v>-42.96551031829731</v>
      </c>
      <c r="F49" s="60">
        <v>0.0311</v>
      </c>
    </row>
    <row r="50" spans="2:6" ht="13.5">
      <c r="B50" s="27" t="s">
        <v>63</v>
      </c>
      <c r="C50" s="24">
        <v>78.1298783237151</v>
      </c>
      <c r="D50" s="24">
        <v>-14.743644182432279</v>
      </c>
      <c r="E50" s="24">
        <v>-45.8324001629932</v>
      </c>
      <c r="F50" s="60">
        <v>0.0387</v>
      </c>
    </row>
    <row r="51" spans="2:6" ht="13.5">
      <c r="B51" s="27" t="s">
        <v>64</v>
      </c>
      <c r="C51" s="24">
        <v>79.40299175372799</v>
      </c>
      <c r="D51" s="24">
        <v>-12.096661692461396</v>
      </c>
      <c r="E51" s="24">
        <v>-45.709580052215586</v>
      </c>
      <c r="F51" s="60">
        <v>0.0323</v>
      </c>
    </row>
    <row r="52" spans="2:6" ht="13.5">
      <c r="B52" s="27" t="s">
        <v>65</v>
      </c>
      <c r="C52" s="24">
        <v>80.78051521847684</v>
      </c>
      <c r="D52" s="24">
        <v>-9.359889295009777</v>
      </c>
      <c r="E52" s="24">
        <v>-45.10619592857655</v>
      </c>
      <c r="F52" s="60">
        <v>0.0324</v>
      </c>
    </row>
    <row r="53" spans="2:6" ht="13.5">
      <c r="B53" s="27" t="s">
        <v>66</v>
      </c>
      <c r="C53" s="24">
        <v>82.03756832947819</v>
      </c>
      <c r="D53" s="24">
        <v>-6.455160036590226</v>
      </c>
      <c r="E53" s="24">
        <v>-44.21805601748216</v>
      </c>
      <c r="F53" s="60">
        <v>0.0338</v>
      </c>
    </row>
    <row r="54" spans="2:6" ht="13.5">
      <c r="B54" s="27" t="s">
        <v>67</v>
      </c>
      <c r="C54" s="24">
        <v>82.98415697927719</v>
      </c>
      <c r="D54" s="24">
        <v>-3.3813812143110153</v>
      </c>
      <c r="E54" s="24">
        <v>-43.224380607754924</v>
      </c>
      <c r="F54" s="60">
        <v>0.0505</v>
      </c>
    </row>
    <row r="55" spans="2:6" ht="13.5">
      <c r="B55" s="27" t="s">
        <v>68</v>
      </c>
      <c r="C55" s="24">
        <v>83.52479855984531</v>
      </c>
      <c r="D55" s="24">
        <v>-0.17942405507178869</v>
      </c>
      <c r="E55" s="24">
        <v>-42.234177706917514</v>
      </c>
      <c r="F55" s="60">
        <v>0.0502</v>
      </c>
    </row>
    <row r="56" spans="2:6" ht="13.5">
      <c r="B56" s="27" t="s">
        <v>69</v>
      </c>
      <c r="C56" s="24">
        <v>81.49042829443844</v>
      </c>
      <c r="D56" s="24">
        <v>12.573366709521709</v>
      </c>
      <c r="E56" s="24">
        <v>-39.0477675895799</v>
      </c>
      <c r="F56" s="60">
        <v>0.0416</v>
      </c>
    </row>
    <row r="57" spans="2:6" ht="13.5">
      <c r="B57" s="27" t="s">
        <v>70</v>
      </c>
      <c r="C57" s="24">
        <v>80.12416222124669</v>
      </c>
      <c r="D57" s="24">
        <v>15.490832786853815</v>
      </c>
      <c r="E57" s="24">
        <v>-38.461766632734076</v>
      </c>
      <c r="F57" s="60">
        <v>0.0456</v>
      </c>
    </row>
    <row r="58" spans="2:6" ht="13.5">
      <c r="B58" s="27" t="s">
        <v>71</v>
      </c>
      <c r="C58" s="24">
        <v>78.50538142537782</v>
      </c>
      <c r="D58" s="24">
        <v>18.257964562121025</v>
      </c>
      <c r="E58" s="24">
        <v>-37.93519391849316</v>
      </c>
      <c r="F58" s="60">
        <v>0.0469</v>
      </c>
    </row>
    <row r="59" spans="2:6" ht="13.5">
      <c r="B59" s="27" t="s">
        <v>72</v>
      </c>
      <c r="C59" s="24">
        <v>76.66580709132627</v>
      </c>
      <c r="D59" s="24">
        <v>20.869017925204194</v>
      </c>
      <c r="E59" s="24">
        <v>-37.45688526283572</v>
      </c>
      <c r="F59" s="60">
        <v>0.0345</v>
      </c>
    </row>
    <row r="60" spans="2:6" ht="13.5">
      <c r="B60" s="27" t="s">
        <v>73</v>
      </c>
      <c r="C60" s="24">
        <v>74.61623439060553</v>
      </c>
      <c r="D60" s="24">
        <v>23.327215998482036</v>
      </c>
      <c r="E60" s="24">
        <v>-37.02225190829322</v>
      </c>
      <c r="F60" s="60">
        <v>0.0376</v>
      </c>
    </row>
    <row r="61" spans="2:6" ht="13.5">
      <c r="B61" s="27" t="s">
        <v>74</v>
      </c>
      <c r="C61" s="24">
        <v>72.34057390102609</v>
      </c>
      <c r="D61" s="24">
        <v>25.629146388332934</v>
      </c>
      <c r="E61" s="24">
        <v>-36.6533133264612</v>
      </c>
      <c r="F61" s="60">
        <v>0.0383</v>
      </c>
    </row>
    <row r="62" spans="2:6" ht="13.5">
      <c r="B62" s="27" t="s">
        <v>75</v>
      </c>
      <c r="C62" s="24">
        <v>69.81405557729286</v>
      </c>
      <c r="D62" s="24">
        <v>27.74173056691379</v>
      </c>
      <c r="E62" s="24">
        <v>-36.40026263488277</v>
      </c>
      <c r="F62" s="60">
        <v>0.0399</v>
      </c>
    </row>
    <row r="63" spans="2:6" ht="13.5">
      <c r="B63" s="27" t="s">
        <v>76</v>
      </c>
      <c r="C63" s="24">
        <v>67.02918735158823</v>
      </c>
      <c r="D63" s="24">
        <v>29.604923344062215</v>
      </c>
      <c r="E63" s="24">
        <v>-36.32663638184881</v>
      </c>
      <c r="F63" s="60">
        <v>0.0457</v>
      </c>
    </row>
    <row r="64" spans="2:6" ht="13.5">
      <c r="B64" s="27" t="s">
        <v>77</v>
      </c>
      <c r="C64" s="24">
        <v>64.00219056243806</v>
      </c>
      <c r="D64" s="24">
        <v>31.139951918025833</v>
      </c>
      <c r="E64" s="24">
        <v>-36.508248671445486</v>
      </c>
      <c r="F64" s="60">
        <v>0.0387</v>
      </c>
    </row>
    <row r="65" spans="2:6" ht="13.5">
      <c r="B65" s="27" t="s">
        <v>78</v>
      </c>
      <c r="C65" s="24">
        <v>60.870308488441374</v>
      </c>
      <c r="D65" s="24">
        <v>32.26297965511916</v>
      </c>
      <c r="E65" s="24">
        <v>-36.97102302540461</v>
      </c>
      <c r="F65" s="60">
        <v>0.0384</v>
      </c>
    </row>
    <row r="66" spans="2:6" ht="13.5">
      <c r="B66" s="27" t="s">
        <v>79</v>
      </c>
      <c r="C66" s="24">
        <v>57.866030759234285</v>
      </c>
      <c r="D66" s="24">
        <v>33.03263392502594</v>
      </c>
      <c r="E66" s="24">
        <v>-37.5608621828776</v>
      </c>
      <c r="F66" s="60">
        <v>0.041</v>
      </c>
    </row>
    <row r="67" spans="2:6" ht="13.5">
      <c r="B67" s="27" t="s">
        <v>80</v>
      </c>
      <c r="C67" s="24">
        <v>55.10288754010524</v>
      </c>
      <c r="D67" s="24">
        <v>33.67558914219689</v>
      </c>
      <c r="E67" s="24">
        <v>-37.99902439953498</v>
      </c>
      <c r="F67" s="60">
        <v>0.0401</v>
      </c>
    </row>
    <row r="68" spans="2:6" ht="13.5">
      <c r="B68" s="27" t="s">
        <v>81</v>
      </c>
      <c r="C68" s="24">
        <v>52.56897696104322</v>
      </c>
      <c r="D68" s="24">
        <v>34.40624778705648</v>
      </c>
      <c r="E68" s="24">
        <v>-38.04263242233517</v>
      </c>
      <c r="F68" s="60">
        <v>0.0378</v>
      </c>
    </row>
    <row r="69" spans="2:6" ht="13.5">
      <c r="B69" s="27" t="s">
        <v>82</v>
      </c>
      <c r="C69" s="24">
        <v>50.31061115186649</v>
      </c>
      <c r="D69" s="24">
        <v>35.32612553102096</v>
      </c>
      <c r="E69" s="24">
        <v>-37.47485563804674</v>
      </c>
      <c r="F69" s="60">
        <v>0.047</v>
      </c>
    </row>
    <row r="70" spans="2:6" ht="13.5">
      <c r="B70" s="27" t="s">
        <v>83</v>
      </c>
      <c r="C70" s="24">
        <v>48.359790797530074</v>
      </c>
      <c r="D70" s="24">
        <v>36.4380293010588</v>
      </c>
      <c r="E70" s="24">
        <v>-36.200119681550916</v>
      </c>
      <c r="F70" s="60">
        <v>0.0421</v>
      </c>
    </row>
    <row r="71" spans="2:6" ht="13.5">
      <c r="B71" s="27" t="s">
        <v>84</v>
      </c>
      <c r="C71" s="24">
        <v>46.55874773637162</v>
      </c>
      <c r="D71" s="24">
        <v>37.67069925515068</v>
      </c>
      <c r="E71" s="24">
        <v>-34.32131129775088</v>
      </c>
      <c r="F71" s="60">
        <v>0.0456</v>
      </c>
    </row>
    <row r="72" spans="2:6" ht="13.5">
      <c r="B72" s="27" t="s">
        <v>85</v>
      </c>
      <c r="C72" s="24">
        <v>44.71679860302006</v>
      </c>
      <c r="D72" s="24">
        <v>38.87045153958834</v>
      </c>
      <c r="E72" s="24">
        <v>-32.116528454478065</v>
      </c>
      <c r="F72" s="60">
        <v>0.0224</v>
      </c>
    </row>
    <row r="73" spans="2:6" ht="13.5">
      <c r="B73" s="27" t="s">
        <v>86</v>
      </c>
      <c r="C73" s="24">
        <v>42.73393317501549</v>
      </c>
      <c r="D73" s="24">
        <v>39.914666998437866</v>
      </c>
      <c r="E73" s="24">
        <v>-29.81066051925815</v>
      </c>
      <c r="F73" s="60">
        <v>0.0247</v>
      </c>
    </row>
    <row r="74" spans="2:6" ht="13.5">
      <c r="B74" s="27" t="s">
        <v>87</v>
      </c>
      <c r="C74" s="24">
        <v>40.57339416314052</v>
      </c>
      <c r="D74" s="24">
        <v>40.73231379462392</v>
      </c>
      <c r="E74" s="24">
        <v>-27.47837487431938</v>
      </c>
      <c r="F74" s="60">
        <v>0.026</v>
      </c>
    </row>
    <row r="75" spans="2:6" ht="13.5">
      <c r="B75" s="27" t="s">
        <v>88</v>
      </c>
      <c r="C75" s="24">
        <v>38.228413051242555</v>
      </c>
      <c r="D75" s="24">
        <v>41.24180817715891</v>
      </c>
      <c r="E75" s="24">
        <v>-25.134747603113794</v>
      </c>
      <c r="F75" s="60">
        <v>0.0288</v>
      </c>
    </row>
    <row r="76" spans="2:6" ht="13.5">
      <c r="B76" s="27" t="s">
        <v>89</v>
      </c>
      <c r="C76" s="24">
        <v>30.805275569153395</v>
      </c>
      <c r="D76" s="24">
        <v>39.6799377465271</v>
      </c>
      <c r="E76" s="24">
        <v>-18.16283269679749</v>
      </c>
      <c r="F76" s="60">
        <v>0.0266</v>
      </c>
    </row>
    <row r="77" spans="2:6" ht="13.5">
      <c r="B77" s="27" t="s">
        <v>90</v>
      </c>
      <c r="C77" s="24">
        <v>28.919752930122787</v>
      </c>
      <c r="D77" s="24">
        <v>38.032268544904234</v>
      </c>
      <c r="E77" s="24">
        <v>-16.092772061270416</v>
      </c>
      <c r="F77" s="60">
        <v>0.0244</v>
      </c>
    </row>
    <row r="78" spans="2:6" ht="13.5">
      <c r="B78" s="27" t="s">
        <v>91</v>
      </c>
      <c r="C78" s="24">
        <v>27.505659871014526</v>
      </c>
      <c r="D78" s="24">
        <v>36.083894925703575</v>
      </c>
      <c r="E78" s="24">
        <v>-14.115668709854152</v>
      </c>
      <c r="F78" s="60">
        <v>0.0258</v>
      </c>
    </row>
    <row r="79" spans="2:6" ht="13.5">
      <c r="B79" s="27" t="s">
        <v>92</v>
      </c>
      <c r="C79" s="24">
        <v>26.212205226464075</v>
      </c>
      <c r="D79" s="24">
        <v>33.592076894997334</v>
      </c>
      <c r="E79" s="24">
        <v>-12.105574726725937</v>
      </c>
      <c r="F79" s="60">
        <v>0.0115</v>
      </c>
    </row>
    <row r="80" spans="2:6" ht="13.5">
      <c r="B80" s="27" t="s">
        <v>93</v>
      </c>
      <c r="C80" s="24">
        <v>24.066191655103484</v>
      </c>
      <c r="D80" s="24">
        <v>26.525299726323777</v>
      </c>
      <c r="E80" s="24">
        <v>-9.960428453746061</v>
      </c>
      <c r="F80" s="60">
        <v>0.0056</v>
      </c>
    </row>
    <row r="81" spans="2:6" ht="13.5">
      <c r="B81" s="27" t="s">
        <v>94</v>
      </c>
      <c r="C81" s="24">
        <v>23.461981594190735</v>
      </c>
      <c r="D81" s="24">
        <v>23.003511996714376</v>
      </c>
      <c r="E81" s="24">
        <v>-10.24658757758482</v>
      </c>
      <c r="F81" s="60">
        <v>0.0045</v>
      </c>
    </row>
    <row r="82" spans="2:6" ht="13.5">
      <c r="B82" s="27" t="s">
        <v>95</v>
      </c>
      <c r="C82" s="24">
        <v>22.918238939944793</v>
      </c>
      <c r="D82" s="24">
        <v>19.807335011865206</v>
      </c>
      <c r="E82" s="24">
        <v>-10.975345202047782</v>
      </c>
      <c r="F82" s="60">
        <v>0.0084</v>
      </c>
    </row>
    <row r="83" spans="2:6" ht="13.5">
      <c r="B83" s="27" t="s">
        <v>96</v>
      </c>
      <c r="C83" s="24">
        <v>22.255466581156227</v>
      </c>
      <c r="D83" s="24">
        <v>16.846711451446954</v>
      </c>
      <c r="E83" s="24">
        <v>-11.917732424552282</v>
      </c>
      <c r="F83" s="60">
        <v>0.0093</v>
      </c>
    </row>
    <row r="84" spans="2:6" ht="13.5">
      <c r="B84" s="27" t="s">
        <v>97</v>
      </c>
      <c r="C84" s="24">
        <v>21.507514828923245</v>
      </c>
      <c r="D84" s="24">
        <v>14.242394043132668</v>
      </c>
      <c r="E84" s="24">
        <v>-12.816323022203026</v>
      </c>
      <c r="F84" s="60">
        <v>0.0129</v>
      </c>
    </row>
    <row r="85" spans="2:6" ht="13.5">
      <c r="B85" s="27" t="s">
        <v>98</v>
      </c>
      <c r="C85" s="24">
        <v>20.90256056876429</v>
      </c>
      <c r="D85" s="24">
        <v>11.97914196644893</v>
      </c>
      <c r="E85" s="24">
        <v>-13.399749510952482</v>
      </c>
      <c r="F85" s="60">
        <v>0.0092</v>
      </c>
    </row>
    <row r="86" spans="2:6" ht="13.5">
      <c r="B86" s="27" t="s">
        <v>99</v>
      </c>
      <c r="C86" s="24">
        <v>20.70472764484515</v>
      </c>
      <c r="D86" s="24">
        <v>9.835662723920494</v>
      </c>
      <c r="E86" s="24">
        <v>-13.610139961266572</v>
      </c>
      <c r="F86" s="60">
        <v>0.0272</v>
      </c>
    </row>
    <row r="87" spans="2:6" ht="13.5">
      <c r="B87" s="27" t="s">
        <v>100</v>
      </c>
      <c r="C87" s="24">
        <v>21.064801867431196</v>
      </c>
      <c r="D87" s="24">
        <v>7.752535980420075</v>
      </c>
      <c r="E87" s="24">
        <v>-13.456902052164757</v>
      </c>
      <c r="F87" s="60">
        <v>0.0474</v>
      </c>
    </row>
    <row r="88" spans="2:6" ht="13.5">
      <c r="B88" s="27" t="s">
        <v>101</v>
      </c>
      <c r="C88" s="24">
        <v>22.22434335935444</v>
      </c>
      <c r="D88" s="24">
        <v>5.907745215431871</v>
      </c>
      <c r="E88" s="24">
        <v>-13.002580988812118</v>
      </c>
      <c r="F88" s="60">
        <v>0.0504</v>
      </c>
    </row>
    <row r="89" spans="2:6" ht="13.5">
      <c r="B89" s="27" t="s">
        <v>102</v>
      </c>
      <c r="C89" s="24">
        <v>23.968426377856552</v>
      </c>
      <c r="D89" s="24">
        <v>4.9842396032931235</v>
      </c>
      <c r="E89" s="24">
        <v>-12.334308734232486</v>
      </c>
      <c r="F89" s="60">
        <v>0.0655</v>
      </c>
    </row>
    <row r="90" spans="2:6" ht="13.5">
      <c r="B90" s="27" t="s">
        <v>103</v>
      </c>
      <c r="C90" s="24">
        <v>25.673791147383355</v>
      </c>
      <c r="D90" s="24">
        <v>5.001578236881478</v>
      </c>
      <c r="E90" s="24">
        <v>-11.401864439243441</v>
      </c>
      <c r="F90" s="60">
        <v>0.0513</v>
      </c>
    </row>
    <row r="91" spans="2:6" ht="13.5">
      <c r="B91" s="27" t="s">
        <v>104</v>
      </c>
      <c r="C91" s="24">
        <v>27.30166690573487</v>
      </c>
      <c r="D91" s="24">
        <v>5.833841545255355</v>
      </c>
      <c r="E91" s="24">
        <v>-10.001331532264995</v>
      </c>
      <c r="F91" s="60">
        <v>0.0451</v>
      </c>
    </row>
    <row r="92" spans="2:6" ht="13.5">
      <c r="B92" s="27" t="s">
        <v>105</v>
      </c>
      <c r="C92" s="24">
        <v>29.64656833831376</v>
      </c>
      <c r="D92" s="24">
        <v>6.763957059237503</v>
      </c>
      <c r="E92" s="24">
        <v>-7.8710868475529825</v>
      </c>
      <c r="F92" s="60">
        <v>0.0491</v>
      </c>
    </row>
    <row r="93" spans="2:6" ht="13.5">
      <c r="B93" s="27" t="s">
        <v>106</v>
      </c>
      <c r="C93" s="24">
        <v>33.05112100415246</v>
      </c>
      <c r="D93" s="24">
        <v>6.525964684650269</v>
      </c>
      <c r="E93" s="24">
        <v>-6.002725310286096</v>
      </c>
      <c r="F93" s="60">
        <v>0.0364</v>
      </c>
    </row>
    <row r="94" spans="2:6" ht="13.5">
      <c r="B94" s="27" t="s">
        <v>107</v>
      </c>
      <c r="C94" s="24">
        <v>36.33693999960608</v>
      </c>
      <c r="D94" s="24">
        <v>5.240670138306878</v>
      </c>
      <c r="E94" s="24">
        <v>-5.2589496801623925</v>
      </c>
      <c r="F94" s="60">
        <v>0.0367</v>
      </c>
    </row>
    <row r="95" spans="2:6" ht="13.5">
      <c r="B95" s="27" t="s">
        <v>108</v>
      </c>
      <c r="C95" s="24">
        <v>39.17110986604656</v>
      </c>
      <c r="D95" s="24">
        <v>3.4949354598591906</v>
      </c>
      <c r="E95" s="24">
        <v>-5.310931215866745</v>
      </c>
      <c r="F95" s="60">
        <v>0.0311</v>
      </c>
    </row>
    <row r="96" spans="2:6" ht="13.5">
      <c r="B96" s="27" t="s">
        <v>109</v>
      </c>
      <c r="C96" s="24">
        <v>41.62422266097928</v>
      </c>
      <c r="D96" s="24">
        <v>1.6196907348379541</v>
      </c>
      <c r="E96" s="24">
        <v>-5.799587846082268</v>
      </c>
      <c r="F96" s="60">
        <v>0.029</v>
      </c>
    </row>
    <row r="97" spans="2:6" ht="13.5">
      <c r="B97" s="27" t="s">
        <v>110</v>
      </c>
      <c r="C97" s="24">
        <v>43.784798521863344</v>
      </c>
      <c r="D97" s="24">
        <v>-0.3292583474347748</v>
      </c>
      <c r="E97" s="24">
        <v>-6.532823304045042</v>
      </c>
      <c r="F97" s="60">
        <v>0.0306</v>
      </c>
    </row>
    <row r="98" spans="2:6" ht="13.5">
      <c r="B98" s="27" t="s">
        <v>111</v>
      </c>
      <c r="C98" s="24">
        <v>45.48992055641026</v>
      </c>
      <c r="D98" s="24">
        <v>-2.4110320195439257</v>
      </c>
      <c r="E98" s="24">
        <v>-7.493064685311048</v>
      </c>
      <c r="F98" s="60">
        <v>0.0308</v>
      </c>
    </row>
    <row r="99" spans="2:6" ht="13.5">
      <c r="B99" s="27" t="s">
        <v>112</v>
      </c>
      <c r="C99" s="24">
        <v>46.06624992113295</v>
      </c>
      <c r="D99" s="24">
        <v>-4.756565034226543</v>
      </c>
      <c r="E99" s="24">
        <v>-8.893242955791427</v>
      </c>
      <c r="F99" s="60">
        <v>0.0337</v>
      </c>
    </row>
    <row r="100" spans="2:6" ht="13.5">
      <c r="B100" s="27" t="s">
        <v>113</v>
      </c>
      <c r="C100" s="24">
        <v>45.414459364407854</v>
      </c>
      <c r="D100" s="24">
        <v>-7.017427374431291</v>
      </c>
      <c r="E100" s="24">
        <v>-10.727655789106509</v>
      </c>
      <c r="F100" s="60">
        <v>0.0342</v>
      </c>
    </row>
    <row r="101" spans="2:6" ht="13.5">
      <c r="B101" s="27" t="s">
        <v>114</v>
      </c>
      <c r="C101" s="24">
        <v>44.39059407688815</v>
      </c>
      <c r="D101" s="24">
        <v>-9.018975601575745</v>
      </c>
      <c r="E101" s="24">
        <v>-12.731506607243887</v>
      </c>
      <c r="F101" s="60">
        <v>0.0368</v>
      </c>
    </row>
    <row r="102" spans="2:6" ht="13.5">
      <c r="B102" s="27" t="s">
        <v>115</v>
      </c>
      <c r="C102" s="24">
        <v>43.454275068772155</v>
      </c>
      <c r="D102" s="24">
        <v>-10.948505137085116</v>
      </c>
      <c r="E102" s="24">
        <v>-14.635555187620048</v>
      </c>
      <c r="F102" s="60">
        <v>0.0373</v>
      </c>
    </row>
    <row r="103" spans="2:6" ht="13.5">
      <c r="B103" s="27" t="s">
        <v>116</v>
      </c>
      <c r="C103" s="24">
        <v>42.50230504802311</v>
      </c>
      <c r="D103" s="24">
        <v>-12.95435045595312</v>
      </c>
      <c r="E103" s="24">
        <v>-16.53595272105454</v>
      </c>
      <c r="F103" s="60">
        <v>0.0339</v>
      </c>
    </row>
    <row r="104" spans="2:6" ht="13.5">
      <c r="B104" s="27" t="s">
        <v>117</v>
      </c>
      <c r="C104" s="24">
        <v>41.55077292789396</v>
      </c>
      <c r="D104" s="24">
        <v>-15.086429778184065</v>
      </c>
      <c r="E104" s="24">
        <v>-18.620619367122327</v>
      </c>
      <c r="F104" s="60">
        <v>0.0352</v>
      </c>
    </row>
    <row r="105" spans="2:6" ht="13.5">
      <c r="B105" s="27" t="s">
        <v>118</v>
      </c>
      <c r="C105" s="24">
        <v>40.6224583663387</v>
      </c>
      <c r="D105" s="24">
        <v>-17.133498269692403</v>
      </c>
      <c r="E105" s="24">
        <v>-20.95546252819033</v>
      </c>
      <c r="F105" s="60">
        <v>0.0285</v>
      </c>
    </row>
    <row r="106" spans="2:6" ht="13.5">
      <c r="B106" s="27" t="s">
        <v>119</v>
      </c>
      <c r="C106" s="24">
        <v>39.766604586597836</v>
      </c>
      <c r="D106" s="24">
        <v>-19.011893369325904</v>
      </c>
      <c r="E106" s="24">
        <v>-23.577854487418858</v>
      </c>
      <c r="F106" s="60">
        <v>0.04</v>
      </c>
    </row>
    <row r="107" spans="2:6" ht="13.5">
      <c r="B107" s="27" t="s">
        <v>120</v>
      </c>
      <c r="C107" s="24">
        <v>39.13784672596023</v>
      </c>
      <c r="D107" s="24">
        <v>-20.68420577006486</v>
      </c>
      <c r="E107" s="24">
        <v>-26.504612875978058</v>
      </c>
      <c r="F107" s="60">
        <v>0.0431</v>
      </c>
    </row>
    <row r="108" spans="2:6" ht="13.5">
      <c r="B108" s="27" t="s">
        <v>121</v>
      </c>
      <c r="C108" s="24">
        <v>38.74572881095435</v>
      </c>
      <c r="D108" s="24">
        <v>-21.99746937679463</v>
      </c>
      <c r="E108" s="24">
        <v>-29.378543648019246</v>
      </c>
      <c r="F108" s="60">
        <v>0.0459</v>
      </c>
    </row>
    <row r="109" spans="2:6" ht="13.5">
      <c r="B109" s="27" t="s">
        <v>122</v>
      </c>
      <c r="C109" s="24">
        <v>38.46281912933763</v>
      </c>
      <c r="D109" s="24">
        <v>-23.138737927545066</v>
      </c>
      <c r="E109" s="24">
        <v>-32.008960566772856</v>
      </c>
      <c r="F109" s="60">
        <v>0.0241</v>
      </c>
    </row>
    <row r="110" spans="2:6" ht="13.5">
      <c r="B110" s="27" t="s">
        <v>123</v>
      </c>
      <c r="C110" s="24">
        <v>38.24786823055383</v>
      </c>
      <c r="D110" s="24">
        <v>-24.33943503553972</v>
      </c>
      <c r="E110" s="24">
        <v>-34.55974217909471</v>
      </c>
      <c r="F110" s="60">
        <v>-0.0075</v>
      </c>
    </row>
    <row r="111" spans="2:6" ht="13.5">
      <c r="B111" s="27" t="s">
        <v>124</v>
      </c>
      <c r="C111" s="24">
        <v>38.16597512486706</v>
      </c>
      <c r="D111" s="24">
        <v>-25.648882373649965</v>
      </c>
      <c r="E111" s="24">
        <v>-37.252074819527046</v>
      </c>
      <c r="F111" s="60">
        <v>0.0158</v>
      </c>
    </row>
    <row r="112" spans="2:6" ht="13.5">
      <c r="B112" s="27" t="s">
        <v>125</v>
      </c>
      <c r="C112" s="24">
        <v>38.35606295523336</v>
      </c>
      <c r="D112" s="24">
        <v>-26.92259101303446</v>
      </c>
      <c r="E112" s="24">
        <v>-40.21150649653519</v>
      </c>
      <c r="F112" s="60">
        <v>0.03</v>
      </c>
    </row>
    <row r="113" spans="2:6" ht="13.5">
      <c r="B113" s="27" t="s">
        <v>126</v>
      </c>
      <c r="C113" s="24">
        <v>38.896765150343604</v>
      </c>
      <c r="D113" s="24">
        <v>-27.90520307061</v>
      </c>
      <c r="E113" s="24">
        <v>-43.39475177337793</v>
      </c>
      <c r="F113" s="60">
        <v>0.0413</v>
      </c>
    </row>
    <row r="114" spans="2:6" ht="13.5">
      <c r="B114" s="27" t="s">
        <v>127</v>
      </c>
      <c r="C114" s="24">
        <v>39.699800708044485</v>
      </c>
      <c r="D114" s="24">
        <v>-28.41392560841394</v>
      </c>
      <c r="E114" s="24">
        <v>-46.68678651790266</v>
      </c>
      <c r="F114" s="60">
        <v>0.0378</v>
      </c>
    </row>
    <row r="115" spans="2:7" ht="13.5">
      <c r="B115" s="27" t="s">
        <v>128</v>
      </c>
      <c r="C115" s="24">
        <v>41.07705991642816</v>
      </c>
      <c r="D115" s="24">
        <v>-28.34283028609632</v>
      </c>
      <c r="E115" s="24">
        <v>-49.44263038579839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42.86074399574825</v>
      </c>
      <c r="D116" s="24">
        <v>-28.130959466195478</v>
      </c>
      <c r="E116" s="24">
        <v>-50.50010121288774</v>
      </c>
      <c r="F116" s="60">
        <v>0.0778</v>
      </c>
    </row>
    <row r="117" spans="2:7" ht="13.5">
      <c r="B117" s="27" t="s">
        <v>130</v>
      </c>
      <c r="C117" s="24">
        <v>44.26183395206246</v>
      </c>
      <c r="D117" s="24">
        <v>-28.263192415194087</v>
      </c>
      <c r="E117" s="24">
        <v>-50.54465768012982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45.5336493736566</v>
      </c>
      <c r="D118" s="24">
        <v>-28.836970562876953</v>
      </c>
      <c r="E118" s="24">
        <v>-49.755265323660346</v>
      </c>
      <c r="F118" s="60">
        <v>0.0978</v>
      </c>
    </row>
    <row r="119" spans="2:6" ht="13.5">
      <c r="B119" s="27" t="s">
        <v>132</v>
      </c>
      <c r="C119" s="24">
        <v>47.064289809005764</v>
      </c>
      <c r="D119" s="24">
        <v>-29.939813542412445</v>
      </c>
      <c r="E119" s="24">
        <v>-48.05476758487664</v>
      </c>
      <c r="F119" s="60">
        <v>0.0899</v>
      </c>
    </row>
    <row r="120" spans="2:6" ht="13.5">
      <c r="B120" s="27" t="s">
        <v>133</v>
      </c>
      <c r="C120" s="24">
        <v>48.55320696143187</v>
      </c>
      <c r="D120" s="24">
        <v>-31.204363824925125</v>
      </c>
      <c r="E120" s="24">
        <v>-46.000653509192965</v>
      </c>
      <c r="F120" s="60">
        <v>0.0876</v>
      </c>
    </row>
    <row r="121" spans="2:6" ht="13.5">
      <c r="B121" s="27" t="s">
        <v>134</v>
      </c>
      <c r="C121" s="24">
        <v>50.01445480138941</v>
      </c>
      <c r="D121" s="24">
        <v>-32.49509545156685</v>
      </c>
      <c r="E121" s="24">
        <v>-43.83461760902324</v>
      </c>
      <c r="F121" s="60">
        <v>0.0721</v>
      </c>
    </row>
    <row r="122" spans="2:6" ht="13.5">
      <c r="B122" s="27" t="s">
        <v>135</v>
      </c>
      <c r="C122" s="24">
        <v>51.43865779308801</v>
      </c>
      <c r="D122" s="24">
        <v>-33.77092595289848</v>
      </c>
      <c r="E122" s="24">
        <v>-41.63075078153686</v>
      </c>
      <c r="F122" s="60">
        <v>0.0759</v>
      </c>
    </row>
    <row r="123" spans="2:6" ht="13.5">
      <c r="B123" s="27" t="s">
        <v>136</v>
      </c>
      <c r="C123" s="24">
        <v>52.80721338705528</v>
      </c>
      <c r="D123" s="24">
        <v>-35.02395372164274</v>
      </c>
      <c r="E123" s="24">
        <v>-39.37750539783837</v>
      </c>
      <c r="F123" s="60">
        <v>0.0654</v>
      </c>
    </row>
    <row r="124" spans="2:6" ht="13.5">
      <c r="B124" s="27" t="s">
        <v>137</v>
      </c>
      <c r="C124" s="24">
        <v>54.112493735940284</v>
      </c>
      <c r="D124" s="24">
        <v>-36.25208656740956</v>
      </c>
      <c r="E124" s="24">
        <v>-37.0499938590508</v>
      </c>
      <c r="F124" s="60">
        <v>0.0235</v>
      </c>
    </row>
    <row r="125" spans="2:6" ht="13.5">
      <c r="B125" s="27" t="s">
        <v>138</v>
      </c>
      <c r="C125" s="24">
        <v>55.40858845814394</v>
      </c>
      <c r="D125" s="24">
        <v>-37.45949064517536</v>
      </c>
      <c r="E125" s="24">
        <v>-34.612484925196284</v>
      </c>
      <c r="F125" s="60">
        <v>0.0411</v>
      </c>
    </row>
    <row r="126" spans="2:6" ht="13.5">
      <c r="B126" s="27" t="s">
        <v>139</v>
      </c>
      <c r="C126" s="24">
        <v>56.910457363679406</v>
      </c>
      <c r="D126" s="24">
        <v>-38.62576172261814</v>
      </c>
      <c r="E126" s="24">
        <v>-32.026542266291194</v>
      </c>
      <c r="F126" s="60">
        <v>0.0463</v>
      </c>
    </row>
    <row r="127" spans="2:6" ht="13.5">
      <c r="B127" s="27" t="s">
        <v>140</v>
      </c>
      <c r="C127" s="24">
        <v>59.12560441499766</v>
      </c>
      <c r="D127" s="24">
        <v>-39.595190424440695</v>
      </c>
      <c r="E127" s="24">
        <v>-29.37296546016436</v>
      </c>
      <c r="F127" s="60">
        <v>0.0495</v>
      </c>
    </row>
    <row r="128" spans="2:6" ht="13.5">
      <c r="B128" s="27" t="s">
        <v>141</v>
      </c>
      <c r="C128" s="24">
        <v>62.49155204617318</v>
      </c>
      <c r="D128" s="24">
        <v>-39.86304691630635</v>
      </c>
      <c r="E128" s="24">
        <v>-27.31242706196956</v>
      </c>
      <c r="F128" s="60">
        <v>0.0458</v>
      </c>
    </row>
    <row r="129" spans="2:6" ht="13.5">
      <c r="B129" s="27" t="s">
        <v>142</v>
      </c>
      <c r="C129" s="24">
        <v>66.3932037157286</v>
      </c>
      <c r="D129" s="24">
        <v>-39.015683026170834</v>
      </c>
      <c r="E129" s="24">
        <v>-26.713344265171543</v>
      </c>
      <c r="F129" s="60">
        <v>0.0353</v>
      </c>
    </row>
    <row r="130" spans="2:6" ht="13.5">
      <c r="B130" s="27" t="s">
        <v>143</v>
      </c>
      <c r="C130" s="24">
        <v>69.79033148729707</v>
      </c>
      <c r="D130" s="24">
        <v>-37.29597459802959</v>
      </c>
      <c r="E130" s="24">
        <v>-27.554485549541926</v>
      </c>
      <c r="F130" s="60">
        <v>0.026</v>
      </c>
    </row>
    <row r="131" spans="2:6" ht="13.5">
      <c r="B131" s="27" t="s">
        <v>144</v>
      </c>
      <c r="C131" s="24">
        <v>72.25374834638752</v>
      </c>
      <c r="D131" s="24">
        <v>-35.16944855155906</v>
      </c>
      <c r="E131" s="24">
        <v>-29.353079523583045</v>
      </c>
      <c r="F131" s="60">
        <v>0.0266</v>
      </c>
    </row>
    <row r="132" spans="2:6" ht="13.5">
      <c r="B132" s="27" t="s">
        <v>145</v>
      </c>
      <c r="C132" s="24">
        <v>73.77757287779284</v>
      </c>
      <c r="D132" s="24">
        <v>-32.952646297185794</v>
      </c>
      <c r="E132" s="24">
        <v>-31.701665953037534</v>
      </c>
      <c r="F132" s="60">
        <v>0.0214</v>
      </c>
    </row>
    <row r="133" spans="2:6" ht="13.5">
      <c r="B133" s="27" t="s">
        <v>146</v>
      </c>
      <c r="C133" s="24">
        <v>74.5128893731402</v>
      </c>
      <c r="D133" s="24">
        <v>-30.835220890468623</v>
      </c>
      <c r="E133" s="24">
        <v>-34.265699073231836</v>
      </c>
      <c r="F133" s="60">
        <v>0.0186</v>
      </c>
    </row>
    <row r="134" spans="2:6" ht="13.5">
      <c r="B134" s="27" t="s">
        <v>147</v>
      </c>
      <c r="C134" s="24">
        <v>74.77293335667811</v>
      </c>
      <c r="D134" s="24">
        <v>-28.852835581468106</v>
      </c>
      <c r="E134" s="24">
        <v>-36.7739051917127</v>
      </c>
      <c r="F134" s="60">
        <v>0.0231</v>
      </c>
    </row>
    <row r="135" spans="2:6" ht="13.5">
      <c r="B135" s="27" t="s">
        <v>148</v>
      </c>
      <c r="C135" s="24">
        <v>75.11001964270265</v>
      </c>
      <c r="D135" s="24">
        <v>-27.236422668932192</v>
      </c>
      <c r="E135" s="24">
        <v>-39.39295801161772</v>
      </c>
      <c r="F135" s="60">
        <v>0.0283</v>
      </c>
    </row>
    <row r="136" spans="2:6" ht="13.5">
      <c r="B136" s="27" t="s">
        <v>149</v>
      </c>
      <c r="C136" s="24">
        <v>75.32971983880759</v>
      </c>
      <c r="D136" s="24">
        <v>-25.1387201010739</v>
      </c>
      <c r="E136" s="24">
        <v>-41.50036457576714</v>
      </c>
      <c r="F136" s="60">
        <v>0.0254</v>
      </c>
    </row>
    <row r="137" spans="2:6" ht="13.5">
      <c r="B137" s="27" t="s">
        <v>150</v>
      </c>
      <c r="C137" s="24">
        <v>75.77027092152426</v>
      </c>
      <c r="D137" s="24">
        <v>-22.831292753717932</v>
      </c>
      <c r="E137" s="24">
        <v>-43.30351204400004</v>
      </c>
      <c r="F137" s="60">
        <v>0.0276</v>
      </c>
    </row>
    <row r="138" spans="2:6" ht="13.5">
      <c r="B138" s="27" t="s">
        <v>151</v>
      </c>
      <c r="C138" s="24">
        <v>78.41788397479125</v>
      </c>
      <c r="D138" s="24">
        <v>-14.897862460590185</v>
      </c>
      <c r="E138" s="24">
        <v>-46.21075812853377</v>
      </c>
      <c r="F138" s="60">
        <v>0.0318</v>
      </c>
    </row>
    <row r="139" spans="2:6" ht="13.5">
      <c r="B139" s="27" t="s">
        <v>152</v>
      </c>
      <c r="C139" s="24">
        <v>79.7168783211489</v>
      </c>
      <c r="D139" s="24">
        <v>-12.204551894943373</v>
      </c>
      <c r="E139" s="24">
        <v>-46.083760006088475</v>
      </c>
      <c r="F139" s="60">
        <v>0.0318</v>
      </c>
    </row>
    <row r="140" spans="2:6" ht="13.5">
      <c r="B140" s="27" t="s">
        <v>153</v>
      </c>
      <c r="C140" s="24">
        <v>81.1190253470495</v>
      </c>
      <c r="D140" s="24">
        <v>-9.42488786818357</v>
      </c>
      <c r="E140" s="24">
        <v>-45.46887235170454</v>
      </c>
      <c r="F140" s="60">
        <v>0.0347</v>
      </c>
    </row>
    <row r="141" spans="2:6" ht="13.5">
      <c r="B141" s="27" t="s">
        <v>154</v>
      </c>
      <c r="C141" s="24">
        <v>82.39581116817877</v>
      </c>
      <c r="D141" s="24">
        <v>-6.4793398336298536</v>
      </c>
      <c r="E141" s="24">
        <v>-44.56628532063345</v>
      </c>
      <c r="F141" s="60">
        <v>0.033</v>
      </c>
    </row>
    <row r="142" spans="2:6" ht="13.5">
      <c r="B142" s="27" t="s">
        <v>155</v>
      </c>
      <c r="C142" s="24">
        <v>83.35612164741795</v>
      </c>
      <c r="D142" s="24">
        <v>-3.3645789693691253</v>
      </c>
      <c r="E142" s="24">
        <v>-43.557869793235405</v>
      </c>
      <c r="F142" s="60">
        <v>0.0555</v>
      </c>
    </row>
    <row r="143" spans="2:6" ht="13.5">
      <c r="B143" s="27" t="s">
        <v>156</v>
      </c>
      <c r="C143" s="24">
        <v>83.90415891857597</v>
      </c>
      <c r="D143" s="24">
        <v>-0.12196355447853077</v>
      </c>
      <c r="E143" s="24">
        <v>-42.554759280692636</v>
      </c>
      <c r="F143" s="60">
        <v>0.0508</v>
      </c>
    </row>
    <row r="144" spans="2:6" ht="13.5">
      <c r="B144" s="27" t="s">
        <v>157</v>
      </c>
      <c r="C144" s="24">
        <v>81.84667826929129</v>
      </c>
      <c r="D144" s="24">
        <v>12.779173895095283</v>
      </c>
      <c r="E144" s="24">
        <v>-39.33189595589109</v>
      </c>
      <c r="F144" s="60">
        <v>0.0448</v>
      </c>
    </row>
    <row r="145" spans="2:6" ht="13.5">
      <c r="B145" s="27" t="s">
        <v>158</v>
      </c>
      <c r="C145" s="24">
        <v>80.46628742925914</v>
      </c>
      <c r="D145" s="24">
        <v>15.725632369460406</v>
      </c>
      <c r="E145" s="24">
        <v>-38.74032126727102</v>
      </c>
      <c r="F145" s="60">
        <v>0.0413</v>
      </c>
    </row>
    <row r="146" spans="2:6" ht="13.5">
      <c r="B146" s="27" t="s">
        <v>159</v>
      </c>
      <c r="C146" s="24">
        <v>78.83168751490902</v>
      </c>
      <c r="D146" s="24">
        <v>18.51965981789078</v>
      </c>
      <c r="E146" s="24">
        <v>-38.20931523952925</v>
      </c>
      <c r="F146" s="60">
        <v>0.049</v>
      </c>
    </row>
    <row r="147" spans="2:6" ht="13.5">
      <c r="B147" s="27" t="s">
        <v>160</v>
      </c>
      <c r="C147" s="24">
        <v>76.9744844900539</v>
      </c>
      <c r="D147" s="24">
        <v>21.15516222612948</v>
      </c>
      <c r="E147" s="24">
        <v>-37.727053191141145</v>
      </c>
      <c r="F147" s="60">
        <v>0.0386</v>
      </c>
    </row>
    <row r="148" spans="2:6" ht="13.5">
      <c r="B148" s="27" t="s">
        <v>161</v>
      </c>
      <c r="C148" s="24">
        <v>74.90585934533975</v>
      </c>
      <c r="D148" s="24">
        <v>23.63582835676264</v>
      </c>
      <c r="E148" s="24">
        <v>-37.28904891728903</v>
      </c>
      <c r="F148" s="60">
        <v>0.0412</v>
      </c>
    </row>
    <row r="149" spans="2:6" ht="13.5">
      <c r="B149" s="27" t="s">
        <v>162</v>
      </c>
      <c r="C149" s="24">
        <v>72.60901680006845</v>
      </c>
      <c r="D149" s="24">
        <v>25.95852228071984</v>
      </c>
      <c r="E149" s="24">
        <v>-36.9171969835098</v>
      </c>
      <c r="F149" s="60">
        <v>0.0429</v>
      </c>
    </row>
    <row r="150" spans="2:6" ht="13.5">
      <c r="B150" s="27" t="s">
        <v>163</v>
      </c>
      <c r="C150" s="24">
        <v>70.05852754981822</v>
      </c>
      <c r="D150" s="24">
        <v>28.090437244741377</v>
      </c>
      <c r="E150" s="24">
        <v>-36.66222623316376</v>
      </c>
      <c r="F150" s="60">
        <v>0.0474</v>
      </c>
    </row>
    <row r="151" spans="2:6" ht="13.5">
      <c r="B151" s="27" t="s">
        <v>164</v>
      </c>
      <c r="C151" s="24">
        <v>67.2478808723996</v>
      </c>
      <c r="D151" s="24">
        <v>29.970571502164372</v>
      </c>
      <c r="E151" s="24">
        <v>-36.588406913845894</v>
      </c>
      <c r="F151" s="60">
        <v>0.0382</v>
      </c>
    </row>
    <row r="152" spans="2:6" ht="13.5">
      <c r="B152" s="27" t="s">
        <v>165</v>
      </c>
      <c r="C152" s="24">
        <v>64.19255000584585</v>
      </c>
      <c r="D152" s="24">
        <v>31.519473925902393</v>
      </c>
      <c r="E152" s="24">
        <v>-36.77190019651011</v>
      </c>
      <c r="F152" s="60">
        <v>0.0382</v>
      </c>
    </row>
    <row r="153" spans="2:6" ht="13.5">
      <c r="B153" s="27" t="s">
        <v>166</v>
      </c>
      <c r="C153" s="24">
        <v>61.033910496989236</v>
      </c>
      <c r="D153" s="24">
        <v>32.652190015951085</v>
      </c>
      <c r="E153" s="24">
        <v>-37.23922740919371</v>
      </c>
      <c r="F153" s="60">
        <v>0.0385</v>
      </c>
    </row>
    <row r="154" spans="2:6" ht="13.5">
      <c r="B154" s="27" t="s">
        <v>167</v>
      </c>
      <c r="C154" s="24">
        <v>58.00923591668947</v>
      </c>
      <c r="D154" s="24">
        <v>33.4268772383614</v>
      </c>
      <c r="E154" s="24">
        <v>-37.83339257989072</v>
      </c>
      <c r="F154" s="60">
        <v>0.0392</v>
      </c>
    </row>
    <row r="155" spans="2:6" ht="13.5">
      <c r="B155" s="27" t="s">
        <v>168</v>
      </c>
      <c r="C155" s="24">
        <v>55.23178107596673</v>
      </c>
      <c r="D155" s="24">
        <v>34.072435560659166</v>
      </c>
      <c r="E155" s="24">
        <v>-38.27355262353969</v>
      </c>
      <c r="F155" s="60">
        <v>0.0402</v>
      </c>
    </row>
    <row r="156" spans="2:6" ht="13.5">
      <c r="B156" s="27" t="s">
        <v>169</v>
      </c>
      <c r="C156" s="24">
        <v>52.68095526427012</v>
      </c>
      <c r="D156" s="24">
        <v>34.80868320350868</v>
      </c>
      <c r="E156" s="24">
        <v>-38.31730920222781</v>
      </c>
      <c r="F156" s="60">
        <v>0.0397</v>
      </c>
    </row>
    <row r="157" spans="2:6" ht="13.5">
      <c r="B157" s="27" t="s">
        <v>170</v>
      </c>
      <c r="C157" s="24">
        <v>50.40238751812787</v>
      </c>
      <c r="D157" s="24">
        <v>35.73978229681107</v>
      </c>
      <c r="E157" s="24">
        <v>-37.740366683106664</v>
      </c>
      <c r="F157" s="60">
        <v>0.0378</v>
      </c>
    </row>
    <row r="158" spans="2:6" ht="13.5">
      <c r="B158" s="27" t="s">
        <v>171</v>
      </c>
      <c r="C158" s="24">
        <v>48.43400775439296</v>
      </c>
      <c r="D158" s="24">
        <v>36.86755624397136</v>
      </c>
      <c r="E158" s="24">
        <v>-36.44532924962199</v>
      </c>
      <c r="F158" s="60">
        <v>0.0451</v>
      </c>
    </row>
    <row r="159" spans="2:6" ht="13.5">
      <c r="B159" s="27" t="s">
        <v>172</v>
      </c>
      <c r="C159" s="24">
        <v>46.62359442581558</v>
      </c>
      <c r="D159" s="24">
        <v>38.11499519195139</v>
      </c>
      <c r="E159" s="24">
        <v>-34.54169605353938</v>
      </c>
      <c r="F159" s="60">
        <v>0.0484</v>
      </c>
    </row>
    <row r="160" spans="2:6" ht="13.5">
      <c r="B160" s="27" t="s">
        <v>173</v>
      </c>
      <c r="C160" s="24">
        <v>44.7763842045573</v>
      </c>
      <c r="D160" s="24">
        <v>39.32829142083274</v>
      </c>
      <c r="E160" s="24">
        <v>-32.30859808775506</v>
      </c>
      <c r="F160" s="60">
        <v>0.0371</v>
      </c>
    </row>
    <row r="161" spans="2:6" ht="13.5">
      <c r="B161" s="27" t="s">
        <v>174</v>
      </c>
      <c r="C161" s="24">
        <v>42.78744481223792</v>
      </c>
      <c r="D161" s="24">
        <v>40.38561634821874</v>
      </c>
      <c r="E161" s="24">
        <v>-29.969713860525854</v>
      </c>
      <c r="F161" s="60">
        <v>0.0358</v>
      </c>
    </row>
    <row r="162" spans="2:6" ht="13.5">
      <c r="B162" s="27" t="s">
        <v>175</v>
      </c>
      <c r="C162" s="24">
        <v>40.615659723307445</v>
      </c>
      <c r="D162" s="24">
        <v>41.216099511225295</v>
      </c>
      <c r="E162" s="24">
        <v>-27.597250468054266</v>
      </c>
      <c r="F162" s="60">
        <v>0.0166</v>
      </c>
    </row>
    <row r="163" spans="2:6" ht="13.5">
      <c r="B163" s="27" t="s">
        <v>176</v>
      </c>
      <c r="C163" s="24">
        <v>38.24881041851426</v>
      </c>
      <c r="D163" s="24">
        <v>41.73664324860036</v>
      </c>
      <c r="E163" s="24">
        <v>-25.202414331418</v>
      </c>
      <c r="F163" s="60">
        <v>0.0146</v>
      </c>
    </row>
    <row r="164" spans="2:6" ht="13.5">
      <c r="B164" s="27" t="s">
        <v>177</v>
      </c>
      <c r="C164" s="24">
        <v>30.682173861434876</v>
      </c>
      <c r="D164" s="24">
        <v>40.137857743099644</v>
      </c>
      <c r="E164" s="24">
        <v>-18.004638368498192</v>
      </c>
      <c r="F164" s="60">
        <v>0.0258</v>
      </c>
    </row>
    <row r="165" spans="2:6" ht="13.5">
      <c r="B165" s="27" t="s">
        <v>178</v>
      </c>
      <c r="C165" s="24">
        <v>28.765025926595968</v>
      </c>
      <c r="D165" s="24">
        <v>38.45032111580707</v>
      </c>
      <c r="E165" s="24">
        <v>-15.86583660918243</v>
      </c>
      <c r="F165" s="60">
        <v>0.0242</v>
      </c>
    </row>
    <row r="166" spans="2:6" ht="13.5">
      <c r="B166" s="27" t="s">
        <v>179</v>
      </c>
      <c r="C166" s="24">
        <v>27.343730683742184</v>
      </c>
      <c r="D166" s="24">
        <v>36.466964513944646</v>
      </c>
      <c r="E166" s="24">
        <v>-13.837879175910878</v>
      </c>
      <c r="F166" s="60">
        <v>0.0247</v>
      </c>
    </row>
    <row r="167" spans="2:6" ht="13.5">
      <c r="B167" s="27" t="s">
        <v>180</v>
      </c>
      <c r="C167" s="24">
        <v>26.03634547564752</v>
      </c>
      <c r="D167" s="24">
        <v>33.913236557105144</v>
      </c>
      <c r="E167" s="24">
        <v>-11.765057962037833</v>
      </c>
      <c r="F167" s="60">
        <v>0.0187</v>
      </c>
    </row>
    <row r="168" spans="2:6" ht="13.5">
      <c r="B168" s="27" t="s">
        <v>181</v>
      </c>
      <c r="C168" s="24">
        <v>23.839730331076538</v>
      </c>
      <c r="D168" s="24">
        <v>26.58791428037674</v>
      </c>
      <c r="E168" s="24">
        <v>-9.518724444692502</v>
      </c>
      <c r="F168" s="60">
        <v>0.0074</v>
      </c>
    </row>
    <row r="169" spans="2:6" ht="13.5">
      <c r="B169" s="27" t="s">
        <v>182</v>
      </c>
      <c r="C169" s="24">
        <v>23.23412626338504</v>
      </c>
      <c r="D169" s="24">
        <v>22.976230080915347</v>
      </c>
      <c r="E169" s="24">
        <v>-9.802219010296957</v>
      </c>
      <c r="F169" s="60">
        <v>-0.0001</v>
      </c>
    </row>
    <row r="170" spans="2:6" ht="13.5">
      <c r="B170" s="27" t="s">
        <v>183</v>
      </c>
      <c r="C170" s="24">
        <v>22.696432969872944</v>
      </c>
      <c r="D170" s="24">
        <v>19.734660233682256</v>
      </c>
      <c r="E170" s="24">
        <v>-10.533605497968054</v>
      </c>
      <c r="F170" s="60">
        <v>0.0083</v>
      </c>
    </row>
    <row r="171" spans="2:6" ht="13.5">
      <c r="B171" s="27" t="s">
        <v>184</v>
      </c>
      <c r="C171" s="24">
        <v>22.04147389643523</v>
      </c>
      <c r="D171" s="24">
        <v>16.756510742086096</v>
      </c>
      <c r="E171" s="24">
        <v>-11.475090056466046</v>
      </c>
      <c r="F171" s="60">
        <v>0.0094</v>
      </c>
    </row>
    <row r="172" spans="2:6" ht="13.5">
      <c r="B172" s="27" t="s">
        <v>185</v>
      </c>
      <c r="C172" s="24">
        <v>21.307535243259682</v>
      </c>
      <c r="D172" s="24">
        <v>14.163827106288776</v>
      </c>
      <c r="E172" s="24">
        <v>-12.365406314041714</v>
      </c>
      <c r="F172" s="60">
        <v>0.0122</v>
      </c>
    </row>
    <row r="173" spans="2:6" ht="13.5">
      <c r="B173" s="27" t="s">
        <v>186</v>
      </c>
      <c r="C173" s="24">
        <v>20.718304611516313</v>
      </c>
      <c r="D173" s="24">
        <v>11.937186131584593</v>
      </c>
      <c r="E173" s="24">
        <v>-12.936129421062907</v>
      </c>
      <c r="F173" s="60">
        <v>0.0105</v>
      </c>
    </row>
    <row r="174" spans="2:6" ht="13.5">
      <c r="B174" s="27" t="s">
        <v>187</v>
      </c>
      <c r="C174" s="24">
        <v>20.525933522631423</v>
      </c>
      <c r="D174" s="24">
        <v>9.819618066822517</v>
      </c>
      <c r="E174" s="24">
        <v>-13.144504152001666</v>
      </c>
      <c r="F174" s="60">
        <v>0.0219</v>
      </c>
    </row>
    <row r="175" spans="2:6" ht="13.5">
      <c r="B175" s="27" t="s">
        <v>188</v>
      </c>
      <c r="C175" s="24">
        <v>20.870357818076393</v>
      </c>
      <c r="D175" s="24">
        <v>7.721970908087853</v>
      </c>
      <c r="E175" s="24">
        <v>-12.997510558548834</v>
      </c>
      <c r="F175" s="60">
        <v>0.0595</v>
      </c>
    </row>
    <row r="176" spans="2:6" ht="13.5">
      <c r="B176" s="27" t="s">
        <v>189</v>
      </c>
      <c r="C176" s="24">
        <v>22.032091312979663</v>
      </c>
      <c r="D176" s="24">
        <v>5.803918983175004</v>
      </c>
      <c r="E176" s="24">
        <v>-12.552843004080112</v>
      </c>
      <c r="F176" s="60">
        <v>0.0623</v>
      </c>
    </row>
    <row r="177" spans="2:6" ht="13.5">
      <c r="B177" s="27" t="s">
        <v>190</v>
      </c>
      <c r="C177" s="24">
        <v>23.80427351856915</v>
      </c>
      <c r="D177" s="24">
        <v>4.81289957301022</v>
      </c>
      <c r="E177" s="24">
        <v>-11.89437376350813</v>
      </c>
      <c r="F177" s="60">
        <v>0.052</v>
      </c>
    </row>
    <row r="178" spans="2:6" ht="13.5">
      <c r="B178" s="27" t="s">
        <v>191</v>
      </c>
      <c r="C178" s="24">
        <v>25.495730887424877</v>
      </c>
      <c r="D178" s="24">
        <v>4.77615874498904</v>
      </c>
      <c r="E178" s="24">
        <v>-10.992403912791412</v>
      </c>
      <c r="F178" s="60">
        <v>0.0592</v>
      </c>
    </row>
    <row r="179" spans="2:6" ht="13.5">
      <c r="B179" s="27" t="s">
        <v>192</v>
      </c>
      <c r="C179" s="24">
        <v>27.099313247217307</v>
      </c>
      <c r="D179" s="24">
        <v>5.573874485041476</v>
      </c>
      <c r="E179" s="24">
        <v>-9.62567765798731</v>
      </c>
      <c r="F179" s="60">
        <v>0.0454</v>
      </c>
    </row>
    <row r="180" spans="2:6" ht="13.5">
      <c r="B180" s="27" t="s">
        <v>193</v>
      </c>
      <c r="C180" s="24">
        <v>29.438770473676758</v>
      </c>
      <c r="D180" s="24">
        <v>6.482830101008363</v>
      </c>
      <c r="E180" s="24">
        <v>-7.513596227741478</v>
      </c>
      <c r="F180" s="60">
        <v>0.0414</v>
      </c>
    </row>
    <row r="181" spans="2:6" ht="13.5">
      <c r="B181" s="27" t="s">
        <v>194</v>
      </c>
      <c r="C181" s="24">
        <v>32.86955886194873</v>
      </c>
      <c r="D181" s="24">
        <v>6.213872460967179</v>
      </c>
      <c r="E181" s="24">
        <v>-5.65656615021816</v>
      </c>
      <c r="F181" s="60">
        <v>0.0342</v>
      </c>
    </row>
    <row r="182" spans="2:6" ht="13.5">
      <c r="B182" s="27" t="s">
        <v>195</v>
      </c>
      <c r="C182" s="24">
        <v>36.16386879845693</v>
      </c>
      <c r="D182" s="24">
        <v>4.890235963365826</v>
      </c>
      <c r="E182" s="24">
        <v>-4.946936299266437</v>
      </c>
      <c r="F182" s="60">
        <v>0.0237</v>
      </c>
    </row>
    <row r="183" spans="2:6" ht="13.5">
      <c r="B183" s="27" t="s">
        <v>196</v>
      </c>
      <c r="C183" s="24">
        <v>38.97888728593075</v>
      </c>
      <c r="D183" s="24">
        <v>3.117863001280017</v>
      </c>
      <c r="E183" s="24">
        <v>-5.045414317989244</v>
      </c>
      <c r="F183" s="60">
        <v>0.0293</v>
      </c>
    </row>
    <row r="184" spans="2:6" ht="13.5">
      <c r="B184" s="27" t="s">
        <v>197</v>
      </c>
      <c r="C184" s="24">
        <v>43.51869339759619</v>
      </c>
      <c r="D184" s="24">
        <v>-0.7015026363753948</v>
      </c>
      <c r="E184" s="24">
        <v>-6.330824567032293</v>
      </c>
      <c r="F184" s="60">
        <v>0.0297</v>
      </c>
    </row>
    <row r="185" spans="2:6" ht="13.5">
      <c r="B185" s="27" t="s">
        <v>198</v>
      </c>
      <c r="C185" s="24">
        <v>45.16535064811137</v>
      </c>
      <c r="D185" s="24">
        <v>-2.7207154540466743</v>
      </c>
      <c r="E185" s="24">
        <v>-7.272510625452642</v>
      </c>
      <c r="F185" s="60">
        <v>0.0299</v>
      </c>
    </row>
    <row r="186" spans="2:6" ht="13.5">
      <c r="B186" s="27" t="s">
        <v>199</v>
      </c>
      <c r="C186" s="24">
        <v>45.68055099105147</v>
      </c>
      <c r="D186" s="24">
        <v>-4.956371329415143</v>
      </c>
      <c r="E186" s="24">
        <v>-8.64583417793049</v>
      </c>
      <c r="F186" s="60">
        <v>0.024</v>
      </c>
    </row>
    <row r="187" spans="2:6" ht="13.5">
      <c r="B187" s="27" t="s">
        <v>200</v>
      </c>
      <c r="C187" s="24">
        <v>43.96165703756645</v>
      </c>
      <c r="D187" s="24">
        <v>-9.069422955664868</v>
      </c>
      <c r="E187" s="24">
        <v>-12.479783391606512</v>
      </c>
      <c r="F187" s="60">
        <v>0.0369</v>
      </c>
    </row>
    <row r="188" spans="2:6" ht="13.5">
      <c r="B188" s="27" t="s">
        <v>201</v>
      </c>
      <c r="C188" s="24">
        <v>43.02981774513184</v>
      </c>
      <c r="D188" s="24">
        <v>-10.990643684899979</v>
      </c>
      <c r="E188" s="24">
        <v>-14.37471702153407</v>
      </c>
      <c r="F188" s="60">
        <v>0.0374</v>
      </c>
    </row>
    <row r="189" spans="2:6" ht="13.5">
      <c r="B189" s="27" t="s">
        <v>202</v>
      </c>
      <c r="C189" s="24">
        <v>42.076850446924624</v>
      </c>
      <c r="D189" s="24">
        <v>-13.001163740146382</v>
      </c>
      <c r="E189" s="24">
        <v>-16.27726594733905</v>
      </c>
      <c r="F189" s="60">
        <v>0.0369</v>
      </c>
    </row>
    <row r="190" spans="2:6" ht="13.5">
      <c r="B190" s="27" t="s">
        <v>203</v>
      </c>
      <c r="C190" s="24">
        <v>41.120184152487965</v>
      </c>
      <c r="D190" s="24">
        <v>-15.14921311559304</v>
      </c>
      <c r="E190" s="24">
        <v>-18.37436997751795</v>
      </c>
      <c r="F190" s="60">
        <v>0.0368</v>
      </c>
    </row>
    <row r="191" spans="2:6" ht="13.5">
      <c r="B191" s="27" t="s">
        <v>204</v>
      </c>
      <c r="C191" s="24">
        <v>40.18466505055182</v>
      </c>
      <c r="D191" s="24">
        <v>-17.21540242258709</v>
      </c>
      <c r="E191" s="24">
        <v>-20.72802581922793</v>
      </c>
      <c r="F191" s="60">
        <v>0.0366</v>
      </c>
    </row>
    <row r="192" spans="2:6" ht="13.5">
      <c r="B192" s="27" t="s">
        <v>205</v>
      </c>
      <c r="C192" s="24">
        <v>39.31808983658659</v>
      </c>
      <c r="D192" s="24">
        <v>-19.11813629650217</v>
      </c>
      <c r="E192" s="24">
        <v>-23.383838442526827</v>
      </c>
      <c r="F192" s="60">
        <v>0.0419</v>
      </c>
    </row>
    <row r="193" spans="2:6" ht="13.5">
      <c r="B193" s="27" t="s">
        <v>206</v>
      </c>
      <c r="C193" s="24">
        <v>38.684150824971795</v>
      </c>
      <c r="D193" s="24">
        <v>-20.823251713871453</v>
      </c>
      <c r="E193" s="24">
        <v>-26.34649479446264</v>
      </c>
      <c r="F193" s="60">
        <v>0.0445</v>
      </c>
    </row>
    <row r="194" spans="2:6" ht="13.5">
      <c r="B194" s="27" t="s">
        <v>207</v>
      </c>
      <c r="C194" s="24">
        <v>38.30230288766673</v>
      </c>
      <c r="D194" s="24">
        <v>-22.168905910593985</v>
      </c>
      <c r="E194" s="24">
        <v>-29.22462357510177</v>
      </c>
      <c r="F194" s="60">
        <v>0.0462</v>
      </c>
    </row>
    <row r="195" spans="2:6" ht="13.5">
      <c r="B195" s="27" t="s">
        <v>208</v>
      </c>
      <c r="C195" s="24">
        <v>38.04357300518051</v>
      </c>
      <c r="D195" s="24">
        <v>-23.34829268467038</v>
      </c>
      <c r="E195" s="24">
        <v>-31.83454178978385</v>
      </c>
      <c r="F195" s="60">
        <v>0.0444</v>
      </c>
    </row>
    <row r="196" spans="2:6" ht="13.5">
      <c r="B196" s="27" t="s">
        <v>209</v>
      </c>
      <c r="C196" s="24">
        <v>37.865368489851654</v>
      </c>
      <c r="D196" s="24">
        <v>-24.597402377054674</v>
      </c>
      <c r="E196" s="24">
        <v>-34.36627492229948</v>
      </c>
      <c r="F196" s="60">
        <v>0.0414</v>
      </c>
    </row>
    <row r="197" spans="2:6" ht="13.5">
      <c r="B197" s="27" t="s">
        <v>210</v>
      </c>
      <c r="C197" s="24">
        <v>37.82782183840974</v>
      </c>
      <c r="D197" s="24">
        <v>-25.966289697312455</v>
      </c>
      <c r="E197" s="24">
        <v>-37.06481338157274</v>
      </c>
      <c r="F197" s="60">
        <v>0.0662</v>
      </c>
    </row>
    <row r="198" spans="2:6" ht="13.5">
      <c r="B198" s="27" t="s">
        <v>211</v>
      </c>
      <c r="C198" s="24">
        <v>38.06781580238425</v>
      </c>
      <c r="D198" s="24">
        <v>-27.30175793188369</v>
      </c>
      <c r="E198" s="24">
        <v>-40.05899131155981</v>
      </c>
      <c r="F198" s="60">
        <v>0.0365</v>
      </c>
    </row>
    <row r="199" spans="2:6" ht="13.5">
      <c r="B199" s="27" t="s">
        <v>212</v>
      </c>
      <c r="C199" s="24">
        <v>38.66579208253986</v>
      </c>
      <c r="D199" s="24">
        <v>-28.33945326159321</v>
      </c>
      <c r="E199" s="24">
        <v>-43.30400610130363</v>
      </c>
      <c r="F199" s="60">
        <v>0.0398</v>
      </c>
    </row>
    <row r="200" spans="2:6" ht="13.5">
      <c r="B200" s="27" t="s">
        <v>213</v>
      </c>
      <c r="C200" s="24">
        <v>39.53242237771028</v>
      </c>
      <c r="D200" s="24">
        <v>-28.885297123966403</v>
      </c>
      <c r="E200" s="24">
        <v>-46.6813122421268</v>
      </c>
      <c r="F200" s="60">
        <v>0.04</v>
      </c>
    </row>
    <row r="201" spans="2:6" ht="13.5">
      <c r="B201" s="27" t="s">
        <v>214</v>
      </c>
      <c r="C201" s="24">
        <v>40.988769398045754</v>
      </c>
      <c r="D201" s="24">
        <v>-28.820779997001083</v>
      </c>
      <c r="E201" s="24">
        <v>-49.56008203686014</v>
      </c>
      <c r="F201" s="60">
        <v>0.0992</v>
      </c>
    </row>
    <row r="202" spans="2:6" ht="13.5">
      <c r="B202" s="27" t="s">
        <v>215</v>
      </c>
      <c r="C202" s="24">
        <v>42.83043247795863</v>
      </c>
      <c r="D202" s="24">
        <v>-28.611562473188705</v>
      </c>
      <c r="E202" s="24">
        <v>-50.634766592994175</v>
      </c>
      <c r="F202" s="60">
        <v>0.0765</v>
      </c>
    </row>
    <row r="203" spans="2:7" ht="13.5">
      <c r="B203" s="27" t="s">
        <v>216</v>
      </c>
      <c r="C203" s="24">
        <v>44.18839270916808</v>
      </c>
      <c r="D203" s="24">
        <v>-28.738203472695908</v>
      </c>
      <c r="E203" s="24">
        <v>-50.682047410500466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45.42114451894917</v>
      </c>
      <c r="D204" s="24">
        <v>-29.293917413102648</v>
      </c>
      <c r="E204" s="24">
        <v>-49.923740765230896</v>
      </c>
      <c r="F204" s="60">
        <v>0.0973</v>
      </c>
    </row>
    <row r="205" spans="2:6" ht="13.5">
      <c r="B205" s="27" t="s">
        <v>218</v>
      </c>
      <c r="C205" s="24">
        <v>46.956450977020666</v>
      </c>
      <c r="D205" s="24">
        <v>-30.391690318152065</v>
      </c>
      <c r="E205" s="24">
        <v>-48.23934918563914</v>
      </c>
      <c r="F205" s="60">
        <v>0.0935</v>
      </c>
    </row>
    <row r="206" spans="2:6" ht="13.5">
      <c r="B206" s="27" t="s">
        <v>219</v>
      </c>
      <c r="C206" s="24">
        <v>48.46332680081166</v>
      </c>
      <c r="D206" s="24">
        <v>-31.656878127165115</v>
      </c>
      <c r="E206" s="24">
        <v>-46.192947850153715</v>
      </c>
      <c r="F206" s="60">
        <v>0.0877</v>
      </c>
    </row>
    <row r="207" spans="2:6" ht="13.5">
      <c r="B207" s="27" t="s">
        <v>220</v>
      </c>
      <c r="C207" s="24">
        <v>49.94655943960866</v>
      </c>
      <c r="D207" s="24">
        <v>-32.94762352834454</v>
      </c>
      <c r="E207" s="24">
        <v>-44.03544562661772</v>
      </c>
      <c r="F207" s="60">
        <v>0.0869</v>
      </c>
    </row>
    <row r="208" spans="2:6" ht="13.5">
      <c r="B208" s="27" t="s">
        <v>221</v>
      </c>
      <c r="C208" s="24">
        <v>51.39584098530589</v>
      </c>
      <c r="D208" s="24">
        <v>-34.22293694443046</v>
      </c>
      <c r="E208" s="24">
        <v>-41.83995753247401</v>
      </c>
      <c r="F208" s="60">
        <v>0.0987</v>
      </c>
    </row>
    <row r="209" spans="2:6" ht="13.5">
      <c r="B209" s="27" t="s">
        <v>222</v>
      </c>
      <c r="C209" s="24">
        <v>52.79304108287115</v>
      </c>
      <c r="D209" s="24">
        <v>-35.47595130518027</v>
      </c>
      <c r="E209" s="24">
        <v>-39.59122705854796</v>
      </c>
      <c r="F209" s="60">
        <v>0.0674</v>
      </c>
    </row>
    <row r="210" spans="2:6" ht="13.5">
      <c r="B210" s="27" t="s">
        <v>223</v>
      </c>
      <c r="C210" s="24">
        <v>54.12625782549451</v>
      </c>
      <c r="D210" s="24">
        <v>-36.70185995925745</v>
      </c>
      <c r="E210" s="24">
        <v>-37.26810173077536</v>
      </c>
      <c r="F210" s="60">
        <v>0.0535</v>
      </c>
    </row>
    <row r="211" spans="2:6" ht="13.5">
      <c r="B211" s="27" t="s">
        <v>224</v>
      </c>
      <c r="C211" s="24">
        <v>55.45073335090869</v>
      </c>
      <c r="D211" s="24">
        <v>-37.90745169141833</v>
      </c>
      <c r="E211" s="24">
        <v>-34.82965759961665</v>
      </c>
      <c r="F211" s="60">
        <v>0.0439</v>
      </c>
    </row>
    <row r="212" spans="2:6" ht="13.5">
      <c r="B212" s="27" t="s">
        <v>225</v>
      </c>
      <c r="C212" s="24">
        <v>56.97822461559381</v>
      </c>
      <c r="D212" s="24">
        <v>-39.071286306863655</v>
      </c>
      <c r="E212" s="24">
        <v>-32.24270477524565</v>
      </c>
      <c r="F212" s="60">
        <v>0.049</v>
      </c>
    </row>
    <row r="213" spans="2:6" ht="13.5">
      <c r="B213" s="27" t="s">
        <v>226</v>
      </c>
      <c r="C213" s="24">
        <v>59.21704197515492</v>
      </c>
      <c r="D213" s="24">
        <v>-40.03721287371557</v>
      </c>
      <c r="E213" s="24">
        <v>-29.588226014408967</v>
      </c>
      <c r="F213" s="60">
        <v>0.0582</v>
      </c>
    </row>
    <row r="214" spans="2:6" ht="13.5">
      <c r="B214" s="27" t="s">
        <v>227</v>
      </c>
      <c r="C214" s="24">
        <v>62.6082687523112</v>
      </c>
      <c r="D214" s="24">
        <v>-40.29971428991135</v>
      </c>
      <c r="E214" s="24">
        <v>-27.526690695416427</v>
      </c>
      <c r="F214" s="60">
        <v>0.0464</v>
      </c>
    </row>
    <row r="215" spans="2:6" ht="13.5">
      <c r="B215" s="27" t="s">
        <v>228</v>
      </c>
      <c r="C215" s="24">
        <v>66.53831619639868</v>
      </c>
      <c r="D215" s="24">
        <v>-39.44214582880314</v>
      </c>
      <c r="E215" s="24">
        <v>-26.930170329742523</v>
      </c>
      <c r="F215" s="60">
        <v>0.0372</v>
      </c>
    </row>
    <row r="216" spans="2:6" ht="13.5">
      <c r="B216" s="27" t="s">
        <v>229</v>
      </c>
      <c r="C216" s="24">
        <v>69.96168392772653</v>
      </c>
      <c r="D216" s="24">
        <v>-37.708431023386225</v>
      </c>
      <c r="E216" s="24">
        <v>-27.77898851087203</v>
      </c>
      <c r="F216" s="60">
        <v>0.0308</v>
      </c>
    </row>
    <row r="217" spans="2:6" ht="13.5">
      <c r="B217" s="27" t="s">
        <v>230</v>
      </c>
      <c r="C217" s="24">
        <v>72.44284730828309</v>
      </c>
      <c r="D217" s="24">
        <v>-35.5675866967089</v>
      </c>
      <c r="E217" s="24">
        <v>-29.58908614693244</v>
      </c>
      <c r="F217" s="60">
        <v>0.0233</v>
      </c>
    </row>
    <row r="218" spans="2:6" ht="13.5">
      <c r="B218" s="27" t="s">
        <v>231</v>
      </c>
      <c r="C218" s="24">
        <v>73.97688240854073</v>
      </c>
      <c r="D218" s="24">
        <v>-33.33840498441817</v>
      </c>
      <c r="E218" s="24">
        <v>-31.94931423663193</v>
      </c>
      <c r="F218" s="60">
        <v>0.0166</v>
      </c>
    </row>
    <row r="219" spans="2:6" ht="13.5">
      <c r="B219" s="27" t="s">
        <v>232</v>
      </c>
      <c r="C219" s="24">
        <v>74.71851252365857</v>
      </c>
      <c r="D219" s="24">
        <v>-31.209651411548425</v>
      </c>
      <c r="E219" s="24">
        <v>-34.525276295001994</v>
      </c>
      <c r="F219" s="60">
        <v>0.0197</v>
      </c>
    </row>
    <row r="220" spans="2:6" ht="13.5">
      <c r="B220" s="27" t="s">
        <v>233</v>
      </c>
      <c r="C220" s="24">
        <v>74.98359107251756</v>
      </c>
      <c r="D220" s="24">
        <v>-29.214213171662713</v>
      </c>
      <c r="E220" s="24">
        <v>-37.04791741036692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39073.51100694444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</v>
      </c>
      <c r="D36" s="43">
        <v>0</v>
      </c>
      <c r="E36" s="43">
        <v>169</v>
      </c>
      <c r="F36" s="43">
        <v>171</v>
      </c>
      <c r="G36" s="44">
        <v>98.27586206896551</v>
      </c>
      <c r="H36" s="55"/>
    </row>
    <row r="37" spans="2:8" ht="13.5">
      <c r="B37" s="48" t="s">
        <v>39</v>
      </c>
      <c r="C37" s="43">
        <v>0</v>
      </c>
      <c r="D37" s="43"/>
      <c r="E37" s="43">
        <v>3</v>
      </c>
      <c r="F37" s="43">
        <v>3</v>
      </c>
      <c r="G37" s="44">
        <v>1.7241379310344827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</v>
      </c>
      <c r="D39" s="43">
        <v>0</v>
      </c>
      <c r="E39" s="43">
        <v>172</v>
      </c>
      <c r="F39" s="43">
        <v>174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0.07444908357177127</v>
      </c>
      <c r="D42" s="41">
        <v>0.06056139670687255</v>
      </c>
      <c r="E42" s="41">
        <v>0.10286568012987374</v>
      </c>
      <c r="F42" s="50">
        <v>0.1106</v>
      </c>
    </row>
    <row r="43" spans="2:6" ht="13.5">
      <c r="B43" s="48" t="s">
        <v>13</v>
      </c>
      <c r="C43" s="41">
        <v>-0.08560798530596259</v>
      </c>
      <c r="D43" s="41">
        <v>-0.03960130268754014</v>
      </c>
      <c r="E43" s="41">
        <v>-0.0022828209052434545</v>
      </c>
      <c r="F43" s="50">
        <v>-0.007515612219015412</v>
      </c>
    </row>
    <row r="44" spans="2:6" ht="13.5">
      <c r="B44" s="48" t="s">
        <v>14</v>
      </c>
      <c r="C44" s="41">
        <v>0.16005706887773385</v>
      </c>
      <c r="D44" s="41">
        <v>0.10016269939441269</v>
      </c>
      <c r="E44" s="41">
        <v>0.10514850103511719</v>
      </c>
      <c r="F44" s="50">
        <v>0.11811561221901541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0.007638498340850836</v>
      </c>
      <c r="D46" s="41">
        <v>-0.0016099762140357958</v>
      </c>
      <c r="E46" s="41">
        <v>0.02387497218337176</v>
      </c>
      <c r="F46" s="50">
        <v>0.03997011494252873</v>
      </c>
    </row>
    <row r="47" spans="2:6" ht="13.5">
      <c r="B47" s="48" t="s">
        <v>26</v>
      </c>
      <c r="C47" s="41">
        <v>0.02904943949221634</v>
      </c>
      <c r="D47" s="41">
        <v>0.018964793884998315</v>
      </c>
      <c r="E47" s="41">
        <v>0.028913808671643462</v>
      </c>
      <c r="F47" s="50">
        <v>0.045161285121360445</v>
      </c>
    </row>
    <row r="48" spans="2:6" ht="13.5">
      <c r="B48" s="48" t="s">
        <v>27</v>
      </c>
      <c r="C48" s="41">
        <v>0.02810807490545891</v>
      </c>
      <c r="D48" s="41">
        <v>0.018950867529699714</v>
      </c>
      <c r="E48" s="41">
        <v>0.016356392417615384</v>
      </c>
      <c r="F48" s="50">
        <v>0.021080265625239254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7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28</v>
      </c>
      <c r="F1" t="s">
        <v>21</v>
      </c>
      <c r="G1">
        <v>174</v>
      </c>
    </row>
    <row r="2" spans="2:3" ht="12.75">
      <c r="B2">
        <v>-0.1</v>
      </c>
      <c r="C2">
        <f>MAX(GaussDistr_1)-1</f>
        <v>28</v>
      </c>
    </row>
    <row r="3" spans="1:16" ht="12.75">
      <c r="A3" t="str">
        <f>"-3s"</f>
        <v>-3s</v>
      </c>
      <c r="B3">
        <v>-0.023270681933189034</v>
      </c>
      <c r="C3">
        <f aca="true" t="shared" si="0" ref="C3:C33">NORMDIST(B3,AveDev3D_0,StandardDev3D_0,FALSE)*NumPoints_7*I3</f>
        <v>0.1542283247354423</v>
      </c>
      <c r="D3">
        <v>0</v>
      </c>
      <c r="F3" t="s">
        <v>17</v>
      </c>
      <c r="G3">
        <v>15</v>
      </c>
      <c r="I3">
        <f>B5-B4</f>
        <v>0.0042160531250478445</v>
      </c>
      <c r="N3">
        <v>0.1</v>
      </c>
      <c r="O3">
        <v>-0.1</v>
      </c>
      <c r="P3">
        <v>0.03997011494252873</v>
      </c>
    </row>
    <row r="4" spans="1:16" ht="12.75">
      <c r="B4">
        <v>-0.019054628808141176</v>
      </c>
      <c r="C4">
        <f t="shared" si="0"/>
        <v>0.2754577150877024</v>
      </c>
      <c r="D4">
        <v>0</v>
      </c>
      <c r="F4" t="s">
        <v>18</v>
      </c>
      <c r="G4">
        <v>5</v>
      </c>
      <c r="I4">
        <f>I3</f>
        <v>0.0042160531250478445</v>
      </c>
      <c r="N4">
        <v>0.1</v>
      </c>
      <c r="O4">
        <v>-0.1</v>
      </c>
      <c r="P4">
        <v>0.03997011494252873</v>
      </c>
    </row>
    <row r="5" spans="1:16" ht="12.75">
      <c r="B5">
        <v>-0.014838575683093332</v>
      </c>
      <c r="C5">
        <f t="shared" si="0"/>
        <v>0.4726873293322586</v>
      </c>
      <c r="D5">
        <v>0</v>
      </c>
      <c r="I5">
        <f>I4</f>
        <v>0.0042160531250478445</v>
      </c>
      <c r="N5">
        <v>0.1</v>
      </c>
      <c r="O5">
        <v>-0.1</v>
      </c>
      <c r="P5">
        <v>0.03997011494252873</v>
      </c>
    </row>
    <row r="6" spans="1:16" ht="12.75">
      <c r="B6">
        <v>-0.01062252255804548</v>
      </c>
      <c r="C6">
        <f t="shared" si="0"/>
        <v>0.7793296542605314</v>
      </c>
      <c r="D6">
        <v>1</v>
      </c>
      <c r="I6">
        <f aca="true" t="shared" si="1" ref="I6:I33">I5</f>
        <v>0.0042160531250478445</v>
      </c>
      <c r="N6">
        <v>0.1</v>
      </c>
      <c r="O6">
        <v>-0.1</v>
      </c>
      <c r="P6">
        <v>0.03997011494252873</v>
      </c>
    </row>
    <row r="7" spans="1:16" ht="12.75">
      <c r="B7">
        <v>-0.006406469432997629</v>
      </c>
      <c r="C7">
        <f t="shared" si="0"/>
        <v>1.2345158310488515</v>
      </c>
      <c r="D7">
        <v>0</v>
      </c>
      <c r="I7">
        <f t="shared" si="1"/>
        <v>0.0042160531250478445</v>
      </c>
      <c r="N7">
        <v>0.1</v>
      </c>
      <c r="O7">
        <v>-0.1</v>
      </c>
      <c r="P7">
        <v>0.03997011494252873</v>
      </c>
    </row>
    <row r="8" spans="1:16" ht="12.75">
      <c r="A8" t="str">
        <f>"-2s"</f>
        <v>-2s</v>
      </c>
      <c r="B8">
        <v>-0.0021904163079497774</v>
      </c>
      <c r="C8">
        <f t="shared" si="0"/>
        <v>1.8788856346589415</v>
      </c>
      <c r="D8">
        <v>1</v>
      </c>
      <c r="I8">
        <f t="shared" si="1"/>
        <v>0.0042160531250478445</v>
      </c>
      <c r="N8">
        <v>0.1</v>
      </c>
      <c r="O8">
        <v>-0.1</v>
      </c>
      <c r="P8">
        <v>0.03997011494252873</v>
      </c>
    </row>
    <row r="9" spans="1:16" ht="12.75">
      <c r="B9">
        <v>0.002025636817098074</v>
      </c>
      <c r="C9">
        <f t="shared" si="0"/>
        <v>2.747465508871113</v>
      </c>
      <c r="D9">
        <v>2</v>
      </c>
      <c r="I9">
        <f t="shared" si="1"/>
        <v>0.0042160531250478445</v>
      </c>
      <c r="N9">
        <v>0.1</v>
      </c>
      <c r="O9">
        <v>-0.1</v>
      </c>
      <c r="P9">
        <v>0.03997011494252873</v>
      </c>
    </row>
    <row r="10" spans="1:16" ht="12.75">
      <c r="B10">
        <v>0.006241689942145925</v>
      </c>
      <c r="C10">
        <f t="shared" si="0"/>
        <v>3.8600450468450482</v>
      </c>
      <c r="D10">
        <v>6</v>
      </c>
      <c r="I10">
        <f t="shared" si="1"/>
        <v>0.0042160531250478445</v>
      </c>
      <c r="N10">
        <v>0.1</v>
      </c>
      <c r="O10">
        <v>-0.1</v>
      </c>
      <c r="P10">
        <v>0.03997011494252873</v>
      </c>
    </row>
    <row r="11" spans="1:16" ht="12.75">
      <c r="B11">
        <v>0.010457743067193777</v>
      </c>
      <c r="C11">
        <f t="shared" si="0"/>
        <v>5.210515804123912</v>
      </c>
      <c r="D11">
        <v>5</v>
      </c>
      <c r="I11">
        <f t="shared" si="1"/>
        <v>0.0042160531250478445</v>
      </c>
      <c r="N11">
        <v>0.1</v>
      </c>
      <c r="O11">
        <v>-0.1</v>
      </c>
      <c r="P11">
        <v>0.03997011494252873</v>
      </c>
    </row>
    <row r="12" spans="1:16" ht="12.75">
      <c r="B12">
        <v>0.014673796192241625</v>
      </c>
      <c r="C12">
        <f t="shared" si="0"/>
        <v>6.757674713415799</v>
      </c>
      <c r="D12">
        <v>5</v>
      </c>
      <c r="I12">
        <f t="shared" si="1"/>
        <v>0.0042160531250478445</v>
      </c>
      <c r="N12">
        <v>0.1</v>
      </c>
      <c r="O12">
        <v>-0.1</v>
      </c>
      <c r="P12">
        <v>0.03997011494252873</v>
      </c>
    </row>
    <row r="13" spans="1:16" ht="12.75">
      <c r="B13">
        <v>0.018889849317289476</v>
      </c>
      <c r="C13">
        <f t="shared" si="0"/>
        <v>8.420581213266177</v>
      </c>
      <c r="D13">
        <v>6</v>
      </c>
      <c r="I13">
        <f t="shared" si="1"/>
        <v>0.0042160531250478445</v>
      </c>
      <c r="N13">
        <v>0.1</v>
      </c>
      <c r="O13">
        <v>-0.1</v>
      </c>
      <c r="P13">
        <v>0.03997011494252873</v>
      </c>
    </row>
    <row r="14" spans="1:16" ht="12.75">
      <c r="B14">
        <v>0.023105902442337328</v>
      </c>
      <c r="C14">
        <f t="shared" si="0"/>
        <v>10.081266036099583</v>
      </c>
      <c r="D14">
        <v>18</v>
      </c>
      <c r="I14">
        <f t="shared" si="1"/>
        <v>0.0042160531250478445</v>
      </c>
      <c r="N14">
        <v>0.1</v>
      </c>
      <c r="O14">
        <v>-0.1</v>
      </c>
      <c r="P14">
        <v>0.03997011494252873</v>
      </c>
    </row>
    <row r="15" spans="1:16" ht="12.75">
      <c r="B15">
        <v>0.027321955567385176</v>
      </c>
      <c r="C15">
        <f t="shared" si="0"/>
        <v>11.59621618063461</v>
      </c>
      <c r="D15">
        <v>14</v>
      </c>
      <c r="I15">
        <f t="shared" si="1"/>
        <v>0.0042160531250478445</v>
      </c>
      <c r="N15">
        <v>0.1</v>
      </c>
      <c r="O15">
        <v>-0.1</v>
      </c>
      <c r="P15">
        <v>0.03997011494252873</v>
      </c>
    </row>
    <row r="16" spans="1:16" ht="12.75">
      <c r="B16">
        <v>0.03153800869243303</v>
      </c>
      <c r="C16">
        <f t="shared" si="0"/>
        <v>12.815800882555632</v>
      </c>
      <c r="D16">
        <v>14</v>
      </c>
      <c r="I16">
        <f t="shared" si="1"/>
        <v>0.0042160531250478445</v>
      </c>
      <c r="N16">
        <v>0.1</v>
      </c>
      <c r="O16">
        <v>-0.1</v>
      </c>
      <c r="P16">
        <v>0.03997011494252873</v>
      </c>
    </row>
    <row r="17" spans="1:16" ht="12.75">
      <c r="B17">
        <v>0.03575406181748088</v>
      </c>
      <c r="C17">
        <f t="shared" si="0"/>
        <v>13.608285750345843</v>
      </c>
      <c r="D17">
        <v>29</v>
      </c>
      <c r="I17">
        <f t="shared" si="1"/>
        <v>0.0042160531250478445</v>
      </c>
      <c r="N17">
        <v>0.1</v>
      </c>
      <c r="O17">
        <v>-0.1</v>
      </c>
      <c r="P17">
        <v>0.03997011494252873</v>
      </c>
    </row>
    <row r="18" spans="1:16" ht="12.75">
      <c r="A18" t="str">
        <f>"0"</f>
        <v>0</v>
      </c>
      <c r="B18">
        <v>0.03997011494252873</v>
      </c>
      <c r="C18">
        <f t="shared" si="0"/>
        <v>13.883191357969837</v>
      </c>
      <c r="D18">
        <v>18</v>
      </c>
      <c r="I18">
        <f t="shared" si="1"/>
        <v>0.0042160531250478445</v>
      </c>
      <c r="N18">
        <v>0.1</v>
      </c>
      <c r="O18">
        <v>-0.1</v>
      </c>
      <c r="P18">
        <v>0.03997011494252873</v>
      </c>
    </row>
    <row r="19" spans="1:16" ht="12.75">
      <c r="B19">
        <v>0.04418616806757658</v>
      </c>
      <c r="C19">
        <f t="shared" si="0"/>
        <v>13.608285750345843</v>
      </c>
      <c r="D19">
        <v>19</v>
      </c>
      <c r="I19">
        <f t="shared" si="1"/>
        <v>0.0042160531250478445</v>
      </c>
      <c r="N19">
        <v>0.1</v>
      </c>
      <c r="O19">
        <v>-0.1</v>
      </c>
      <c r="P19">
        <v>0.03997011494252873</v>
      </c>
    </row>
    <row r="20" spans="1:16" ht="12.75">
      <c r="B20">
        <v>0.04840222119262443</v>
      </c>
      <c r="C20">
        <f t="shared" si="0"/>
        <v>12.815800882555632</v>
      </c>
      <c r="D20">
        <v>10</v>
      </c>
      <c r="I20">
        <f t="shared" si="1"/>
        <v>0.0042160531250478445</v>
      </c>
      <c r="N20">
        <v>0.1</v>
      </c>
      <c r="O20">
        <v>-0.1</v>
      </c>
      <c r="P20">
        <v>0.03997011494252873</v>
      </c>
    </row>
    <row r="21" spans="1:16" ht="12.75">
      <c r="B21">
        <v>0.052618274317672284</v>
      </c>
      <c r="C21">
        <f t="shared" si="0"/>
        <v>11.59621618063461</v>
      </c>
      <c r="D21">
        <v>2</v>
      </c>
      <c r="I21">
        <f t="shared" si="1"/>
        <v>0.0042160531250478445</v>
      </c>
      <c r="N21">
        <v>0.1</v>
      </c>
      <c r="O21">
        <v>-0.1</v>
      </c>
      <c r="P21">
        <v>0.03997011494252873</v>
      </c>
    </row>
    <row r="22" spans="1:16" ht="12.75">
      <c r="B22">
        <v>0.05683432744272013</v>
      </c>
      <c r="C22">
        <f t="shared" si="0"/>
        <v>10.081266036099587</v>
      </c>
      <c r="D22">
        <v>3</v>
      </c>
      <c r="I22">
        <f t="shared" si="1"/>
        <v>0.0042160531250478445</v>
      </c>
      <c r="N22">
        <v>0.1</v>
      </c>
      <c r="O22">
        <v>-0.1</v>
      </c>
      <c r="P22">
        <v>0.03997011494252873</v>
      </c>
    </row>
    <row r="23" spans="1:16" ht="12.75">
      <c r="B23">
        <v>0.06105038056776799</v>
      </c>
      <c r="C23">
        <f t="shared" si="0"/>
        <v>8.420581213266173</v>
      </c>
      <c r="D23">
        <v>1</v>
      </c>
      <c r="I23">
        <f t="shared" si="1"/>
        <v>0.0042160531250478445</v>
      </c>
      <c r="N23">
        <v>0.1</v>
      </c>
      <c r="O23">
        <v>-0.1</v>
      </c>
      <c r="P23">
        <v>0.03997011494252873</v>
      </c>
    </row>
    <row r="24" spans="1:16" ht="12.75">
      <c r="B24">
        <v>0.06526643369281583</v>
      </c>
      <c r="C24">
        <f t="shared" si="0"/>
        <v>6.757674713415802</v>
      </c>
      <c r="D24">
        <v>4</v>
      </c>
      <c r="I24">
        <f t="shared" si="1"/>
        <v>0.0042160531250478445</v>
      </c>
      <c r="N24">
        <v>0.1</v>
      </c>
      <c r="O24">
        <v>-0.1</v>
      </c>
      <c r="P24">
        <v>0.03997011494252873</v>
      </c>
    </row>
    <row r="25" spans="1:16" ht="12.75">
      <c r="B25">
        <v>0.06948248681786368</v>
      </c>
      <c r="C25">
        <f t="shared" si="0"/>
        <v>5.210515804123916</v>
      </c>
      <c r="D25">
        <v>1</v>
      </c>
      <c r="I25">
        <f t="shared" si="1"/>
        <v>0.0042160531250478445</v>
      </c>
      <c r="N25">
        <v>0.1</v>
      </c>
      <c r="O25">
        <v>-0.1</v>
      </c>
      <c r="P25">
        <v>0.03997011494252873</v>
      </c>
    </row>
    <row r="26" spans="1:16" ht="12.75">
      <c r="B26">
        <v>0.07369853994291153</v>
      </c>
      <c r="C26">
        <f t="shared" si="0"/>
        <v>3.8600450468450482</v>
      </c>
      <c r="D26">
        <v>3</v>
      </c>
      <c r="I26">
        <f t="shared" si="1"/>
        <v>0.0042160531250478445</v>
      </c>
      <c r="N26">
        <v>0.1</v>
      </c>
      <c r="O26">
        <v>-0.1</v>
      </c>
      <c r="P26">
        <v>0.03997011494252873</v>
      </c>
    </row>
    <row r="27" spans="1:16" ht="12.75">
      <c r="B27">
        <v>0.07791459306795939</v>
      </c>
      <c r="C27">
        <f t="shared" si="0"/>
        <v>2.74746550887111</v>
      </c>
      <c r="D27">
        <v>0</v>
      </c>
      <c r="I27">
        <f t="shared" si="1"/>
        <v>0.0042160531250478445</v>
      </c>
      <c r="N27">
        <v>0.1</v>
      </c>
      <c r="O27">
        <v>-0.1</v>
      </c>
      <c r="P27">
        <v>0.03997011494252873</v>
      </c>
    </row>
    <row r="28" spans="1:16" ht="12.75">
      <c r="A28" t="str">
        <f>"2s"</f>
        <v>2s</v>
      </c>
      <c r="B28">
        <v>0.08213064619300724</v>
      </c>
      <c r="C28">
        <f t="shared" si="0"/>
        <v>1.8788856346589415</v>
      </c>
      <c r="D28">
        <v>0</v>
      </c>
      <c r="I28">
        <f t="shared" si="1"/>
        <v>0.0042160531250478445</v>
      </c>
      <c r="N28">
        <v>0.1</v>
      </c>
      <c r="O28">
        <v>-0.1</v>
      </c>
      <c r="P28">
        <v>0.03997011494252873</v>
      </c>
    </row>
    <row r="29" spans="1:16" ht="12.75">
      <c r="B29">
        <v>0.08634669931805508</v>
      </c>
      <c r="C29">
        <f t="shared" si="0"/>
        <v>1.2345158310488527</v>
      </c>
      <c r="D29">
        <v>4</v>
      </c>
      <c r="I29">
        <f t="shared" si="1"/>
        <v>0.0042160531250478445</v>
      </c>
      <c r="N29">
        <v>0.1</v>
      </c>
      <c r="O29">
        <v>-0.1</v>
      </c>
      <c r="P29">
        <v>0.03997011494252873</v>
      </c>
    </row>
    <row r="30" spans="1:16" ht="12.75">
      <c r="B30">
        <v>0.09056275244310294</v>
      </c>
      <c r="C30">
        <f t="shared" si="0"/>
        <v>0.7793296542605314</v>
      </c>
      <c r="D30">
        <v>1</v>
      </c>
      <c r="I30">
        <f t="shared" si="1"/>
        <v>0.0042160531250478445</v>
      </c>
      <c r="N30">
        <v>0.1</v>
      </c>
      <c r="O30">
        <v>-0.1</v>
      </c>
      <c r="P30">
        <v>0.03997011494252873</v>
      </c>
    </row>
    <row r="31" spans="1:16" ht="12.75">
      <c r="B31">
        <v>0.0947788055681508</v>
      </c>
      <c r="C31">
        <f t="shared" si="0"/>
        <v>0.4726873293322582</v>
      </c>
      <c r="D31">
        <v>3</v>
      </c>
      <c r="I31">
        <f t="shared" si="1"/>
        <v>0.0042160531250478445</v>
      </c>
      <c r="N31">
        <v>0.1</v>
      </c>
      <c r="O31">
        <v>-0.1</v>
      </c>
      <c r="P31">
        <v>0.03997011494252873</v>
      </c>
    </row>
    <row r="32" spans="1:16" ht="12.75">
      <c r="B32">
        <v>0.09899485869319863</v>
      </c>
      <c r="C32">
        <f t="shared" si="0"/>
        <v>0.2754577150877027</v>
      </c>
      <c r="D32">
        <v>3</v>
      </c>
      <c r="I32">
        <f t="shared" si="1"/>
        <v>0.0042160531250478445</v>
      </c>
      <c r="N32">
        <v>0.1</v>
      </c>
      <c r="O32">
        <v>-0.1</v>
      </c>
      <c r="P32">
        <v>0.03997011494252873</v>
      </c>
    </row>
    <row r="33" spans="1:16" ht="12.75">
      <c r="A33" t="str">
        <f>"3s"</f>
        <v>3s</v>
      </c>
      <c r="B33">
        <v>0.10321091181824649</v>
      </c>
      <c r="C33">
        <f t="shared" si="0"/>
        <v>0.1542283247354423</v>
      </c>
      <c r="D33">
        <v>1</v>
      </c>
      <c r="I33">
        <f t="shared" si="1"/>
        <v>0.0042160531250478445</v>
      </c>
      <c r="N33">
        <v>0.1</v>
      </c>
      <c r="O33">
        <v>-0.1</v>
      </c>
      <c r="P33">
        <v>0.03997011494252873</v>
      </c>
    </row>
    <row r="34" spans="14:16" ht="12.75">
      <c r="N34">
        <v>0.1</v>
      </c>
      <c r="O34">
        <v>-0.1</v>
      </c>
      <c r="P34">
        <v>0.03997011494252873</v>
      </c>
    </row>
    <row r="35" spans="14:16" ht="12.75">
      <c r="N35">
        <v>0.1</v>
      </c>
      <c r="O35">
        <v>-0.1</v>
      </c>
      <c r="P35">
        <v>0.03997011494252873</v>
      </c>
    </row>
    <row r="36" spans="14:16" ht="12.75">
      <c r="N36">
        <v>0.1</v>
      </c>
      <c r="O36">
        <v>-0.1</v>
      </c>
      <c r="P36">
        <v>0.03997011494252873</v>
      </c>
    </row>
    <row r="37" spans="14:16" ht="12.75">
      <c r="N37">
        <v>0.1</v>
      </c>
      <c r="O37">
        <v>-0.1</v>
      </c>
      <c r="P37">
        <v>0.03997011494252873</v>
      </c>
    </row>
    <row r="38" spans="14:16" ht="12.75">
      <c r="N38">
        <v>0.1</v>
      </c>
      <c r="O38">
        <v>-0.1</v>
      </c>
      <c r="P38">
        <v>0.03997011494252873</v>
      </c>
    </row>
    <row r="39" spans="14:16" ht="12.75">
      <c r="N39">
        <v>0.1</v>
      </c>
      <c r="O39">
        <v>-0.1</v>
      </c>
      <c r="P39">
        <v>0.03997011494252873</v>
      </c>
    </row>
    <row r="40" spans="14:16" ht="12.75">
      <c r="N40">
        <v>0.1</v>
      </c>
      <c r="O40">
        <v>-0.1</v>
      </c>
      <c r="P40">
        <v>0.03997011494252873</v>
      </c>
    </row>
    <row r="41" spans="14:16" ht="12.75">
      <c r="N41">
        <v>0.1</v>
      </c>
      <c r="O41">
        <v>-0.1</v>
      </c>
      <c r="P41">
        <v>0.03997011494252873</v>
      </c>
    </row>
    <row r="42" spans="14:16" ht="12.75">
      <c r="N42">
        <v>0.1</v>
      </c>
      <c r="O42">
        <v>-0.1</v>
      </c>
      <c r="P42">
        <v>0.03997011494252873</v>
      </c>
    </row>
    <row r="43" spans="14:16" ht="12.75">
      <c r="N43">
        <v>0.1</v>
      </c>
      <c r="O43">
        <v>-0.1</v>
      </c>
      <c r="P43">
        <v>0.03997011494252873</v>
      </c>
    </row>
    <row r="44" spans="14:16" ht="12.75">
      <c r="N44">
        <v>0.1</v>
      </c>
      <c r="O44">
        <v>-0.1</v>
      </c>
      <c r="P44">
        <v>0.03997011494252873</v>
      </c>
    </row>
    <row r="45" spans="14:16" ht="12.75">
      <c r="N45">
        <v>0.1</v>
      </c>
      <c r="O45">
        <v>-0.1</v>
      </c>
      <c r="P45">
        <v>0.03997011494252873</v>
      </c>
    </row>
    <row r="46" spans="14:16" ht="12.75">
      <c r="N46">
        <v>0.1</v>
      </c>
      <c r="O46">
        <v>-0.1</v>
      </c>
      <c r="P46">
        <v>0.03997011494252873</v>
      </c>
    </row>
    <row r="47" spans="14:16" ht="12.75">
      <c r="N47">
        <v>0.1</v>
      </c>
      <c r="O47">
        <v>-0.1</v>
      </c>
      <c r="P47">
        <v>0.03997011494252873</v>
      </c>
    </row>
    <row r="48" spans="14:16" ht="12.75">
      <c r="N48">
        <v>0.1</v>
      </c>
      <c r="O48">
        <v>-0.1</v>
      </c>
      <c r="P48">
        <v>0.03997011494252873</v>
      </c>
    </row>
    <row r="49" spans="14:16" ht="12.75">
      <c r="N49">
        <v>0.1</v>
      </c>
      <c r="O49">
        <v>-0.1</v>
      </c>
      <c r="P49">
        <v>0.03997011494252873</v>
      </c>
    </row>
    <row r="50" spans="14:16" ht="12.75">
      <c r="N50">
        <v>0.1</v>
      </c>
      <c r="O50">
        <v>-0.1</v>
      </c>
      <c r="P50">
        <v>0.03997011494252873</v>
      </c>
    </row>
    <row r="51" spans="14:16" ht="12.75">
      <c r="N51">
        <v>0.1</v>
      </c>
      <c r="O51">
        <v>-0.1</v>
      </c>
      <c r="P51">
        <v>0.03997011494252873</v>
      </c>
    </row>
    <row r="52" spans="14:16" ht="12.75">
      <c r="N52">
        <v>0.1</v>
      </c>
      <c r="O52">
        <v>-0.1</v>
      </c>
      <c r="P52">
        <v>0.03997011494252873</v>
      </c>
    </row>
    <row r="53" spans="14:16" ht="12.75">
      <c r="N53">
        <v>0.1</v>
      </c>
      <c r="O53">
        <v>-0.1</v>
      </c>
      <c r="P53">
        <v>0.03997011494252873</v>
      </c>
    </row>
    <row r="54" spans="14:16" ht="12.75">
      <c r="N54">
        <v>0.1</v>
      </c>
      <c r="O54">
        <v>-0.1</v>
      </c>
      <c r="P54">
        <v>0.03997011494252873</v>
      </c>
    </row>
    <row r="55" spans="14:16" ht="12.75">
      <c r="N55">
        <v>0.1</v>
      </c>
      <c r="O55">
        <v>-0.1</v>
      </c>
      <c r="P55">
        <v>0.03997011494252873</v>
      </c>
    </row>
    <row r="56" spans="14:16" ht="12.75">
      <c r="N56">
        <v>0.1</v>
      </c>
      <c r="O56">
        <v>-0.1</v>
      </c>
      <c r="P56">
        <v>0.03997011494252873</v>
      </c>
    </row>
    <row r="57" spans="14:16" ht="12.75">
      <c r="N57">
        <v>0.1</v>
      </c>
      <c r="O57">
        <v>-0.1</v>
      </c>
      <c r="P57">
        <v>0.03997011494252873</v>
      </c>
    </row>
    <row r="58" spans="14:16" ht="12.75">
      <c r="N58">
        <v>0.1</v>
      </c>
      <c r="O58">
        <v>-0.1</v>
      </c>
      <c r="P58">
        <v>0.03997011494252873</v>
      </c>
    </row>
    <row r="59" spans="14:16" ht="12.75">
      <c r="N59">
        <v>0.1</v>
      </c>
      <c r="O59">
        <v>-0.1</v>
      </c>
      <c r="P59">
        <v>0.03997011494252873</v>
      </c>
    </row>
    <row r="60" spans="14:16" ht="12.75">
      <c r="N60">
        <v>0.1</v>
      </c>
      <c r="O60">
        <v>-0.1</v>
      </c>
      <c r="P60">
        <v>0.03997011494252873</v>
      </c>
    </row>
    <row r="61" spans="14:16" ht="12.75">
      <c r="N61">
        <v>0.1</v>
      </c>
      <c r="O61">
        <v>-0.1</v>
      </c>
      <c r="P61">
        <v>0.03997011494252873</v>
      </c>
    </row>
    <row r="62" spans="14:16" ht="12.75">
      <c r="N62">
        <v>0.1</v>
      </c>
      <c r="O62">
        <v>-0.1</v>
      </c>
      <c r="P62">
        <v>0.03997011494252873</v>
      </c>
    </row>
    <row r="63" spans="14:16" ht="12.75">
      <c r="N63">
        <v>0.1</v>
      </c>
      <c r="O63">
        <v>-0.1</v>
      </c>
      <c r="P63">
        <v>0.03997011494252873</v>
      </c>
    </row>
    <row r="64" spans="14:16" ht="12.75">
      <c r="N64">
        <v>0.1</v>
      </c>
      <c r="O64">
        <v>-0.1</v>
      </c>
      <c r="P64">
        <v>0.03997011494252873</v>
      </c>
    </row>
    <row r="65" spans="14:16" ht="12.75">
      <c r="N65">
        <v>0.1</v>
      </c>
      <c r="O65">
        <v>-0.1</v>
      </c>
      <c r="P65">
        <v>0.03997011494252873</v>
      </c>
    </row>
    <row r="66" spans="14:16" ht="12.75">
      <c r="N66">
        <v>0.1</v>
      </c>
      <c r="O66">
        <v>-0.1</v>
      </c>
      <c r="P66">
        <v>0.03997011494252873</v>
      </c>
    </row>
    <row r="67" spans="14:16" ht="12.75">
      <c r="N67">
        <v>0.1</v>
      </c>
      <c r="O67">
        <v>-0.1</v>
      </c>
      <c r="P67">
        <v>0.03997011494252873</v>
      </c>
    </row>
    <row r="68" spans="14:16" ht="12.75">
      <c r="N68">
        <v>0.1</v>
      </c>
      <c r="O68">
        <v>-0.1</v>
      </c>
      <c r="P68">
        <v>0.03997011494252873</v>
      </c>
    </row>
    <row r="69" spans="14:16" ht="12.75">
      <c r="N69">
        <v>0.1</v>
      </c>
      <c r="O69">
        <v>-0.1</v>
      </c>
      <c r="P69">
        <v>0.03997011494252873</v>
      </c>
    </row>
    <row r="70" spans="14:16" ht="12.75">
      <c r="N70">
        <v>0.1</v>
      </c>
      <c r="O70">
        <v>-0.1</v>
      </c>
      <c r="P70">
        <v>0.03997011494252873</v>
      </c>
    </row>
    <row r="71" spans="14:16" ht="12.75">
      <c r="N71">
        <v>0.1</v>
      </c>
      <c r="O71">
        <v>-0.1</v>
      </c>
      <c r="P71">
        <v>0.03997011494252873</v>
      </c>
    </row>
    <row r="72" spans="14:16" ht="12.75">
      <c r="N72">
        <v>0.1</v>
      </c>
      <c r="O72">
        <v>-0.1</v>
      </c>
      <c r="P72">
        <v>0.03997011494252873</v>
      </c>
    </row>
    <row r="73" spans="14:16" ht="12.75">
      <c r="N73">
        <v>0.1</v>
      </c>
      <c r="O73">
        <v>-0.1</v>
      </c>
      <c r="P73">
        <v>0.03997011494252873</v>
      </c>
    </row>
    <row r="74" spans="14:16" ht="12.75">
      <c r="N74">
        <v>0.1</v>
      </c>
      <c r="O74">
        <v>-0.1</v>
      </c>
      <c r="P74">
        <v>0.03997011494252873</v>
      </c>
    </row>
    <row r="75" spans="14:16" ht="12.75">
      <c r="N75">
        <v>0.1</v>
      </c>
      <c r="O75">
        <v>-0.1</v>
      </c>
      <c r="P75">
        <v>0.03997011494252873</v>
      </c>
    </row>
    <row r="76" spans="14:16" ht="12.75">
      <c r="N76">
        <v>0.1</v>
      </c>
      <c r="O76">
        <v>-0.1</v>
      </c>
      <c r="P76">
        <v>0.03997011494252873</v>
      </c>
    </row>
    <row r="77" spans="14:16" ht="12.75">
      <c r="N77">
        <v>0.1</v>
      </c>
      <c r="O77">
        <v>-0.1</v>
      </c>
      <c r="P77">
        <v>0.03997011494252873</v>
      </c>
    </row>
    <row r="78" spans="14:16" ht="12.75">
      <c r="N78">
        <v>0.1</v>
      </c>
      <c r="O78">
        <v>-0.1</v>
      </c>
      <c r="P78">
        <v>0.03997011494252873</v>
      </c>
    </row>
    <row r="79" spans="14:16" ht="12.75">
      <c r="N79">
        <v>0.1</v>
      </c>
      <c r="O79">
        <v>-0.1</v>
      </c>
      <c r="P79">
        <v>0.03997011494252873</v>
      </c>
    </row>
    <row r="80" spans="14:16" ht="12.75">
      <c r="N80">
        <v>0.1</v>
      </c>
      <c r="O80">
        <v>-0.1</v>
      </c>
      <c r="P80">
        <v>0.03997011494252873</v>
      </c>
    </row>
    <row r="81" spans="14:16" ht="12.75">
      <c r="N81">
        <v>0.1</v>
      </c>
      <c r="O81">
        <v>-0.1</v>
      </c>
      <c r="P81">
        <v>0.03997011494252873</v>
      </c>
    </row>
    <row r="82" spans="14:16" ht="12.75">
      <c r="N82">
        <v>0.1</v>
      </c>
      <c r="O82">
        <v>-0.1</v>
      </c>
      <c r="P82">
        <v>0.03997011494252873</v>
      </c>
    </row>
    <row r="83" spans="14:16" ht="12.75">
      <c r="N83">
        <v>0.1</v>
      </c>
      <c r="O83">
        <v>-0.1</v>
      </c>
      <c r="P83">
        <v>0.03997011494252873</v>
      </c>
    </row>
    <row r="84" spans="14:16" ht="12.75">
      <c r="N84">
        <v>0.1</v>
      </c>
      <c r="O84">
        <v>-0.1</v>
      </c>
      <c r="P84">
        <v>0.03997011494252873</v>
      </c>
    </row>
    <row r="85" spans="14:16" ht="12.75">
      <c r="N85">
        <v>0.1</v>
      </c>
      <c r="O85">
        <v>-0.1</v>
      </c>
      <c r="P85">
        <v>0.03997011494252873</v>
      </c>
    </row>
    <row r="86" spans="14:16" ht="12.75">
      <c r="N86">
        <v>0.1</v>
      </c>
      <c r="O86">
        <v>-0.1</v>
      </c>
      <c r="P86">
        <v>0.03997011494252873</v>
      </c>
    </row>
    <row r="87" spans="14:16" ht="12.75">
      <c r="N87">
        <v>0.1</v>
      </c>
      <c r="O87">
        <v>-0.1</v>
      </c>
      <c r="P87">
        <v>0.03997011494252873</v>
      </c>
    </row>
    <row r="88" spans="14:16" ht="12.75">
      <c r="N88">
        <v>0.1</v>
      </c>
      <c r="O88">
        <v>-0.1</v>
      </c>
      <c r="P88">
        <v>0.03997011494252873</v>
      </c>
    </row>
    <row r="89" spans="14:16" ht="12.75">
      <c r="N89">
        <v>0.1</v>
      </c>
      <c r="O89">
        <v>-0.1</v>
      </c>
      <c r="P89">
        <v>0.03997011494252873</v>
      </c>
    </row>
    <row r="90" spans="14:16" ht="12.75">
      <c r="N90">
        <v>0.1</v>
      </c>
      <c r="O90">
        <v>-0.1</v>
      </c>
      <c r="P90">
        <v>0.03997011494252873</v>
      </c>
    </row>
    <row r="91" spans="14:16" ht="12.75">
      <c r="N91">
        <v>0.1</v>
      </c>
      <c r="O91">
        <v>-0.1</v>
      </c>
      <c r="P91">
        <v>0.03997011494252873</v>
      </c>
    </row>
    <row r="92" spans="14:16" ht="12.75">
      <c r="N92">
        <v>0.1</v>
      </c>
      <c r="O92">
        <v>-0.1</v>
      </c>
      <c r="P92">
        <v>0.03997011494252873</v>
      </c>
    </row>
    <row r="93" spans="14:16" ht="12.75">
      <c r="N93">
        <v>0.1</v>
      </c>
      <c r="O93">
        <v>-0.1</v>
      </c>
      <c r="P93">
        <v>0.03997011494252873</v>
      </c>
    </row>
    <row r="94" spans="14:16" ht="12.75">
      <c r="N94">
        <v>0.1</v>
      </c>
      <c r="O94">
        <v>-0.1</v>
      </c>
      <c r="P94">
        <v>0.03997011494252873</v>
      </c>
    </row>
    <row r="95" spans="14:16" ht="12.75">
      <c r="N95">
        <v>0.1</v>
      </c>
      <c r="O95">
        <v>-0.1</v>
      </c>
      <c r="P95">
        <v>0.03997011494252873</v>
      </c>
    </row>
    <row r="96" spans="14:16" ht="12.75">
      <c r="N96">
        <v>0.1</v>
      </c>
      <c r="O96">
        <v>-0.1</v>
      </c>
      <c r="P96">
        <v>0.03997011494252873</v>
      </c>
    </row>
    <row r="97" spans="14:16" ht="12.75">
      <c r="N97">
        <v>0.1</v>
      </c>
      <c r="O97">
        <v>-0.1</v>
      </c>
      <c r="P97">
        <v>0.03997011494252873</v>
      </c>
    </row>
    <row r="98" spans="14:16" ht="12.75">
      <c r="N98">
        <v>0.1</v>
      </c>
      <c r="O98">
        <v>-0.1</v>
      </c>
      <c r="P98">
        <v>0.03997011494252873</v>
      </c>
    </row>
    <row r="99" spans="14:16" ht="12.75">
      <c r="N99">
        <v>0.1</v>
      </c>
      <c r="O99">
        <v>-0.1</v>
      </c>
      <c r="P99">
        <v>0.03997011494252873</v>
      </c>
    </row>
    <row r="100" spans="14:16" ht="12.75">
      <c r="N100">
        <v>0.1</v>
      </c>
      <c r="O100">
        <v>-0.1</v>
      </c>
      <c r="P100">
        <v>0.03997011494252873</v>
      </c>
    </row>
    <row r="101" spans="14:16" ht="12.75">
      <c r="N101">
        <v>0.1</v>
      </c>
      <c r="O101">
        <v>-0.1</v>
      </c>
      <c r="P101">
        <v>0.03997011494252873</v>
      </c>
    </row>
    <row r="102" spans="14:16" ht="12.75">
      <c r="N102">
        <v>0.1</v>
      </c>
      <c r="O102">
        <v>-0.1</v>
      </c>
      <c r="P102">
        <v>0.03997011494252873</v>
      </c>
    </row>
    <row r="103" spans="14:16" ht="12.75">
      <c r="N103">
        <v>0.1</v>
      </c>
      <c r="O103">
        <v>-0.1</v>
      </c>
      <c r="P103">
        <v>0.03997011494252873</v>
      </c>
    </row>
    <row r="104" spans="14:16" ht="12.75">
      <c r="N104">
        <v>0.1</v>
      </c>
      <c r="O104">
        <v>-0.1</v>
      </c>
      <c r="P104">
        <v>0.03997011494252873</v>
      </c>
    </row>
    <row r="105" spans="14:16" ht="12.75">
      <c r="N105">
        <v>0.1</v>
      </c>
      <c r="O105">
        <v>-0.1</v>
      </c>
      <c r="P105">
        <v>0.03997011494252873</v>
      </c>
    </row>
    <row r="106" spans="14:16" ht="12.75">
      <c r="N106">
        <v>0.1</v>
      </c>
      <c r="O106">
        <v>-0.1</v>
      </c>
      <c r="P106">
        <v>0.03997011494252873</v>
      </c>
    </row>
    <row r="107" spans="14:16" ht="12.75">
      <c r="N107">
        <v>0.1</v>
      </c>
      <c r="O107">
        <v>-0.1</v>
      </c>
      <c r="P107">
        <v>0.03997011494252873</v>
      </c>
    </row>
    <row r="108" spans="14:16" ht="12.75">
      <c r="N108">
        <v>0.1</v>
      </c>
      <c r="O108">
        <v>-0.1</v>
      </c>
      <c r="P108">
        <v>0.03997011494252873</v>
      </c>
    </row>
    <row r="109" spans="14:16" ht="12.75">
      <c r="N109">
        <v>0.1</v>
      </c>
      <c r="O109">
        <v>-0.1</v>
      </c>
      <c r="P109">
        <v>0.03997011494252873</v>
      </c>
    </row>
    <row r="110" spans="14:16" ht="12.75">
      <c r="N110">
        <v>0.1</v>
      </c>
      <c r="O110">
        <v>-0.1</v>
      </c>
      <c r="P110">
        <v>0.03997011494252873</v>
      </c>
    </row>
    <row r="111" spans="14:16" ht="12.75">
      <c r="N111">
        <v>0.1</v>
      </c>
      <c r="O111">
        <v>-0.1</v>
      </c>
      <c r="P111">
        <v>0.03997011494252873</v>
      </c>
    </row>
    <row r="112" spans="14:16" ht="12.75">
      <c r="N112">
        <v>0.1</v>
      </c>
      <c r="O112">
        <v>-0.1</v>
      </c>
      <c r="P112">
        <v>0.03997011494252873</v>
      </c>
    </row>
    <row r="113" spans="14:16" ht="12.75">
      <c r="N113">
        <v>0.1</v>
      </c>
      <c r="O113">
        <v>-0.1</v>
      </c>
      <c r="P113">
        <v>0.03997011494252873</v>
      </c>
    </row>
    <row r="114" spans="14:16" ht="12.75">
      <c r="N114">
        <v>0.1</v>
      </c>
      <c r="O114">
        <v>-0.1</v>
      </c>
      <c r="P114">
        <v>0.03997011494252873</v>
      </c>
    </row>
    <row r="115" spans="14:16" ht="12.75">
      <c r="N115">
        <v>0.1</v>
      </c>
      <c r="O115">
        <v>-0.1</v>
      </c>
      <c r="P115">
        <v>0.03997011494252873</v>
      </c>
    </row>
    <row r="116" spans="14:16" ht="12.75">
      <c r="N116">
        <v>0.1</v>
      </c>
      <c r="O116">
        <v>-0.1</v>
      </c>
      <c r="P116">
        <v>0.03997011494252873</v>
      </c>
    </row>
    <row r="117" spans="14:16" ht="12.75">
      <c r="N117">
        <v>0.1</v>
      </c>
      <c r="O117">
        <v>-0.1</v>
      </c>
      <c r="P117">
        <v>0.03997011494252873</v>
      </c>
    </row>
    <row r="118" spans="14:16" ht="12.75">
      <c r="N118">
        <v>0.1</v>
      </c>
      <c r="O118">
        <v>-0.1</v>
      </c>
      <c r="P118">
        <v>0.03997011494252873</v>
      </c>
    </row>
    <row r="119" spans="14:16" ht="12.75">
      <c r="N119">
        <v>0.1</v>
      </c>
      <c r="O119">
        <v>-0.1</v>
      </c>
      <c r="P119">
        <v>0.03997011494252873</v>
      </c>
    </row>
    <row r="120" spans="14:16" ht="12.75">
      <c r="N120">
        <v>0.1</v>
      </c>
      <c r="O120">
        <v>-0.1</v>
      </c>
      <c r="P120">
        <v>0.03997011494252873</v>
      </c>
    </row>
    <row r="121" spans="14:16" ht="12.75">
      <c r="N121">
        <v>0.1</v>
      </c>
      <c r="O121">
        <v>-0.1</v>
      </c>
      <c r="P121">
        <v>0.03997011494252873</v>
      </c>
    </row>
    <row r="122" spans="14:16" ht="12.75">
      <c r="N122">
        <v>0.1</v>
      </c>
      <c r="O122">
        <v>-0.1</v>
      </c>
      <c r="P122">
        <v>0.03997011494252873</v>
      </c>
    </row>
    <row r="123" spans="14:16" ht="12.75">
      <c r="N123">
        <v>0.1</v>
      </c>
      <c r="O123">
        <v>-0.1</v>
      </c>
      <c r="P123">
        <v>0.03997011494252873</v>
      </c>
    </row>
    <row r="124" spans="14:16" ht="12.75">
      <c r="N124">
        <v>0.1</v>
      </c>
      <c r="O124">
        <v>-0.1</v>
      </c>
      <c r="P124">
        <v>0.03997011494252873</v>
      </c>
    </row>
    <row r="125" spans="14:16" ht="12.75">
      <c r="N125">
        <v>0.1</v>
      </c>
      <c r="O125">
        <v>-0.1</v>
      </c>
      <c r="P125">
        <v>0.03997011494252873</v>
      </c>
    </row>
    <row r="126" spans="14:16" ht="12.75">
      <c r="N126">
        <v>0.1</v>
      </c>
      <c r="O126">
        <v>-0.1</v>
      </c>
      <c r="P126">
        <v>0.03997011494252873</v>
      </c>
    </row>
    <row r="127" spans="14:16" ht="12.75">
      <c r="N127">
        <v>0.1</v>
      </c>
      <c r="O127">
        <v>-0.1</v>
      </c>
      <c r="P127">
        <v>0.03997011494252873</v>
      </c>
    </row>
    <row r="128" spans="14:16" ht="12.75">
      <c r="N128">
        <v>0.1</v>
      </c>
      <c r="O128">
        <v>-0.1</v>
      </c>
      <c r="P128">
        <v>0.03997011494252873</v>
      </c>
    </row>
    <row r="129" spans="14:16" ht="12.75">
      <c r="N129">
        <v>0.1</v>
      </c>
      <c r="O129">
        <v>-0.1</v>
      </c>
      <c r="P129">
        <v>0.03997011494252873</v>
      </c>
    </row>
    <row r="130" spans="14:16" ht="12.75">
      <c r="N130">
        <v>0.1</v>
      </c>
      <c r="O130">
        <v>-0.1</v>
      </c>
      <c r="P130">
        <v>0.03997011494252873</v>
      </c>
    </row>
    <row r="131" spans="14:16" ht="12.75">
      <c r="N131">
        <v>0.1</v>
      </c>
      <c r="O131">
        <v>-0.1</v>
      </c>
      <c r="P131">
        <v>0.03997011494252873</v>
      </c>
    </row>
    <row r="132" spans="14:16" ht="12.75">
      <c r="N132">
        <v>0.1</v>
      </c>
      <c r="O132">
        <v>-0.1</v>
      </c>
      <c r="P132">
        <v>0.03997011494252873</v>
      </c>
    </row>
    <row r="133" spans="14:16" ht="12.75">
      <c r="N133">
        <v>0.1</v>
      </c>
      <c r="O133">
        <v>-0.1</v>
      </c>
      <c r="P133">
        <v>0.03997011494252873</v>
      </c>
    </row>
    <row r="134" spans="14:16" ht="12.75">
      <c r="N134">
        <v>0.1</v>
      </c>
      <c r="O134">
        <v>-0.1</v>
      </c>
      <c r="P134">
        <v>0.03997011494252873</v>
      </c>
    </row>
    <row r="135" spans="14:16" ht="12.75">
      <c r="N135">
        <v>0.1</v>
      </c>
      <c r="O135">
        <v>-0.1</v>
      </c>
      <c r="P135">
        <v>0.03997011494252873</v>
      </c>
    </row>
    <row r="136" spans="14:16" ht="12.75">
      <c r="N136">
        <v>0.1</v>
      </c>
      <c r="O136">
        <v>-0.1</v>
      </c>
      <c r="P136">
        <v>0.03997011494252873</v>
      </c>
    </row>
    <row r="137" spans="14:16" ht="12.75">
      <c r="N137">
        <v>0.1</v>
      </c>
      <c r="O137">
        <v>-0.1</v>
      </c>
      <c r="P137">
        <v>0.03997011494252873</v>
      </c>
    </row>
    <row r="138" spans="14:16" ht="12.75">
      <c r="N138">
        <v>0.1</v>
      </c>
      <c r="O138">
        <v>-0.1</v>
      </c>
      <c r="P138">
        <v>0.03997011494252873</v>
      </c>
    </row>
    <row r="139" spans="14:16" ht="12.75">
      <c r="N139">
        <v>0.1</v>
      </c>
      <c r="O139">
        <v>-0.1</v>
      </c>
      <c r="P139">
        <v>0.03997011494252873</v>
      </c>
    </row>
    <row r="140" spans="14:16" ht="12.75">
      <c r="N140">
        <v>0.1</v>
      </c>
      <c r="O140">
        <v>-0.1</v>
      </c>
      <c r="P140">
        <v>0.03997011494252873</v>
      </c>
    </row>
    <row r="141" spans="14:16" ht="12.75">
      <c r="N141">
        <v>0.1</v>
      </c>
      <c r="O141">
        <v>-0.1</v>
      </c>
      <c r="P141">
        <v>0.03997011494252873</v>
      </c>
    </row>
    <row r="142" spans="14:16" ht="12.75">
      <c r="N142">
        <v>0.1</v>
      </c>
      <c r="O142">
        <v>-0.1</v>
      </c>
      <c r="P142">
        <v>0.03997011494252873</v>
      </c>
    </row>
    <row r="143" spans="14:16" ht="12.75">
      <c r="N143">
        <v>0.1</v>
      </c>
      <c r="O143">
        <v>-0.1</v>
      </c>
      <c r="P143">
        <v>0.03997011494252873</v>
      </c>
    </row>
    <row r="144" spans="14:16" ht="12.75">
      <c r="N144">
        <v>0.1</v>
      </c>
      <c r="O144">
        <v>-0.1</v>
      </c>
      <c r="P144">
        <v>0.03997011494252873</v>
      </c>
    </row>
    <row r="145" spans="14:16" ht="12.75">
      <c r="N145">
        <v>0.1</v>
      </c>
      <c r="O145">
        <v>-0.1</v>
      </c>
      <c r="P145">
        <v>0.03997011494252873</v>
      </c>
    </row>
    <row r="146" spans="14:16" ht="12.75">
      <c r="N146">
        <v>0.1</v>
      </c>
      <c r="O146">
        <v>-0.1</v>
      </c>
      <c r="P146">
        <v>0.03997011494252873</v>
      </c>
    </row>
    <row r="147" spans="14:16" ht="12.75">
      <c r="N147">
        <v>0.1</v>
      </c>
      <c r="O147">
        <v>-0.1</v>
      </c>
      <c r="P147">
        <v>0.03997011494252873</v>
      </c>
    </row>
    <row r="148" spans="14:16" ht="12.75">
      <c r="N148">
        <v>0.1</v>
      </c>
      <c r="O148">
        <v>-0.1</v>
      </c>
      <c r="P148">
        <v>0.03997011494252873</v>
      </c>
    </row>
    <row r="149" spans="14:16" ht="12.75">
      <c r="N149">
        <v>0.1</v>
      </c>
      <c r="O149">
        <v>-0.1</v>
      </c>
      <c r="P149">
        <v>0.03997011494252873</v>
      </c>
    </row>
    <row r="150" spans="14:16" ht="12.75">
      <c r="N150">
        <v>0.1</v>
      </c>
      <c r="O150">
        <v>-0.1</v>
      </c>
      <c r="P150">
        <v>0.03997011494252873</v>
      </c>
    </row>
    <row r="151" spans="14:16" ht="12.75">
      <c r="N151">
        <v>0.1</v>
      </c>
      <c r="O151">
        <v>-0.1</v>
      </c>
      <c r="P151">
        <v>0.03997011494252873</v>
      </c>
    </row>
    <row r="152" spans="14:16" ht="12.75">
      <c r="N152">
        <v>0.1</v>
      </c>
      <c r="O152">
        <v>-0.1</v>
      </c>
      <c r="P152">
        <v>0.03997011494252873</v>
      </c>
    </row>
    <row r="153" spans="14:16" ht="12.75">
      <c r="N153">
        <v>0.1</v>
      </c>
      <c r="O153">
        <v>-0.1</v>
      </c>
      <c r="P153">
        <v>0.03997011494252873</v>
      </c>
    </row>
    <row r="154" spans="14:16" ht="12.75">
      <c r="N154">
        <v>0.1</v>
      </c>
      <c r="O154">
        <v>-0.1</v>
      </c>
      <c r="P154">
        <v>0.03997011494252873</v>
      </c>
    </row>
    <row r="155" spans="14:16" ht="12.75">
      <c r="N155">
        <v>0.1</v>
      </c>
      <c r="O155">
        <v>-0.1</v>
      </c>
      <c r="P155">
        <v>0.03997011494252873</v>
      </c>
    </row>
    <row r="156" spans="14:16" ht="12.75">
      <c r="N156">
        <v>0.1</v>
      </c>
      <c r="O156">
        <v>-0.1</v>
      </c>
      <c r="P156">
        <v>0.03997011494252873</v>
      </c>
    </row>
    <row r="157" spans="14:16" ht="12.75">
      <c r="N157">
        <v>0.1</v>
      </c>
      <c r="O157">
        <v>-0.1</v>
      </c>
      <c r="P157">
        <v>0.03997011494252873</v>
      </c>
    </row>
    <row r="158" spans="14:16" ht="12.75">
      <c r="N158">
        <v>0.1</v>
      </c>
      <c r="O158">
        <v>-0.1</v>
      </c>
      <c r="P158">
        <v>0.03997011494252873</v>
      </c>
    </row>
    <row r="159" spans="14:16" ht="12.75">
      <c r="N159">
        <v>0.1</v>
      </c>
      <c r="O159">
        <v>-0.1</v>
      </c>
      <c r="P159">
        <v>0.03997011494252873</v>
      </c>
    </row>
    <row r="160" spans="14:16" ht="12.75">
      <c r="N160">
        <v>0.1</v>
      </c>
      <c r="O160">
        <v>-0.1</v>
      </c>
      <c r="P160">
        <v>0.03997011494252873</v>
      </c>
    </row>
    <row r="161" spans="14:16" ht="12.75">
      <c r="N161">
        <v>0.1</v>
      </c>
      <c r="O161">
        <v>-0.1</v>
      </c>
      <c r="P161">
        <v>0.03997011494252873</v>
      </c>
    </row>
    <row r="162" spans="14:16" ht="12.75">
      <c r="N162">
        <v>0.1</v>
      </c>
      <c r="O162">
        <v>-0.1</v>
      </c>
      <c r="P162">
        <v>0.03997011494252873</v>
      </c>
    </row>
    <row r="163" spans="14:16" ht="12.75">
      <c r="N163">
        <v>0.1</v>
      </c>
      <c r="O163">
        <v>-0.1</v>
      </c>
      <c r="P163">
        <v>0.03997011494252873</v>
      </c>
    </row>
    <row r="164" spans="14:16" ht="12.75">
      <c r="N164">
        <v>0.1</v>
      </c>
      <c r="O164">
        <v>-0.1</v>
      </c>
      <c r="P164">
        <v>0.03997011494252873</v>
      </c>
    </row>
    <row r="165" spans="14:16" ht="12.75">
      <c r="N165">
        <v>0.1</v>
      </c>
      <c r="O165">
        <v>-0.1</v>
      </c>
      <c r="P165">
        <v>0.03997011494252873</v>
      </c>
    </row>
    <row r="166" spans="14:16" ht="12.75">
      <c r="N166">
        <v>0.1</v>
      </c>
      <c r="O166">
        <v>-0.1</v>
      </c>
      <c r="P166">
        <v>0.03997011494252873</v>
      </c>
    </row>
    <row r="167" spans="14:16" ht="12.75">
      <c r="N167">
        <v>0.1</v>
      </c>
      <c r="O167">
        <v>-0.1</v>
      </c>
      <c r="P167">
        <v>0.03997011494252873</v>
      </c>
    </row>
    <row r="168" spans="14:16" ht="12.75">
      <c r="N168">
        <v>0.1</v>
      </c>
      <c r="O168">
        <v>-0.1</v>
      </c>
      <c r="P168">
        <v>0.03997011494252873</v>
      </c>
    </row>
    <row r="169" spans="14:16" ht="12.75">
      <c r="N169">
        <v>0.1</v>
      </c>
      <c r="O169">
        <v>-0.1</v>
      </c>
      <c r="P169">
        <v>0.03997011494252873</v>
      </c>
    </row>
    <row r="170" spans="14:16" ht="12.75">
      <c r="N170">
        <v>0.1</v>
      </c>
      <c r="O170">
        <v>-0.1</v>
      </c>
      <c r="P170">
        <v>0.03997011494252873</v>
      </c>
    </row>
    <row r="171" spans="14:16" ht="12.75">
      <c r="N171">
        <v>0.1</v>
      </c>
      <c r="O171">
        <v>-0.1</v>
      </c>
      <c r="P171">
        <v>0.03997011494252873</v>
      </c>
    </row>
    <row r="172" spans="14:16" ht="12.75">
      <c r="N172">
        <v>0.1</v>
      </c>
      <c r="O172">
        <v>-0.1</v>
      </c>
      <c r="P172">
        <v>0.03997011494252873</v>
      </c>
    </row>
    <row r="173" spans="14:16" ht="12.75">
      <c r="N173">
        <v>0.1</v>
      </c>
      <c r="O173">
        <v>-0.1</v>
      </c>
      <c r="P173">
        <v>0.03997011494252873</v>
      </c>
    </row>
    <row r="174" spans="14:16" ht="12.75">
      <c r="N174">
        <v>0.1</v>
      </c>
      <c r="O174">
        <v>-0.1</v>
      </c>
      <c r="P174">
        <v>0.03997011494252873</v>
      </c>
    </row>
    <row r="175" spans="14:16" ht="12.75">
      <c r="N175">
        <v>0.1</v>
      </c>
      <c r="O175">
        <v>-0.1</v>
      </c>
      <c r="P175">
        <v>0.03997011494252873</v>
      </c>
    </row>
    <row r="176" spans="14:16" ht="12.75">
      <c r="N176">
        <v>0.1</v>
      </c>
      <c r="O176">
        <v>-0.1</v>
      </c>
      <c r="P176">
        <v>0.03997011494252873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