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<sst xmlns="http://schemas.openxmlformats.org/spreadsheetml/2006/main" count="353" uniqueCount="126">
  <si>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</si>
  <si>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</si>
  <si>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</si>
  <si>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</si>
  <si>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</si>
  <si>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</si>
  <si>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</si>
  <si>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</si>
  <si>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</si>
  <si>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</si>
  <si>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</si>
  <si>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</si>
  <si>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</si>
  <si>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</si>
  <si>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</si>
  <si>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</si>
  <si>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</si>
  <si>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</si>
  <si>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</si>
  <si>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</si>
  <si>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</si>
  <si>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</si>
  <si>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</si>
  <si>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</si>
  <si>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</si>
  <si>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</si>
  <si>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</si>
  <si>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</si>
  <si>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</si>
  <si>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</si>
  <si>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</si>
  <si>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</si>
  <si>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</si>
  <si>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</si>
  <si>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</si>
  <si>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</si>
  <si>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</si>
  <si>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</si>
  <si>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</si>
  <si>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</si>
  <si>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</si>
  <si>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</si>
  <si>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</si>
  <si>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</si>
  <si>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</si>
  <si>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</si>
  <si>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</si>
  <si>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N1 TO M1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</si>
  <si>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</si>
  <si>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</si>
  <si>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</si>
  <si>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</si>
  <si>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</si>
  <si>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</si>
  <si>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</si>
  <si>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</si>
  <si>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5</t>
  </si>
  <si>
    <t>Point 6</t>
  </si>
  <si>
    <t>Point 7</t>
  </si>
  <si>
    <t>Point 8</t>
  </si>
  <si>
    <t>Point 9</t>
  </si>
  <si>
    <t>Point 10</t>
  </si>
  <si>
    <t>Point 15</t>
  </si>
  <si>
    <t>Point 16</t>
  </si>
  <si>
    <t>Point 17</t>
  </si>
  <si>
    <t>Point 18</t>
  </si>
  <si>
    <t>Point 19</t>
  </si>
  <si>
    <t>Point 20</t>
  </si>
  <si>
    <t>Point 22</t>
  </si>
  <si>
    <t>Point 23</t>
  </si>
  <si>
    <t>Point 24</t>
  </si>
  <si>
    <t>Point 25</t>
  </si>
  <si>
    <t>Point 26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</si>
  <si>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</si>
  <si>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</si>
  <si>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</si>
  <si>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</si>
  <si>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</si>
  <si>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</si>
  <si>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</si>
  <si>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</si>
  <si>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</si>
  <si>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</si>
  <si>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</si>
  <si>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</si>
  <si>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</si>
  <si>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</si>
  <si>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</si>
  <si>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</si>
  <si>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</si>
  <si>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</si>
  <si>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</si>
  <si>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51</t>
  </si>
  <si>
    <t>Point 52</t>
  </si>
  <si>
    <t>Point 53</t>
  </si>
  <si>
    <t>Point 54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</si>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</sst>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91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847083"/>
        <c:axId val="3051488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98501"/>
        <c:axId val="55786510"/>
      </c:scatterChart>
      <c:val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884"/>
        <c:crosses val="max"/>
        <c:crossBetween val="midCat"/>
        <c:dispUnits/>
      </c:valAx>
      <c:valAx>
        <c:axId val="30514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47083"/>
        <c:crosses val="max"/>
        <c:crossBetween val="midCat"/>
        <c:dispUnits/>
      </c:valAx>
      <c:valAx>
        <c:axId val="6198501"/>
        <c:scaling>
          <c:orientation val="minMax"/>
        </c:scaling>
        <c:axPos val="b"/>
        <c:delete val="1"/>
        <c:majorTickMark val="in"/>
        <c:minorTickMark val="none"/>
        <c:tickLblPos val="nextTo"/>
        <c:crossAx val="55786510"/>
        <c:crosses val="max"/>
        <c:crossBetween val="midCat"/>
        <c:dispUnits/>
      </c:valAx>
      <c:valAx>
        <c:axId val="55786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85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14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85043"/>
        <c:axId val="457653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0.06204587776713222</c:v>
                </c:pt>
                <c:pt idx="1">
                  <c:v>0.11081632216171942</c:v>
                </c:pt>
                <c:pt idx="2">
                  <c:v>0.19016156927159875</c:v>
                </c:pt>
                <c:pt idx="3">
                  <c:v>0.3135234241278008</c:v>
                </c:pt>
                <c:pt idx="4">
                  <c:v>0.4966442998472405</c:v>
                </c:pt>
                <c:pt idx="5">
                  <c:v>0.7558735311846334</c:v>
                </c:pt>
                <c:pt idx="6">
                  <c:v>1.1053022162125195</c:v>
                </c:pt>
                <c:pt idx="7">
                  <c:v>1.5528916855123793</c:v>
                </c:pt>
                <c:pt idx="8">
                  <c:v>2.096184518900429</c:v>
                </c:pt>
                <c:pt idx="9">
                  <c:v>2.7186047697649833</c:v>
                </c:pt>
                <c:pt idx="10">
                  <c:v>3.3875901432680102</c:v>
                </c:pt>
                <c:pt idx="11">
                  <c:v>4.055681738660763</c:v>
                </c:pt>
                <c:pt idx="12">
                  <c:v>4.665144440485199</c:v>
                </c:pt>
                <c:pt idx="13">
                  <c:v>5.15578196424653</c:v>
                </c:pt>
                <c:pt idx="14">
                  <c:v>5.474597715656387</c:v>
                </c:pt>
                <c:pt idx="15">
                  <c:v>5.585191925620062</c:v>
                </c:pt>
                <c:pt idx="16">
                  <c:v>5.474597715656387</c:v>
                </c:pt>
                <c:pt idx="17">
                  <c:v>5.15578196424653</c:v>
                </c:pt>
                <c:pt idx="18">
                  <c:v>4.665144440485199</c:v>
                </c:pt>
                <c:pt idx="19">
                  <c:v>4.055681738660763</c:v>
                </c:pt>
                <c:pt idx="20">
                  <c:v>3.3875901432680102</c:v>
                </c:pt>
                <c:pt idx="21">
                  <c:v>2.7186047697649833</c:v>
                </c:pt>
                <c:pt idx="22">
                  <c:v>2.096184518900429</c:v>
                </c:pt>
                <c:pt idx="23">
                  <c:v>1.5528916855123793</c:v>
                </c:pt>
                <c:pt idx="24">
                  <c:v>1.1053022162125195</c:v>
                </c:pt>
                <c:pt idx="25">
                  <c:v>0.7558735311846334</c:v>
                </c:pt>
                <c:pt idx="26">
                  <c:v>0.4966442998472405</c:v>
                </c:pt>
                <c:pt idx="27">
                  <c:v>0.3135234241278008</c:v>
                </c:pt>
                <c:pt idx="28">
                  <c:v>0.19016156927159875</c:v>
                </c:pt>
                <c:pt idx="29">
                  <c:v>0.11081632216171942</c:v>
                </c:pt>
                <c:pt idx="30">
                  <c:v>0.06204587776713222</c:v>
                </c:pt>
              </c:numCache>
            </c:numRef>
          </c:val>
          <c:smooth val="0"/>
        </c:ser>
        <c:axId val="9235309"/>
        <c:axId val="16008918"/>
      </c:lineChart>
      <c:catAx>
        <c:axId val="5085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765388"/>
        <c:crosses val="autoZero"/>
        <c:auto val="0"/>
        <c:lblOffset val="100"/>
        <c:tickLblSkip val="1"/>
        <c:noMultiLvlLbl val="0"/>
      </c:catAx>
      <c:valAx>
        <c:axId val="45765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5043"/>
        <c:crossesAt val="1"/>
        <c:crossBetween val="between"/>
        <c:dispUnits/>
      </c:valAx>
      <c:catAx>
        <c:axId val="9235309"/>
        <c:scaling>
          <c:orientation val="minMax"/>
        </c:scaling>
        <c:axPos val="b"/>
        <c:delete val="1"/>
        <c:majorTickMark val="in"/>
        <c:minorTickMark val="none"/>
        <c:tickLblPos val="nextTo"/>
        <c:crossAx val="16008918"/>
        <c:crosses val="autoZero"/>
        <c:auto val="0"/>
        <c:lblOffset val="100"/>
        <c:tickLblSkip val="1"/>
        <c:noMultiLvlLbl val="0"/>
      </c:catAx>
      <c:valAx>
        <c:axId val="160089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</c:ser>
        <c:axId val="9862535"/>
        <c:axId val="21653952"/>
      </c:areaChart>
      <c:catAx>
        <c:axId val="9862535"/>
        <c:scaling>
          <c:orientation val="minMax"/>
        </c:scaling>
        <c:axPos val="b"/>
        <c:delete val="1"/>
        <c:majorTickMark val="out"/>
        <c:minorTickMark val="none"/>
        <c:tickLblPos val="nextTo"/>
        <c:crossAx val="21653952"/>
        <c:crosses val="autoZero"/>
        <c:auto val="1"/>
        <c:lblOffset val="100"/>
        <c:noMultiLvlLbl val="0"/>
      </c:catAx>
      <c:valAx>
        <c:axId val="21653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6253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667841"/>
        <c:axId val="91396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148059"/>
        <c:axId val="2114804"/>
      </c:line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139658"/>
        <c:crosses val="autoZero"/>
        <c:auto val="0"/>
        <c:lblOffset val="100"/>
        <c:tickLblSkip val="1"/>
        <c:noMultiLvlLbl val="0"/>
      </c:catAx>
      <c:valAx>
        <c:axId val="9139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667841"/>
        <c:crossesAt val="1"/>
        <c:crossBetween val="between"/>
        <c:dispUnits/>
      </c:valAx>
      <c:catAx>
        <c:axId val="15148059"/>
        <c:scaling>
          <c:orientation val="minMax"/>
        </c:scaling>
        <c:axPos val="b"/>
        <c:delete val="1"/>
        <c:majorTickMark val="in"/>
        <c:minorTickMark val="none"/>
        <c:tickLblPos val="nextTo"/>
        <c:crossAx val="2114804"/>
        <c:crosses val="autoZero"/>
        <c:auto val="0"/>
        <c:lblOffset val="100"/>
        <c:tickLblSkip val="1"/>
        <c:noMultiLvlLbl val="0"/>
      </c:catAx>
      <c:valAx>
        <c:axId val="21148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1480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1"/>
        </c:ser>
        <c:axId val="19033237"/>
        <c:axId val="37081406"/>
      </c:lineChart>
      <c:catAx>
        <c:axId val="1903323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 val="autoZero"/>
        <c:auto val="0"/>
        <c:lblOffset val="100"/>
        <c:tickLblSkip val="1"/>
        <c:noMultiLvlLbl val="0"/>
      </c:catAx>
      <c:valAx>
        <c:axId val="370814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332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297199"/>
        <c:axId val="508038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581737"/>
        <c:axId val="21473586"/>
      </c:line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803880"/>
        <c:crosses val="autoZero"/>
        <c:auto val="0"/>
        <c:lblOffset val="100"/>
        <c:tickLblSkip val="1"/>
        <c:noMultiLvlLbl val="0"/>
      </c:catAx>
      <c:valAx>
        <c:axId val="50803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297199"/>
        <c:crossesAt val="1"/>
        <c:crossBetween val="between"/>
        <c:dispUnits/>
      </c:valAx>
      <c:catAx>
        <c:axId val="54581737"/>
        <c:scaling>
          <c:orientation val="minMax"/>
        </c:scaling>
        <c:axPos val="b"/>
        <c:delete val="1"/>
        <c:majorTickMark val="in"/>
        <c:minorTickMark val="none"/>
        <c:tickLblPos val="nextTo"/>
        <c:crossAx val="21473586"/>
        <c:crosses val="autoZero"/>
        <c:auto val="0"/>
        <c:lblOffset val="100"/>
        <c:tickLblSkip val="1"/>
        <c:noMultiLvlLbl val="0"/>
      </c:catAx>
      <c:valAx>
        <c:axId val="214735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817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Gauss!$N$3:$N$72</c:f>
              <c:numCache>
                <c:ptCount val="7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Gauss!$O$3:$O$72</c:f>
              <c:numCache>
                <c:ptCount val="70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Gauss!$P$3:$P$72</c:f>
              <c:numCache>
                <c:ptCount val="70"/>
                <c:pt idx="0">
                  <c:v>0.0029114285714285718</c:v>
                </c:pt>
                <c:pt idx="1">
                  <c:v>0.0029114285714285718</c:v>
                </c:pt>
                <c:pt idx="2">
                  <c:v>0.0029114285714285718</c:v>
                </c:pt>
                <c:pt idx="3">
                  <c:v>0.0029114285714285718</c:v>
                </c:pt>
                <c:pt idx="4">
                  <c:v>0.0029114285714285718</c:v>
                </c:pt>
                <c:pt idx="5">
                  <c:v>0.0029114285714285718</c:v>
                </c:pt>
                <c:pt idx="6">
                  <c:v>0.0029114285714285718</c:v>
                </c:pt>
                <c:pt idx="7">
                  <c:v>0.0029114285714285718</c:v>
                </c:pt>
                <c:pt idx="8">
                  <c:v>0.0029114285714285718</c:v>
                </c:pt>
                <c:pt idx="9">
                  <c:v>0.0029114285714285718</c:v>
                </c:pt>
                <c:pt idx="10">
                  <c:v>0.0029114285714285718</c:v>
                </c:pt>
                <c:pt idx="11">
                  <c:v>0.0029114285714285718</c:v>
                </c:pt>
                <c:pt idx="12">
                  <c:v>0.0029114285714285718</c:v>
                </c:pt>
                <c:pt idx="13">
                  <c:v>0.0029114285714285718</c:v>
                </c:pt>
                <c:pt idx="14">
                  <c:v>0.0029114285714285718</c:v>
                </c:pt>
                <c:pt idx="15">
                  <c:v>0.0029114285714285718</c:v>
                </c:pt>
                <c:pt idx="16">
                  <c:v>0.0029114285714285718</c:v>
                </c:pt>
                <c:pt idx="17">
                  <c:v>0.0029114285714285718</c:v>
                </c:pt>
                <c:pt idx="18">
                  <c:v>0.0029114285714285718</c:v>
                </c:pt>
                <c:pt idx="19">
                  <c:v>0.0029114285714285718</c:v>
                </c:pt>
                <c:pt idx="20">
                  <c:v>0.0029114285714285718</c:v>
                </c:pt>
                <c:pt idx="21">
                  <c:v>0.0029114285714285718</c:v>
                </c:pt>
                <c:pt idx="22">
                  <c:v>0.0029114285714285718</c:v>
                </c:pt>
                <c:pt idx="23">
                  <c:v>0.0029114285714285718</c:v>
                </c:pt>
                <c:pt idx="24">
                  <c:v>0.0029114285714285718</c:v>
                </c:pt>
                <c:pt idx="25">
                  <c:v>0.0029114285714285718</c:v>
                </c:pt>
                <c:pt idx="26">
                  <c:v>0.0029114285714285718</c:v>
                </c:pt>
                <c:pt idx="27">
                  <c:v>0.0029114285714285718</c:v>
                </c:pt>
                <c:pt idx="28">
                  <c:v>0.0029114285714285718</c:v>
                </c:pt>
                <c:pt idx="29">
                  <c:v>0.0029114285714285718</c:v>
                </c:pt>
                <c:pt idx="30">
                  <c:v>0.0029114285714285718</c:v>
                </c:pt>
                <c:pt idx="31">
                  <c:v>0.0029114285714285718</c:v>
                </c:pt>
                <c:pt idx="32">
                  <c:v>0.0029114285714285718</c:v>
                </c:pt>
                <c:pt idx="33">
                  <c:v>0.0029114285714285718</c:v>
                </c:pt>
                <c:pt idx="34">
                  <c:v>0.0029114285714285718</c:v>
                </c:pt>
                <c:pt idx="35">
                  <c:v>0.0029114285714285718</c:v>
                </c:pt>
                <c:pt idx="36">
                  <c:v>0.0029114285714285718</c:v>
                </c:pt>
                <c:pt idx="37">
                  <c:v>0.0029114285714285718</c:v>
                </c:pt>
                <c:pt idx="38">
                  <c:v>0.0029114285714285718</c:v>
                </c:pt>
                <c:pt idx="39">
                  <c:v>0.0029114285714285718</c:v>
                </c:pt>
                <c:pt idx="40">
                  <c:v>0.0029114285714285718</c:v>
                </c:pt>
                <c:pt idx="41">
                  <c:v>0.0029114285714285718</c:v>
                </c:pt>
                <c:pt idx="42">
                  <c:v>0.0029114285714285718</c:v>
                </c:pt>
                <c:pt idx="43">
                  <c:v>0.0029114285714285718</c:v>
                </c:pt>
                <c:pt idx="44">
                  <c:v>0.0029114285714285718</c:v>
                </c:pt>
                <c:pt idx="45">
                  <c:v>0.0029114285714285718</c:v>
                </c:pt>
                <c:pt idx="46">
                  <c:v>0.0029114285714285718</c:v>
                </c:pt>
                <c:pt idx="47">
                  <c:v>0.0029114285714285718</c:v>
                </c:pt>
                <c:pt idx="48">
                  <c:v>0.0029114285714285718</c:v>
                </c:pt>
                <c:pt idx="49">
                  <c:v>0.0029114285714285718</c:v>
                </c:pt>
                <c:pt idx="50">
                  <c:v>0.0029114285714285718</c:v>
                </c:pt>
                <c:pt idx="51">
                  <c:v>0.0029114285714285718</c:v>
                </c:pt>
                <c:pt idx="52">
                  <c:v>0.0029114285714285718</c:v>
                </c:pt>
                <c:pt idx="53">
                  <c:v>0.0029114285714285718</c:v>
                </c:pt>
                <c:pt idx="54">
                  <c:v>0.0029114285714285718</c:v>
                </c:pt>
                <c:pt idx="55">
                  <c:v>0.0029114285714285718</c:v>
                </c:pt>
                <c:pt idx="56">
                  <c:v>0.0029114285714285718</c:v>
                </c:pt>
                <c:pt idx="57">
                  <c:v>0.0029114285714285718</c:v>
                </c:pt>
                <c:pt idx="58">
                  <c:v>0.0029114285714285718</c:v>
                </c:pt>
                <c:pt idx="59">
                  <c:v>0.0029114285714285718</c:v>
                </c:pt>
                <c:pt idx="60">
                  <c:v>0.0029114285714285718</c:v>
                </c:pt>
                <c:pt idx="61">
                  <c:v>0.0029114285714285718</c:v>
                </c:pt>
                <c:pt idx="62">
                  <c:v>0.0029114285714285718</c:v>
                </c:pt>
                <c:pt idx="63">
                  <c:v>0.0029114285714285718</c:v>
                </c:pt>
                <c:pt idx="64">
                  <c:v>0.0029114285714285718</c:v>
                </c:pt>
                <c:pt idx="65">
                  <c:v>0.0029114285714285718</c:v>
                </c:pt>
                <c:pt idx="66">
                  <c:v>0.0029114285714285718</c:v>
                </c:pt>
                <c:pt idx="67">
                  <c:v>0.0029114285714285718</c:v>
                </c:pt>
                <c:pt idx="68">
                  <c:v>0.0029114285714285718</c:v>
                </c:pt>
                <c:pt idx="69">
                  <c:v>0.0029114285714285718</c:v>
                </c:pt>
              </c:numCache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9044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878973"/>
        <c:axId val="266930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910679"/>
        <c:axId val="14651792"/>
      </c:lineChart>
      <c:catAx>
        <c:axId val="17878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93030"/>
        <c:crosses val="autoZero"/>
        <c:auto val="0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78973"/>
        <c:crossesAt val="1"/>
        <c:crossBetween val="between"/>
        <c:dispUnits/>
      </c:valAx>
      <c:catAx>
        <c:axId val="38910679"/>
        <c:scaling>
          <c:orientation val="minMax"/>
        </c:scaling>
        <c:axPos val="b"/>
        <c:delete val="1"/>
        <c:majorTickMark val="in"/>
        <c:minorTickMark val="none"/>
        <c:tickLblPos val="nextTo"/>
        <c:crossAx val="14651792"/>
        <c:crosses val="autoZero"/>
        <c:auto val="0"/>
        <c:lblOffset val="100"/>
        <c:tickLblSkip val="1"/>
        <c:noMultiLvlLbl val="0"/>
      </c:catAx>
      <c:valAx>
        <c:axId val="146517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9106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4757265"/>
        <c:axId val="45944474"/>
      </c:scatterChart>
      <c:valAx>
        <c:axId val="6475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44474"/>
        <c:crosses val="max"/>
        <c:crossBetween val="midCat"/>
        <c:dispUnits/>
      </c:valAx>
      <c:valAx>
        <c:axId val="4594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72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39224.628969907404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0.0029114285714285718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0.01091144668616575</v>
      </c>
      <c r="H8" s="5"/>
    </row>
    <row r="9" spans="5:8" ht="13.5">
      <c r="E9" s="63" t="s">
        <v>13</v>
      </c>
      <c r="F9" s="63"/>
      <c r="G9" s="35">
        <v>-0.005530254695452257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0.016441701381618004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</v>
      </c>
      <c r="L12" s="44">
        <v>0</v>
      </c>
      <c r="M12" s="44">
        <v>46</v>
      </c>
      <c r="N12" s="44">
        <v>70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</v>
      </c>
      <c r="L15" s="44">
        <v>0</v>
      </c>
      <c r="M15" s="44">
        <v>46</v>
      </c>
      <c r="N15" s="44">
        <v>70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0.0064694147980119965</v>
      </c>
      <c r="L18" s="42">
        <v>0.008779371210096087</v>
      </c>
      <c r="M18" s="42">
        <v>0.008047320857713203</v>
      </c>
      <c r="N18" s="51">
        <v>0.01091144668616575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-0.007126727531698407</v>
      </c>
      <c r="L19" s="42">
        <v>-0.008525876506560337</v>
      </c>
      <c r="M19" s="42">
        <v>-0.004561921065656449</v>
      </c>
      <c r="N19" s="51">
        <v>-0.005530254695452257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0.013596142329710403</v>
      </c>
      <c r="L20" s="42">
        <v>0.017305247716656424</v>
      </c>
      <c r="M20" s="42">
        <v>0.012609241923369652</v>
      </c>
      <c r="N20" s="51">
        <v>0.016441701381618004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-0.0003248068116204499</v>
      </c>
      <c r="L22" s="42">
        <v>-7.662159790447884E-06</v>
      </c>
      <c r="M22" s="42">
        <v>0.001007413835414057</v>
      </c>
      <c r="N22" s="51">
        <v>0.0029114285714285718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0.0027547612809775642</v>
      </c>
      <c r="L23" s="42">
        <v>0.003478236979329116</v>
      </c>
      <c r="M23" s="42">
        <v>0.0030185540319771146</v>
      </c>
      <c r="N23" s="51">
        <v>0.005366424381607457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0.0027552971841103085</v>
      </c>
      <c r="L24" s="42">
        <v>0.003503342429484444</v>
      </c>
      <c r="M24" s="42">
        <v>0.002866030448205207</v>
      </c>
      <c r="N24" s="51">
        <v>0.004540367821949244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72.94659592515032</v>
      </c>
      <c r="D47" s="24">
        <v>-14.207727770471012</v>
      </c>
      <c r="E47" s="24">
        <v>-42.76522341811857</v>
      </c>
      <c r="F47" s="60">
        <v>0.0088</v>
      </c>
    </row>
    <row r="48" spans="2:6" ht="13.5">
      <c r="B48" s="27" t="s">
        <v>57</v>
      </c>
      <c r="C48" s="24">
        <v>74.16467400458484</v>
      </c>
      <c r="D48" s="24">
        <v>-11.334793045219014</v>
      </c>
      <c r="E48" s="24">
        <v>-43.04863746053066</v>
      </c>
      <c r="F48" s="60">
        <v>0.0073</v>
      </c>
    </row>
    <row r="49" spans="2:6" ht="13.5">
      <c r="B49" s="27" t="s">
        <v>58</v>
      </c>
      <c r="C49" s="24">
        <v>75.34602391157463</v>
      </c>
      <c r="D49" s="24">
        <v>-8.934010227603356</v>
      </c>
      <c r="E49" s="24">
        <v>-42.74465264499931</v>
      </c>
      <c r="F49" s="60">
        <v>0.0109</v>
      </c>
    </row>
    <row r="50" spans="2:6" ht="13.5">
      <c r="B50" s="27" t="s">
        <v>59</v>
      </c>
      <c r="C50" s="24">
        <v>76.47189332718644</v>
      </c>
      <c r="D50" s="24">
        <v>-6.548958280849071</v>
      </c>
      <c r="E50" s="24">
        <v>-42.12614327078869</v>
      </c>
      <c r="F50" s="60">
        <v>0.0069</v>
      </c>
    </row>
    <row r="51" spans="2:6" ht="13.5">
      <c r="B51" s="27" t="s">
        <v>60</v>
      </c>
      <c r="C51" s="24">
        <v>77.37665219227318</v>
      </c>
      <c r="D51" s="24">
        <v>-4.098404132082782</v>
      </c>
      <c r="E51" s="24">
        <v>-41.36396520496063</v>
      </c>
      <c r="F51" s="60">
        <v>0.0072</v>
      </c>
    </row>
    <row r="52" spans="2:6" ht="13.5">
      <c r="B52" s="27" t="s">
        <v>61</v>
      </c>
      <c r="C52" s="24">
        <v>77.980129837825</v>
      </c>
      <c r="D52" s="24">
        <v>-1.558071780591628</v>
      </c>
      <c r="E52" s="24">
        <v>-40.56977899209072</v>
      </c>
      <c r="F52" s="60">
        <v>0.0036</v>
      </c>
    </row>
    <row r="53" spans="2:6" ht="13.5">
      <c r="B53" s="27" t="s">
        <v>62</v>
      </c>
      <c r="C53" s="24">
        <v>75.91466719374816</v>
      </c>
      <c r="D53" s="24">
        <v>11.45009965746701</v>
      </c>
      <c r="E53" s="24">
        <v>-37.29844771965551</v>
      </c>
      <c r="F53" s="60">
        <v>0.0061</v>
      </c>
    </row>
    <row r="54" spans="2:6" ht="13.5">
      <c r="B54" s="27" t="s">
        <v>63</v>
      </c>
      <c r="C54" s="24">
        <v>74.63884737936759</v>
      </c>
      <c r="D54" s="24">
        <v>13.879085596827295</v>
      </c>
      <c r="E54" s="24">
        <v>-36.819970479100704</v>
      </c>
      <c r="F54" s="60">
        <v>0.0042</v>
      </c>
    </row>
    <row r="55" spans="2:6" ht="13.5">
      <c r="B55" s="27" t="s">
        <v>64</v>
      </c>
      <c r="C55" s="24">
        <v>73.14572063944632</v>
      </c>
      <c r="D55" s="24">
        <v>16.195772655981724</v>
      </c>
      <c r="E55" s="24">
        <v>-36.38047812507337</v>
      </c>
      <c r="F55" s="60">
        <v>0.0066</v>
      </c>
    </row>
    <row r="56" spans="2:6" ht="13.5">
      <c r="B56" s="27" t="s">
        <v>65</v>
      </c>
      <c r="C56" s="24">
        <v>71.46292617662793</v>
      </c>
      <c r="D56" s="24">
        <v>18.391589879493964</v>
      </c>
      <c r="E56" s="24">
        <v>-35.97735537534478</v>
      </c>
      <c r="F56" s="60">
        <v>0.0068</v>
      </c>
    </row>
    <row r="57" spans="2:6" ht="13.5">
      <c r="B57" s="27" t="s">
        <v>66</v>
      </c>
      <c r="C57" s="24">
        <v>69.60185267502607</v>
      </c>
      <c r="D57" s="24">
        <v>20.447642344091296</v>
      </c>
      <c r="E57" s="24">
        <v>-35.620439982843166</v>
      </c>
      <c r="F57" s="60">
        <v>0.0061</v>
      </c>
    </row>
    <row r="58" spans="2:6" ht="13.5">
      <c r="B58" s="27" t="s">
        <v>67</v>
      </c>
      <c r="C58" s="24">
        <v>67.55974983408356</v>
      </c>
      <c r="D58" s="24">
        <v>22.33361518707687</v>
      </c>
      <c r="E58" s="24">
        <v>-35.341756502655464</v>
      </c>
      <c r="F58" s="60">
        <v>0.0066</v>
      </c>
    </row>
    <row r="59" spans="2:6" ht="13.5">
      <c r="B59" s="27" t="s">
        <v>68</v>
      </c>
      <c r="C59" s="24">
        <v>62.93302872366408</v>
      </c>
      <c r="D59" s="24">
        <v>25.420931576538717</v>
      </c>
      <c r="E59" s="24">
        <v>-35.222317748140654</v>
      </c>
      <c r="F59" s="60">
        <v>0.006</v>
      </c>
    </row>
    <row r="60" spans="2:6" ht="13.5">
      <c r="B60" s="27" t="s">
        <v>69</v>
      </c>
      <c r="C60" s="24">
        <v>60.37870634541696</v>
      </c>
      <c r="D60" s="24">
        <v>26.51616673744677</v>
      </c>
      <c r="E60" s="24">
        <v>-35.484582365177715</v>
      </c>
      <c r="F60" s="60">
        <v>0.0092</v>
      </c>
    </row>
    <row r="61" spans="2:6" ht="13.5">
      <c r="B61" s="27" t="s">
        <v>70</v>
      </c>
      <c r="C61" s="24">
        <v>57.72225896554035</v>
      </c>
      <c r="D61" s="24">
        <v>27.313155340335857</v>
      </c>
      <c r="E61" s="24">
        <v>-35.963826387177605</v>
      </c>
      <c r="F61" s="60">
        <v>0.0047</v>
      </c>
    </row>
    <row r="62" spans="2:6" ht="13.5">
      <c r="B62" s="27" t="s">
        <v>71</v>
      </c>
      <c r="C62" s="24">
        <v>54.99533415051964</v>
      </c>
      <c r="D62" s="24">
        <v>27.951314873351045</v>
      </c>
      <c r="E62" s="24">
        <v>-36.480333178015925</v>
      </c>
      <c r="F62" s="60">
        <v>0.0029</v>
      </c>
    </row>
    <row r="63" spans="2:6" ht="13.5">
      <c r="B63" s="27" t="s">
        <v>72</v>
      </c>
      <c r="C63" s="24">
        <v>52.23482955010801</v>
      </c>
      <c r="D63" s="24">
        <v>28.64869285188112</v>
      </c>
      <c r="E63" s="24">
        <v>-36.756795506824986</v>
      </c>
      <c r="F63" s="60">
        <v>0.0022</v>
      </c>
    </row>
    <row r="64" spans="2:6" ht="13.5">
      <c r="B64" s="27" t="s">
        <v>73</v>
      </c>
      <c r="C64" s="24">
        <v>47.19102646072891</v>
      </c>
      <c r="D64" s="24">
        <v>30.686493522218633</v>
      </c>
      <c r="E64" s="24">
        <v>-35.57615793042662</v>
      </c>
      <c r="F64" s="60">
        <v>-0.0018</v>
      </c>
    </row>
    <row r="65" spans="2:6" ht="13.5">
      <c r="B65" s="27" t="s">
        <v>74</v>
      </c>
      <c r="C65" s="24">
        <v>45.214156464554335</v>
      </c>
      <c r="D65" s="24">
        <v>31.914868263396457</v>
      </c>
      <c r="E65" s="24">
        <v>-34.026681577012</v>
      </c>
      <c r="F65" s="60">
        <v>-0.0028</v>
      </c>
    </row>
    <row r="66" spans="2:6" ht="13.5">
      <c r="B66" s="27" t="s">
        <v>75</v>
      </c>
      <c r="C66" s="24">
        <v>43.43424676917903</v>
      </c>
      <c r="D66" s="24">
        <v>33.08382134839918</v>
      </c>
      <c r="E66" s="24">
        <v>-32.195202582229456</v>
      </c>
      <c r="F66" s="60">
        <v>-0.0016</v>
      </c>
    </row>
    <row r="67" spans="2:6" ht="13.5">
      <c r="B67" s="27" t="s">
        <v>76</v>
      </c>
      <c r="C67" s="24">
        <v>41.62816658544115</v>
      </c>
      <c r="D67" s="24">
        <v>34.11226756328638</v>
      </c>
      <c r="E67" s="24">
        <v>-30.316958145642023</v>
      </c>
      <c r="F67" s="60">
        <v>-0.0022</v>
      </c>
    </row>
    <row r="68" spans="2:6" ht="13.5">
      <c r="B68" s="27" t="s">
        <v>77</v>
      </c>
      <c r="C68" s="24">
        <v>39.722667055733304</v>
      </c>
      <c r="D68" s="24">
        <v>34.94972725065647</v>
      </c>
      <c r="E68" s="24">
        <v>-28.47989318565228</v>
      </c>
      <c r="F68" s="60">
        <v>0.0003</v>
      </c>
    </row>
    <row r="69" spans="2:6" ht="13.5">
      <c r="B69" s="27" t="s">
        <v>78</v>
      </c>
      <c r="C69" s="24">
        <v>37.72372557094373</v>
      </c>
      <c r="D69" s="24">
        <v>35.553162986227974</v>
      </c>
      <c r="E69" s="24">
        <v>-26.72461777618756</v>
      </c>
      <c r="F69" s="60">
        <v>0.0002</v>
      </c>
    </row>
    <row r="70" spans="2:6" ht="13.5">
      <c r="B70" s="27" t="s">
        <v>79</v>
      </c>
      <c r="C70" s="24">
        <v>35.672390126214076</v>
      </c>
      <c r="D70" s="24">
        <v>35.855332406547355</v>
      </c>
      <c r="E70" s="24">
        <v>-25.063239268445983</v>
      </c>
      <c r="F70" s="60">
        <v>0.0039</v>
      </c>
    </row>
    <row r="71" spans="2:6" ht="13.5">
      <c r="B71" s="27" t="s">
        <v>80</v>
      </c>
      <c r="C71" s="24">
        <v>31.697744368005385</v>
      </c>
      <c r="D71" s="24">
        <v>35.28437952847928</v>
      </c>
      <c r="E71" s="24">
        <v>-22.029508499738654</v>
      </c>
      <c r="F71" s="60">
        <v>0.009</v>
      </c>
    </row>
    <row r="72" spans="2:6" ht="13.5">
      <c r="B72" s="27" t="s">
        <v>81</v>
      </c>
      <c r="C72" s="24">
        <v>29.90805384349669</v>
      </c>
      <c r="D72" s="24">
        <v>34.30811783544328</v>
      </c>
      <c r="E72" s="24">
        <v>-20.577586082671125</v>
      </c>
      <c r="F72" s="60">
        <v>0.0073</v>
      </c>
    </row>
    <row r="73" spans="2:6" ht="13.5">
      <c r="B73" s="27" t="s">
        <v>82</v>
      </c>
      <c r="C73" s="24">
        <v>28.323776797471623</v>
      </c>
      <c r="D73" s="24">
        <v>32.88979095859838</v>
      </c>
      <c r="E73" s="24">
        <v>-19.031120906751994</v>
      </c>
      <c r="F73" s="60">
        <v>0.0069</v>
      </c>
    </row>
    <row r="74" spans="2:6" ht="13.5">
      <c r="B74" s="27" t="s">
        <v>83</v>
      </c>
      <c r="C74" s="24">
        <v>26.99873263818602</v>
      </c>
      <c r="D74" s="24">
        <v>31.194302274625084</v>
      </c>
      <c r="E74" s="24">
        <v>-17.475085260884093</v>
      </c>
      <c r="F74" s="60">
        <v>0.0067</v>
      </c>
    </row>
    <row r="75" spans="2:6" ht="13.5">
      <c r="B75" s="27" t="s">
        <v>84</v>
      </c>
      <c r="C75" s="24">
        <v>25.94546490596705</v>
      </c>
      <c r="D75" s="24">
        <v>29.37217255984391</v>
      </c>
      <c r="E75" s="24">
        <v>-16.30124101367374</v>
      </c>
      <c r="F75" s="60">
        <v>0.0051</v>
      </c>
    </row>
    <row r="76" spans="2:6" ht="13.5">
      <c r="B76" s="27" t="s">
        <v>85</v>
      </c>
      <c r="C76" s="24">
        <v>25.14876534272994</v>
      </c>
      <c r="D76" s="24">
        <v>27.362953887234394</v>
      </c>
      <c r="E76" s="24">
        <v>-15.730278864310892</v>
      </c>
      <c r="F76" s="60">
        <v>0.0053</v>
      </c>
    </row>
    <row r="77" spans="2:6" ht="13.5">
      <c r="B77" s="27" t="s">
        <v>86</v>
      </c>
      <c r="C77" s="24">
        <v>24.501282327325328</v>
      </c>
      <c r="D77" s="24">
        <v>25.04387281655743</v>
      </c>
      <c r="E77" s="24">
        <v>-15.714981851028975</v>
      </c>
      <c r="F77" s="60">
        <v>-0.0019</v>
      </c>
    </row>
    <row r="78" spans="2:6" ht="13.5">
      <c r="B78" s="27" t="s">
        <v>87</v>
      </c>
      <c r="C78" s="24">
        <v>23.909541636079094</v>
      </c>
      <c r="D78" s="24">
        <v>22.502336065383137</v>
      </c>
      <c r="E78" s="24">
        <v>-16.162470250738743</v>
      </c>
      <c r="F78" s="60">
        <v>-0.0043</v>
      </c>
    </row>
    <row r="79" spans="2:6" ht="13.5">
      <c r="B79" s="27" t="s">
        <v>88</v>
      </c>
      <c r="C79" s="24">
        <v>23.248788656720507</v>
      </c>
      <c r="D79" s="24">
        <v>19.87728032055191</v>
      </c>
      <c r="E79" s="24">
        <v>-16.91722863754298</v>
      </c>
      <c r="F79" s="60">
        <v>-0.0045</v>
      </c>
    </row>
    <row r="80" spans="2:6" ht="13.5">
      <c r="B80" s="27" t="s">
        <v>89</v>
      </c>
      <c r="C80" s="24">
        <v>22.42353845852214</v>
      </c>
      <c r="D80" s="24">
        <v>17.217718586357197</v>
      </c>
      <c r="E80" s="24">
        <v>-17.846315394450958</v>
      </c>
      <c r="F80" s="60">
        <v>-0.0055</v>
      </c>
    </row>
    <row r="81" spans="2:6" ht="13.5">
      <c r="B81" s="27" t="s">
        <v>90</v>
      </c>
      <c r="C81" s="24">
        <v>21.495114460030976</v>
      </c>
      <c r="D81" s="24">
        <v>14.423371663017837</v>
      </c>
      <c r="E81" s="24">
        <v>-18.733995704295943</v>
      </c>
      <c r="F81" s="60">
        <v>-0.0042</v>
      </c>
    </row>
    <row r="82" spans="2:6" ht="13.5">
      <c r="B82" s="27" t="s">
        <v>91</v>
      </c>
      <c r="C82" s="24">
        <v>20.84742732786472</v>
      </c>
      <c r="D82" s="24">
        <v>11.445365690874372</v>
      </c>
      <c r="E82" s="24">
        <v>-19.268441300435654</v>
      </c>
      <c r="F82" s="60">
        <v>-0.0047</v>
      </c>
    </row>
    <row r="83" spans="2:6" ht="13.5">
      <c r="B83" s="27" t="s">
        <v>92</v>
      </c>
      <c r="C83" s="24">
        <v>27.367182266335423</v>
      </c>
      <c r="D83" s="24">
        <v>5.285256301956763</v>
      </c>
      <c r="E83" s="24">
        <v>-17.055035558949207</v>
      </c>
      <c r="F83" s="60">
        <v>-0.0017</v>
      </c>
    </row>
    <row r="84" spans="2:6" ht="13.5">
      <c r="B84" s="27" t="s">
        <v>93</v>
      </c>
      <c r="C84" s="24">
        <v>29.731902177510168</v>
      </c>
      <c r="D84" s="24">
        <v>6.487871963277084</v>
      </c>
      <c r="E84" s="24">
        <v>-15.368932456402465</v>
      </c>
      <c r="F84" s="60">
        <v>-0.0012</v>
      </c>
    </row>
    <row r="85" spans="2:6" ht="13.5">
      <c r="B85" s="27" t="s">
        <v>94</v>
      </c>
      <c r="C85" s="24">
        <v>31.7641178505893</v>
      </c>
      <c r="D85" s="24">
        <v>7.794633936422076</v>
      </c>
      <c r="E85" s="24">
        <v>-13.382633081562464</v>
      </c>
      <c r="F85" s="60">
        <v>0.0026</v>
      </c>
    </row>
    <row r="86" spans="2:6" ht="13.5">
      <c r="B86" s="27" t="s">
        <v>95</v>
      </c>
      <c r="C86" s="24">
        <v>33.97473881787472</v>
      </c>
      <c r="D86" s="24">
        <v>8.416440002518708</v>
      </c>
      <c r="E86" s="24">
        <v>-11.635395033466708</v>
      </c>
      <c r="F86" s="60">
        <v>0.0057</v>
      </c>
    </row>
    <row r="87" spans="2:6" ht="13.5">
      <c r="B87" s="27" t="s">
        <v>96</v>
      </c>
      <c r="C87" s="24">
        <v>48.63673323955427</v>
      </c>
      <c r="D87" s="24">
        <v>-5.944215771381158</v>
      </c>
      <c r="E87" s="24">
        <v>-15.56232946690014</v>
      </c>
      <c r="F87" s="60">
        <v>-0.0031</v>
      </c>
    </row>
    <row r="88" spans="2:6" ht="13.5">
      <c r="B88" s="27" t="s">
        <v>97</v>
      </c>
      <c r="C88" s="24">
        <v>47.733335260806825</v>
      </c>
      <c r="D88" s="24">
        <v>-8.045680150924984</v>
      </c>
      <c r="E88" s="24">
        <v>-17.53312189037566</v>
      </c>
      <c r="F88" s="60">
        <v>-0.0033</v>
      </c>
    </row>
    <row r="89" spans="2:6" ht="13.5">
      <c r="B89" s="27" t="s">
        <v>98</v>
      </c>
      <c r="C89" s="24">
        <v>46.7451185320995</v>
      </c>
      <c r="D89" s="24">
        <v>-10.035706582029693</v>
      </c>
      <c r="E89" s="24">
        <v>-19.47889739889499</v>
      </c>
      <c r="F89" s="60">
        <v>-0.0027</v>
      </c>
    </row>
    <row r="90" spans="2:6" ht="13.5">
      <c r="B90" s="27" t="s">
        <v>99</v>
      </c>
      <c r="C90" s="24">
        <v>45.8295965469765</v>
      </c>
      <c r="D90" s="24">
        <v>-11.998092616423744</v>
      </c>
      <c r="E90" s="24">
        <v>-21.363600947515465</v>
      </c>
      <c r="F90" s="60">
        <v>0.0056</v>
      </c>
    </row>
    <row r="91" spans="2:6" ht="13.5">
      <c r="B91" s="27" t="s">
        <v>100</v>
      </c>
      <c r="C91" s="24">
        <v>44.98140410157019</v>
      </c>
      <c r="D91" s="24">
        <v>-13.843229660599818</v>
      </c>
      <c r="E91" s="24">
        <v>-23.31863480618361</v>
      </c>
      <c r="F91" s="60">
        <v>0.0069</v>
      </c>
    </row>
    <row r="92" spans="2:6" ht="13.5">
      <c r="B92" s="27" t="s">
        <v>101</v>
      </c>
      <c r="C92" s="24">
        <v>44.205731299155</v>
      </c>
      <c r="D92" s="24">
        <v>-15.49443395181976</v>
      </c>
      <c r="E92" s="24">
        <v>-25.410039787290856</v>
      </c>
      <c r="F92" s="60">
        <v>0.007</v>
      </c>
    </row>
    <row r="93" spans="2:6" ht="13.5">
      <c r="B93" s="27" t="s">
        <v>102</v>
      </c>
      <c r="C93" s="24">
        <v>43.57369648759209</v>
      </c>
      <c r="D93" s="24">
        <v>-16.897665001191037</v>
      </c>
      <c r="E93" s="24">
        <v>-27.64151196656019</v>
      </c>
      <c r="F93" s="60">
        <v>0.0071</v>
      </c>
    </row>
    <row r="94" spans="2:6" ht="13.5">
      <c r="B94" s="27" t="s">
        <v>103</v>
      </c>
      <c r="C94" s="24">
        <v>43.01822963418161</v>
      </c>
      <c r="D94" s="24">
        <v>-17.97079408890492</v>
      </c>
      <c r="E94" s="24">
        <v>-30.142285300714374</v>
      </c>
      <c r="F94" s="60">
        <v>0.0066</v>
      </c>
    </row>
    <row r="95" spans="2:6" ht="13.5">
      <c r="B95" s="27" t="s">
        <v>104</v>
      </c>
      <c r="C95" s="24">
        <v>42.378108612547734</v>
      </c>
      <c r="D95" s="24">
        <v>-18.822384806509078</v>
      </c>
      <c r="E95" s="24">
        <v>-32.89340356169656</v>
      </c>
      <c r="F95" s="60">
        <v>0.0035</v>
      </c>
    </row>
    <row r="96" spans="2:6" ht="13.5">
      <c r="B96" s="27" t="s">
        <v>105</v>
      </c>
      <c r="C96" s="24">
        <v>41.59207987018438</v>
      </c>
      <c r="D96" s="24">
        <v>-19.64059306661684</v>
      </c>
      <c r="E96" s="24">
        <v>-35.69422794904186</v>
      </c>
      <c r="F96" s="60">
        <v>-0.0001</v>
      </c>
    </row>
    <row r="97" spans="2:6" ht="13.5">
      <c r="B97" s="27" t="s">
        <v>106</v>
      </c>
      <c r="C97" s="24">
        <v>40.765273974504474</v>
      </c>
      <c r="D97" s="24">
        <v>-20.50413542307546</v>
      </c>
      <c r="E97" s="24">
        <v>-38.38351341260961</v>
      </c>
      <c r="F97" s="60">
        <v>-0.0008</v>
      </c>
    </row>
    <row r="98" spans="2:6" ht="13.5">
      <c r="B98" s="27" t="s">
        <v>107</v>
      </c>
      <c r="C98" s="24">
        <v>40.09007564526667</v>
      </c>
      <c r="D98" s="24">
        <v>-21.35408043649185</v>
      </c>
      <c r="E98" s="24">
        <v>-40.93601445530755</v>
      </c>
      <c r="F98" s="60">
        <v>-0.0012</v>
      </c>
    </row>
    <row r="99" spans="2:6" ht="13.5">
      <c r="B99" s="27" t="s">
        <v>108</v>
      </c>
      <c r="C99" s="24">
        <v>39.72284705225506</v>
      </c>
      <c r="D99" s="24">
        <v>-22.07830394554437</v>
      </c>
      <c r="E99" s="24">
        <v>-43.430548164314395</v>
      </c>
      <c r="F99" s="60">
        <v>0.0012</v>
      </c>
    </row>
    <row r="100" spans="2:6" ht="13.5">
      <c r="B100" s="27" t="s">
        <v>109</v>
      </c>
      <c r="C100" s="24">
        <v>39.61603430276478</v>
      </c>
      <c r="D100" s="24">
        <v>-22.563749482202077</v>
      </c>
      <c r="E100" s="24">
        <v>-45.987961950007744</v>
      </c>
      <c r="F100" s="60">
        <v>-0.0001</v>
      </c>
    </row>
    <row r="101" spans="2:6" ht="13.5">
      <c r="B101" s="27" t="s">
        <v>110</v>
      </c>
      <c r="C101" s="24">
        <v>39.96759999568516</v>
      </c>
      <c r="D101" s="24">
        <v>-22.70232905372766</v>
      </c>
      <c r="E101" s="24">
        <v>-48.2493196715492</v>
      </c>
      <c r="F101" s="60">
        <v>0.0036</v>
      </c>
    </row>
    <row r="102" spans="2:6" ht="13.5">
      <c r="B102" s="27" t="s">
        <v>111</v>
      </c>
      <c r="C102" s="24">
        <v>41.36551028340259</v>
      </c>
      <c r="D102" s="24">
        <v>-22.49646141449567</v>
      </c>
      <c r="E102" s="24">
        <v>-50.19148831827708</v>
      </c>
      <c r="F102" s="60">
        <v>-0.0004</v>
      </c>
    </row>
    <row r="103" spans="2:6" ht="13.5">
      <c r="B103" s="27" t="s">
        <v>112</v>
      </c>
      <c r="C103" s="24">
        <v>49.06823238509387</v>
      </c>
      <c r="D103" s="24">
        <v>-24.358629053432967</v>
      </c>
      <c r="E103" s="24">
        <v>-48.25086963357305</v>
      </c>
      <c r="F103" s="60">
        <v>0.0088</v>
      </c>
    </row>
    <row r="104" spans="2:6" ht="13.5">
      <c r="B104" s="27" t="s">
        <v>113</v>
      </c>
      <c r="C104" s="24">
        <v>50.55598191473707</v>
      </c>
      <c r="D104" s="24">
        <v>-25.606671572206857</v>
      </c>
      <c r="E104" s="24">
        <v>-46.04844686105458</v>
      </c>
      <c r="F104" s="60">
        <v>0.008</v>
      </c>
    </row>
    <row r="105" spans="2:6" ht="13.5">
      <c r="B105" s="27" t="s">
        <v>114</v>
      </c>
      <c r="C105" s="24">
        <v>51.856438914743286</v>
      </c>
      <c r="D105" s="24">
        <v>-26.839946818249413</v>
      </c>
      <c r="E105" s="24">
        <v>-43.75191146732482</v>
      </c>
      <c r="F105" s="60">
        <v>0.0058</v>
      </c>
    </row>
    <row r="106" spans="2:6" ht="13.5">
      <c r="B106" s="27" t="s">
        <v>115</v>
      </c>
      <c r="C106" s="24">
        <v>53.07574131434281</v>
      </c>
      <c r="D106" s="24">
        <v>-28.057795843921404</v>
      </c>
      <c r="E106" s="24">
        <v>-41.403519843719494</v>
      </c>
      <c r="F106" s="60">
        <v>0.0035</v>
      </c>
    </row>
    <row r="107" spans="2:6" ht="13.5">
      <c r="B107" s="27" t="s">
        <v>116</v>
      </c>
      <c r="C107" s="24">
        <v>54.21819651627907</v>
      </c>
      <c r="D107" s="24">
        <v>-29.259437322682256</v>
      </c>
      <c r="E107" s="24">
        <v>-39.0153534413287</v>
      </c>
      <c r="F107" s="60">
        <v>0.0009</v>
      </c>
    </row>
    <row r="108" spans="2:6" ht="13.5">
      <c r="B108" s="27" t="s">
        <v>117</v>
      </c>
      <c r="C108" s="24">
        <v>55.27480872034528</v>
      </c>
      <c r="D108" s="24">
        <v>-30.430765302949435</v>
      </c>
      <c r="E108" s="24">
        <v>-36.580805153252335</v>
      </c>
      <c r="F108" s="60">
        <v>0.0091</v>
      </c>
    </row>
    <row r="109" spans="2:6" ht="13.5">
      <c r="B109" s="27" t="s">
        <v>118</v>
      </c>
      <c r="C109" s="24">
        <v>56.26242127974402</v>
      </c>
      <c r="D109" s="24">
        <v>-31.581350228361195</v>
      </c>
      <c r="E109" s="24">
        <v>-34.11481886350555</v>
      </c>
      <c r="F109" s="60">
        <v>0.0098</v>
      </c>
    </row>
    <row r="110" spans="2:6" ht="13.5">
      <c r="B110" s="27" t="s">
        <v>119</v>
      </c>
      <c r="C110" s="24">
        <v>57.28549845874973</v>
      </c>
      <c r="D110" s="24">
        <v>-32.67948535558141</v>
      </c>
      <c r="E110" s="24">
        <v>-31.64725141823161</v>
      </c>
      <c r="F110" s="60">
        <v>0.0074</v>
      </c>
    </row>
    <row r="111" spans="2:6" ht="13.5">
      <c r="B111" s="27" t="s">
        <v>120</v>
      </c>
      <c r="C111" s="24">
        <v>58.598489761037804</v>
      </c>
      <c r="D111" s="24">
        <v>-33.62794367114905</v>
      </c>
      <c r="E111" s="24">
        <v>-29.273212122773288</v>
      </c>
      <c r="F111" s="60">
        <v>0.0058</v>
      </c>
    </row>
    <row r="112" spans="2:6" ht="13.5">
      <c r="B112" s="27" t="s">
        <v>121</v>
      </c>
      <c r="C112" s="24">
        <v>60.55753030306661</v>
      </c>
      <c r="D112" s="24">
        <v>-34.17966262068472</v>
      </c>
      <c r="E112" s="24">
        <v>-27.29405928791975</v>
      </c>
      <c r="F112" s="60">
        <v>0.0048</v>
      </c>
    </row>
    <row r="113" spans="2:6" ht="13.5">
      <c r="B113" s="27" t="s">
        <v>122</v>
      </c>
      <c r="C113" s="24">
        <v>69.4102895616789</v>
      </c>
      <c r="D113" s="24">
        <v>-29.938601096301586</v>
      </c>
      <c r="E113" s="24">
        <v>-28.987098757785844</v>
      </c>
      <c r="F113" s="60">
        <v>-0.0016</v>
      </c>
    </row>
    <row r="114" spans="2:6" ht="13.5">
      <c r="B114" s="27" t="s">
        <v>123</v>
      </c>
      <c r="C114" s="24">
        <v>70.2853539177583</v>
      </c>
      <c r="D114" s="24">
        <v>-28.17296438856991</v>
      </c>
      <c r="E114" s="24">
        <v>-31.038111985362548</v>
      </c>
      <c r="F114" s="60">
        <v>-0.0035</v>
      </c>
    </row>
    <row r="115" spans="2:6" ht="13.5">
      <c r="B115" s="27" t="s">
        <v>124</v>
      </c>
      <c r="C115" s="24">
        <v>70.6464819510017</v>
      </c>
      <c r="D115" s="24">
        <v>-26.43297688961267</v>
      </c>
      <c r="E115" s="24">
        <v>-33.26399122686135</v>
      </c>
      <c r="F115" s="60">
        <v>-0.0047</v>
      </c>
    </row>
    <row r="116" spans="2:6" ht="13.5">
      <c r="B116" s="27" t="s">
        <v>125</v>
      </c>
      <c r="C116" s="24">
        <v>70.7530840257353</v>
      </c>
      <c r="D116" s="24">
        <v>-24.681997749469918</v>
      </c>
      <c r="E116" s="24">
        <v>-35.48705240612936</v>
      </c>
      <c r="F116" s="60">
        <v>-0.0028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39224.628969907404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0.0029114285714285718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0.01091144668616575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-0.005530254695452257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0.016441701381618004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0.004540367821949244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72.95138716989702</v>
      </c>
      <c r="D47" s="24">
        <v>-14.211005829791416</v>
      </c>
      <c r="E47" s="24">
        <v>-42.77183264489512</v>
      </c>
      <c r="F47" s="60">
        <v>0.0088</v>
      </c>
    </row>
    <row r="48" spans="2:6" ht="13.5">
      <c r="B48" s="27" t="s">
        <v>57</v>
      </c>
      <c r="C48" s="24">
        <v>74.16909379227641</v>
      </c>
      <c r="D48" s="24">
        <v>-11.336708098085316</v>
      </c>
      <c r="E48" s="24">
        <v>-43.0541843964078</v>
      </c>
      <c r="F48" s="60">
        <v>0.0073</v>
      </c>
    </row>
    <row r="49" spans="2:6" ht="13.5">
      <c r="B49" s="27" t="s">
        <v>58</v>
      </c>
      <c r="C49" s="24">
        <v>75.35315063910633</v>
      </c>
      <c r="D49" s="24">
        <v>-8.935883740476806</v>
      </c>
      <c r="E49" s="24">
        <v>-42.752699965857026</v>
      </c>
      <c r="F49" s="60">
        <v>0.0109</v>
      </c>
    </row>
    <row r="50" spans="2:6" ht="13.5">
      <c r="B50" s="27" t="s">
        <v>59</v>
      </c>
      <c r="C50" s="24">
        <v>76.47671546421232</v>
      </c>
      <c r="D50" s="24">
        <v>-6.5495696800708085</v>
      </c>
      <c r="E50" s="24">
        <v>-42.13105274103827</v>
      </c>
      <c r="F50" s="60">
        <v>0.0069</v>
      </c>
    </row>
    <row r="51" spans="2:6" ht="13.5">
      <c r="B51" s="27" t="s">
        <v>60</v>
      </c>
      <c r="C51" s="24">
        <v>77.38195266289397</v>
      </c>
      <c r="D51" s="24">
        <v>-4.098440954076729</v>
      </c>
      <c r="E51" s="24">
        <v>-41.36889056480189</v>
      </c>
      <c r="F51" s="60">
        <v>0.0072</v>
      </c>
    </row>
    <row r="52" spans="2:6" ht="13.5">
      <c r="B52" s="27" t="s">
        <v>61</v>
      </c>
      <c r="C52" s="24">
        <v>77.98281394827514</v>
      </c>
      <c r="D52" s="24">
        <v>-1.5577582418191935</v>
      </c>
      <c r="E52" s="24">
        <v>-40.572089855232264</v>
      </c>
      <c r="F52" s="60">
        <v>0.0036</v>
      </c>
    </row>
    <row r="53" spans="2:6" ht="13.5">
      <c r="B53" s="27" t="s">
        <v>62</v>
      </c>
      <c r="C53" s="24">
        <v>75.91892002153092</v>
      </c>
      <c r="D53" s="24">
        <v>11.452787928053008</v>
      </c>
      <c r="E53" s="24">
        <v>-37.30187062971576</v>
      </c>
      <c r="F53" s="60">
        <v>0.0061</v>
      </c>
    </row>
    <row r="54" spans="2:6" ht="13.5">
      <c r="B54" s="27" t="s">
        <v>63</v>
      </c>
      <c r="C54" s="24">
        <v>74.6416521472488</v>
      </c>
      <c r="D54" s="24">
        <v>13.881170893292701</v>
      </c>
      <c r="E54" s="24">
        <v>-36.82228735999433</v>
      </c>
      <c r="F54" s="60">
        <v>0.0042</v>
      </c>
    </row>
    <row r="55" spans="2:6" ht="13.5">
      <c r="B55" s="27" t="s">
        <v>64</v>
      </c>
      <c r="C55" s="24">
        <v>73.14991635747627</v>
      </c>
      <c r="D55" s="24">
        <v>16.199338847294978</v>
      </c>
      <c r="E55" s="24">
        <v>-36.384057241578155</v>
      </c>
      <c r="F55" s="60">
        <v>0.0066</v>
      </c>
    </row>
    <row r="56" spans="2:6" ht="13.5">
      <c r="B56" s="27" t="s">
        <v>65</v>
      </c>
      <c r="C56" s="24">
        <v>71.46697741767441</v>
      </c>
      <c r="D56" s="24">
        <v>18.39566258438283</v>
      </c>
      <c r="E56" s="24">
        <v>-35.98100198889801</v>
      </c>
      <c r="F56" s="60">
        <v>0.0068</v>
      </c>
    </row>
    <row r="57" spans="2:6" ht="13.5">
      <c r="B57" s="27" t="s">
        <v>66</v>
      </c>
      <c r="C57" s="24">
        <v>69.60523190660584</v>
      </c>
      <c r="D57" s="24">
        <v>20.45150563765197</v>
      </c>
      <c r="E57" s="24">
        <v>-35.623649754258146</v>
      </c>
      <c r="F57" s="60">
        <v>0.0061</v>
      </c>
    </row>
    <row r="58" spans="2:6" ht="13.5">
      <c r="B58" s="27" t="s">
        <v>67</v>
      </c>
      <c r="C58" s="24">
        <v>67.56312498166172</v>
      </c>
      <c r="D58" s="24">
        <v>22.33805665104641</v>
      </c>
      <c r="E58" s="24">
        <v>-35.34520228302951</v>
      </c>
      <c r="F58" s="60">
        <v>0.0066</v>
      </c>
    </row>
    <row r="59" spans="2:6" ht="13.5">
      <c r="B59" s="27" t="s">
        <v>68</v>
      </c>
      <c r="C59" s="24">
        <v>62.93555813846793</v>
      </c>
      <c r="D59" s="24">
        <v>25.425353281863963</v>
      </c>
      <c r="E59" s="24">
        <v>-35.22545227439214</v>
      </c>
      <c r="F59" s="60">
        <v>0.006</v>
      </c>
    </row>
    <row r="60" spans="2:6" ht="13.5">
      <c r="B60" s="27" t="s">
        <v>69</v>
      </c>
      <c r="C60" s="24">
        <v>60.3819737825249</v>
      </c>
      <c r="D60" s="24">
        <v>26.523274395341893</v>
      </c>
      <c r="E60" s="24">
        <v>-35.48948889149899</v>
      </c>
      <c r="F60" s="60">
        <v>0.0092</v>
      </c>
    </row>
    <row r="61" spans="2:6" ht="13.5">
      <c r="B61" s="27" t="s">
        <v>70</v>
      </c>
      <c r="C61" s="24">
        <v>57.7237077847227</v>
      </c>
      <c r="D61" s="24">
        <v>27.31685046055679</v>
      </c>
      <c r="E61" s="24">
        <v>-35.96637490231945</v>
      </c>
      <c r="F61" s="60">
        <v>0.0047</v>
      </c>
    </row>
    <row r="62" spans="2:6" ht="13.5">
      <c r="B62" s="27" t="s">
        <v>71</v>
      </c>
      <c r="C62" s="24">
        <v>54.99611334754705</v>
      </c>
      <c r="D62" s="24">
        <v>27.953596118388838</v>
      </c>
      <c r="E62" s="24">
        <v>-36.48191198464877</v>
      </c>
      <c r="F62" s="60">
        <v>0.0029</v>
      </c>
    </row>
    <row r="63" spans="2:6" ht="13.5">
      <c r="B63" s="27" t="s">
        <v>72</v>
      </c>
      <c r="C63" s="24">
        <v>52.23537669894309</v>
      </c>
      <c r="D63" s="24">
        <v>28.650464561466695</v>
      </c>
      <c r="E63" s="24">
        <v>-36.75801854209243</v>
      </c>
      <c r="F63" s="60">
        <v>0.0022</v>
      </c>
    </row>
    <row r="64" spans="2:6" ht="13.5">
      <c r="B64" s="27" t="s">
        <v>73</v>
      </c>
      <c r="C64" s="24">
        <v>47.19071630805359</v>
      </c>
      <c r="D64" s="24">
        <v>30.684947708389906</v>
      </c>
      <c r="E64" s="24">
        <v>-35.57520632384405</v>
      </c>
      <c r="F64" s="60">
        <v>-0.0018</v>
      </c>
    </row>
    <row r="65" spans="2:6" ht="13.5">
      <c r="B65" s="27" t="s">
        <v>74</v>
      </c>
      <c r="C65" s="24">
        <v>45.21377264917389</v>
      </c>
      <c r="D65" s="24">
        <v>31.912428633701477</v>
      </c>
      <c r="E65" s="24">
        <v>-34.02537845893137</v>
      </c>
      <c r="F65" s="60">
        <v>-0.0028</v>
      </c>
    </row>
    <row r="66" spans="2:6" ht="13.5">
      <c r="B66" s="27" t="s">
        <v>75</v>
      </c>
      <c r="C66" s="24">
        <v>43.43399749390378</v>
      </c>
      <c r="D66" s="24">
        <v>33.082407036261046</v>
      </c>
      <c r="E66" s="24">
        <v>-32.194487715914136</v>
      </c>
      <c r="F66" s="60">
        <v>-0.0016</v>
      </c>
    </row>
    <row r="67" spans="2:6" ht="13.5">
      <c r="B67" s="27" t="s">
        <v>76</v>
      </c>
      <c r="C67" s="24">
        <v>41.62791552100018</v>
      </c>
      <c r="D67" s="24">
        <v>34.110218169536346</v>
      </c>
      <c r="E67" s="24">
        <v>-30.316180104277777</v>
      </c>
      <c r="F67" s="60">
        <v>-0.0022</v>
      </c>
    </row>
    <row r="68" spans="2:6" ht="13.5">
      <c r="B68" s="27" t="s">
        <v>77</v>
      </c>
      <c r="C68" s="24">
        <v>39.72269922618378</v>
      </c>
      <c r="D68" s="24">
        <v>34.95004255492361</v>
      </c>
      <c r="E68" s="24">
        <v>-28.479985676986946</v>
      </c>
      <c r="F68" s="60">
        <v>0.0003</v>
      </c>
    </row>
    <row r="69" spans="2:6" ht="13.5">
      <c r="B69" s="27" t="s">
        <v>78</v>
      </c>
      <c r="C69" s="24">
        <v>37.7237269601279</v>
      </c>
      <c r="D69" s="24">
        <v>35.553352391844825</v>
      </c>
      <c r="E69" s="24">
        <v>-26.724644712671257</v>
      </c>
      <c r="F69" s="60">
        <v>0.0002</v>
      </c>
    </row>
    <row r="70" spans="2:6" ht="13.5">
      <c r="B70" s="27" t="s">
        <v>79</v>
      </c>
      <c r="C70" s="24">
        <v>35.672404982486555</v>
      </c>
      <c r="D70" s="24">
        <v>35.85920390954913</v>
      </c>
      <c r="E70" s="24">
        <v>-25.063513884754432</v>
      </c>
      <c r="F70" s="60">
        <v>0.0039</v>
      </c>
    </row>
    <row r="71" spans="2:6" ht="13.5">
      <c r="B71" s="27" t="s">
        <v>80</v>
      </c>
      <c r="C71" s="24">
        <v>31.696006162093624</v>
      </c>
      <c r="D71" s="24">
        <v>35.29290540498584</v>
      </c>
      <c r="E71" s="24">
        <v>-22.027409970576258</v>
      </c>
      <c r="F71" s="60">
        <v>0.009</v>
      </c>
    </row>
    <row r="72" spans="2:6" ht="13.5">
      <c r="B72" s="27" t="s">
        <v>81</v>
      </c>
      <c r="C72" s="24">
        <v>29.905969772815336</v>
      </c>
      <c r="D72" s="24">
        <v>34.314524514575375</v>
      </c>
      <c r="E72" s="24">
        <v>-20.574740010126305</v>
      </c>
      <c r="F72" s="60">
        <v>0.0073</v>
      </c>
    </row>
    <row r="73" spans="2:6" ht="13.5">
      <c r="B73" s="27" t="s">
        <v>82</v>
      </c>
      <c r="C73" s="24">
        <v>28.32155615640078</v>
      </c>
      <c r="D73" s="24">
        <v>32.895333260182284</v>
      </c>
      <c r="E73" s="24">
        <v>-19.0275978900785</v>
      </c>
      <c r="F73" s="60">
        <v>0.0069</v>
      </c>
    </row>
    <row r="74" spans="2:6" ht="13.5">
      <c r="B74" s="27" t="s">
        <v>83</v>
      </c>
      <c r="C74" s="24">
        <v>26.996504397351387</v>
      </c>
      <c r="D74" s="24">
        <v>31.199115764038343</v>
      </c>
      <c r="E74" s="24">
        <v>-17.470985626428806</v>
      </c>
      <c r="F74" s="60">
        <v>0.0067</v>
      </c>
    </row>
    <row r="75" spans="2:6" ht="13.5">
      <c r="B75" s="27" t="s">
        <v>84</v>
      </c>
      <c r="C75" s="24">
        <v>25.943513686056725</v>
      </c>
      <c r="D75" s="24">
        <v>29.374931916756033</v>
      </c>
      <c r="E75" s="24">
        <v>-16.297374667199477</v>
      </c>
      <c r="F75" s="60">
        <v>0.0051</v>
      </c>
    </row>
    <row r="76" spans="2:6" ht="13.5">
      <c r="B76" s="27" t="s">
        <v>85</v>
      </c>
      <c r="C76" s="24">
        <v>25.146441314533863</v>
      </c>
      <c r="D76" s="24">
        <v>27.364307210541202</v>
      </c>
      <c r="E76" s="24">
        <v>-15.725716943245235</v>
      </c>
      <c r="F76" s="60">
        <v>0.0053</v>
      </c>
    </row>
    <row r="77" spans="2:6" ht="13.5">
      <c r="B77" s="27" t="s">
        <v>86</v>
      </c>
      <c r="C77" s="24">
        <v>24.502158353445353</v>
      </c>
      <c r="D77" s="24">
        <v>25.043830131302247</v>
      </c>
      <c r="E77" s="24">
        <v>-15.716686856423426</v>
      </c>
      <c r="F77" s="60">
        <v>-0.0019</v>
      </c>
    </row>
    <row r="78" spans="2:6" ht="13.5">
      <c r="B78" s="27" t="s">
        <v>87</v>
      </c>
      <c r="C78" s="24">
        <v>23.911487945053615</v>
      </c>
      <c r="D78" s="24">
        <v>22.502804469413757</v>
      </c>
      <c r="E78" s="24">
        <v>-16.1662919580391</v>
      </c>
      <c r="F78" s="60">
        <v>-0.0043</v>
      </c>
    </row>
    <row r="79" spans="2:6" ht="13.5">
      <c r="B79" s="27" t="s">
        <v>88</v>
      </c>
      <c r="C79" s="24">
        <v>23.25073147480684</v>
      </c>
      <c r="D79" s="24">
        <v>19.87803409402044</v>
      </c>
      <c r="E79" s="24">
        <v>-16.921166301615223</v>
      </c>
      <c r="F79" s="60">
        <v>-0.0045</v>
      </c>
    </row>
    <row r="80" spans="2:6" ht="13.5">
      <c r="B80" s="27" t="s">
        <v>89</v>
      </c>
      <c r="C80" s="24">
        <v>22.42583530448975</v>
      </c>
      <c r="D80" s="24">
        <v>17.218685160409663</v>
      </c>
      <c r="E80" s="24">
        <v>-17.85125239254684</v>
      </c>
      <c r="F80" s="60">
        <v>-0.0055</v>
      </c>
    </row>
    <row r="81" spans="2:6" ht="13.5">
      <c r="B81" s="27" t="s">
        <v>90</v>
      </c>
      <c r="C81" s="24">
        <v>21.496715260080663</v>
      </c>
      <c r="D81" s="24">
        <v>14.423882635784604</v>
      </c>
      <c r="E81" s="24">
        <v>-18.737824916824493</v>
      </c>
      <c r="F81" s="60">
        <v>-0.0042</v>
      </c>
    </row>
    <row r="82" spans="2:6" ht="13.5">
      <c r="B82" s="27" t="s">
        <v>91</v>
      </c>
      <c r="C82" s="24">
        <v>20.849099563596592</v>
      </c>
      <c r="D82" s="24">
        <v>11.44560864579842</v>
      </c>
      <c r="E82" s="24">
        <v>-19.27277482349495</v>
      </c>
      <c r="F82" s="60">
        <v>-0.0047</v>
      </c>
    </row>
    <row r="83" spans="2:6" ht="13.5">
      <c r="B83" s="27" t="s">
        <v>92</v>
      </c>
      <c r="C83" s="24">
        <v>27.36776218634186</v>
      </c>
      <c r="D83" s="24">
        <v>5.285925044643245</v>
      </c>
      <c r="E83" s="24">
        <v>-17.05643556146953</v>
      </c>
      <c r="F83" s="60">
        <v>-0.0017</v>
      </c>
    </row>
    <row r="84" spans="2:6" ht="13.5">
      <c r="B84" s="27" t="s">
        <v>93</v>
      </c>
      <c r="C84" s="24">
        <v>29.732373098114945</v>
      </c>
      <c r="D84" s="24">
        <v>6.488482686306806</v>
      </c>
      <c r="E84" s="24">
        <v>-15.369907258247924</v>
      </c>
      <c r="F84" s="60">
        <v>-0.0012</v>
      </c>
    </row>
    <row r="85" spans="2:6" ht="13.5">
      <c r="B85" s="27" t="s">
        <v>94</v>
      </c>
      <c r="C85" s="24">
        <v>31.763007908936906</v>
      </c>
      <c r="D85" s="24">
        <v>7.7932038873599465</v>
      </c>
      <c r="E85" s="24">
        <v>-13.380755452329954</v>
      </c>
      <c r="F85" s="60">
        <v>0.0026</v>
      </c>
    </row>
    <row r="86" spans="2:6" ht="13.5">
      <c r="B86" s="27" t="s">
        <v>95</v>
      </c>
      <c r="C86" s="24">
        <v>33.97253766817513</v>
      </c>
      <c r="D86" s="24">
        <v>8.413113070655845</v>
      </c>
      <c r="E86" s="24">
        <v>-11.631357286231246</v>
      </c>
      <c r="F86" s="60">
        <v>0.0057</v>
      </c>
    </row>
    <row r="87" spans="2:6" ht="13.5">
      <c r="B87" s="27" t="s">
        <v>96</v>
      </c>
      <c r="C87" s="24">
        <v>48.639402230412415</v>
      </c>
      <c r="D87" s="24">
        <v>-5.943794922622371</v>
      </c>
      <c r="E87" s="24">
        <v>-15.56389425018537</v>
      </c>
      <c r="F87" s="60">
        <v>-0.0031</v>
      </c>
    </row>
    <row r="88" spans="2:6" ht="13.5">
      <c r="B88" s="27" t="s">
        <v>97</v>
      </c>
      <c r="C88" s="24">
        <v>47.73619280945772</v>
      </c>
      <c r="D88" s="24">
        <v>-8.045382883011559</v>
      </c>
      <c r="E88" s="24">
        <v>-17.53484456554619</v>
      </c>
      <c r="F88" s="60">
        <v>-0.0033</v>
      </c>
    </row>
    <row r="89" spans="2:6" ht="13.5">
      <c r="B89" s="27" t="s">
        <v>98</v>
      </c>
      <c r="C89" s="24">
        <v>46.747400206686486</v>
      </c>
      <c r="D89" s="24">
        <v>-10.035476303670535</v>
      </c>
      <c r="E89" s="24">
        <v>-19.48030198316411</v>
      </c>
      <c r="F89" s="60">
        <v>-0.0027</v>
      </c>
    </row>
    <row r="90" spans="2:6" ht="13.5">
      <c r="B90" s="27" t="s">
        <v>99</v>
      </c>
      <c r="C90" s="24">
        <v>45.82482259980769</v>
      </c>
      <c r="D90" s="24">
        <v>-11.998691608352486</v>
      </c>
      <c r="E90" s="24">
        <v>-21.36076570429856</v>
      </c>
      <c r="F90" s="60">
        <v>0.0056</v>
      </c>
    </row>
    <row r="91" spans="2:6" ht="13.5">
      <c r="B91" s="27" t="s">
        <v>100</v>
      </c>
      <c r="C91" s="24">
        <v>44.97541006784493</v>
      </c>
      <c r="D91" s="24">
        <v>-13.844221190138787</v>
      </c>
      <c r="E91" s="24">
        <v>-23.31534831597533</v>
      </c>
      <c r="F91" s="60">
        <v>0.0069</v>
      </c>
    </row>
    <row r="92" spans="2:6" ht="13.5">
      <c r="B92" s="27" t="s">
        <v>101</v>
      </c>
      <c r="C92" s="24">
        <v>44.19954474537576</v>
      </c>
      <c r="D92" s="24">
        <v>-15.495749580968843</v>
      </c>
      <c r="E92" s="24">
        <v>-25.407093891434474</v>
      </c>
      <c r="F92" s="60">
        <v>0.007</v>
      </c>
    </row>
    <row r="93" spans="2:6" ht="13.5">
      <c r="B93" s="27" t="s">
        <v>102</v>
      </c>
      <c r="C93" s="24">
        <v>43.567227072794076</v>
      </c>
      <c r="D93" s="24">
        <v>-16.899405563423215</v>
      </c>
      <c r="E93" s="24">
        <v>-27.639014169715217</v>
      </c>
      <c r="F93" s="60">
        <v>0.0071</v>
      </c>
    </row>
    <row r="94" spans="2:6" ht="13.5">
      <c r="B94" s="27" t="s">
        <v>103</v>
      </c>
      <c r="C94" s="24">
        <v>43.0122696312452</v>
      </c>
      <c r="D94" s="24">
        <v>-17.972843129170382</v>
      </c>
      <c r="E94" s="24">
        <v>-30.140273671360788</v>
      </c>
      <c r="F94" s="60">
        <v>0.0066</v>
      </c>
    </row>
    <row r="95" spans="2:6" ht="13.5">
      <c r="B95" s="27" t="s">
        <v>104</v>
      </c>
      <c r="C95" s="24">
        <v>42.37509636162847</v>
      </c>
      <c r="D95" s="24">
        <v>-18.8236907287263</v>
      </c>
      <c r="E95" s="24">
        <v>-32.89224348706217</v>
      </c>
      <c r="F95" s="60">
        <v>0.0035</v>
      </c>
    </row>
    <row r="96" spans="2:6" ht="13.5">
      <c r="B96" s="27" t="s">
        <v>105</v>
      </c>
      <c r="C96" s="24">
        <v>41.592193208044065</v>
      </c>
      <c r="D96" s="24">
        <v>-19.64052824016603</v>
      </c>
      <c r="E96" s="24">
        <v>-35.69428143788267</v>
      </c>
      <c r="F96" s="60">
        <v>-0.0001</v>
      </c>
    </row>
    <row r="97" spans="2:6" ht="13.5">
      <c r="B97" s="27" t="s">
        <v>106</v>
      </c>
      <c r="C97" s="24">
        <v>40.76586149303104</v>
      </c>
      <c r="D97" s="24">
        <v>-20.503681592594507</v>
      </c>
      <c r="E97" s="24">
        <v>-38.383897348704224</v>
      </c>
      <c r="F97" s="60">
        <v>-0.0008</v>
      </c>
    </row>
    <row r="98" spans="2:6" ht="13.5">
      <c r="B98" s="27" t="s">
        <v>107</v>
      </c>
      <c r="C98" s="24">
        <v>40.09086364727042</v>
      </c>
      <c r="D98" s="24">
        <v>-21.353210141423418</v>
      </c>
      <c r="E98" s="24">
        <v>-40.93643873345774</v>
      </c>
      <c r="F98" s="60">
        <v>-0.0012</v>
      </c>
    </row>
    <row r="99" spans="2:6" ht="13.5">
      <c r="B99" s="27" t="s">
        <v>108</v>
      </c>
      <c r="C99" s="24">
        <v>39.72220184528958</v>
      </c>
      <c r="D99" s="24">
        <v>-22.079308510434597</v>
      </c>
      <c r="E99" s="24">
        <v>-43.4302462311715</v>
      </c>
      <c r="F99" s="60">
        <v>0.0012</v>
      </c>
    </row>
    <row r="100" spans="2:6" ht="13.5">
      <c r="B100" s="27" t="s">
        <v>109</v>
      </c>
      <c r="C100" s="24">
        <v>39.616066758377286</v>
      </c>
      <c r="D100" s="24">
        <v>-22.563674518597416</v>
      </c>
      <c r="E100" s="24">
        <v>-45.9879719561757</v>
      </c>
      <c r="F100" s="60">
        <v>-0.0001</v>
      </c>
    </row>
    <row r="101" spans="2:6" ht="13.5">
      <c r="B101" s="27" t="s">
        <v>110</v>
      </c>
      <c r="C101" s="24">
        <v>39.966649642112074</v>
      </c>
      <c r="D101" s="24">
        <v>-22.70576897648398</v>
      </c>
      <c r="E101" s="24">
        <v>-48.2497963025829</v>
      </c>
      <c r="F101" s="60">
        <v>0.0036</v>
      </c>
    </row>
    <row r="102" spans="2:6" ht="13.5">
      <c r="B102" s="27" t="s">
        <v>111</v>
      </c>
      <c r="C102" s="24">
        <v>41.3655437584259</v>
      </c>
      <c r="D102" s="24">
        <v>-22.496111135616985</v>
      </c>
      <c r="E102" s="24">
        <v>-50.19138750715171</v>
      </c>
      <c r="F102" s="60">
        <v>-0.0004</v>
      </c>
    </row>
    <row r="103" spans="2:6" ht="13.5">
      <c r="B103" s="27" t="s">
        <v>112</v>
      </c>
      <c r="C103" s="24">
        <v>49.066266353996575</v>
      </c>
      <c r="D103" s="24">
        <v>-24.366583280444527</v>
      </c>
      <c r="E103" s="24">
        <v>-48.253980530562316</v>
      </c>
      <c r="F103" s="60">
        <v>0.0088</v>
      </c>
    </row>
    <row r="104" spans="2:6" ht="13.5">
      <c r="B104" s="27" t="s">
        <v>113</v>
      </c>
      <c r="C104" s="24">
        <v>50.55438672188842</v>
      </c>
      <c r="D104" s="24">
        <v>-25.613944466554653</v>
      </c>
      <c r="E104" s="24">
        <v>-46.05147465488243</v>
      </c>
      <c r="F104" s="60">
        <v>0.008</v>
      </c>
    </row>
    <row r="105" spans="2:6" ht="13.5">
      <c r="B105" s="27" t="s">
        <v>114</v>
      </c>
      <c r="C105" s="24">
        <v>51.855524982373325</v>
      </c>
      <c r="D105" s="24">
        <v>-26.845194422084035</v>
      </c>
      <c r="E105" s="24">
        <v>-43.75418324057644</v>
      </c>
      <c r="F105" s="60">
        <v>0.0058</v>
      </c>
    </row>
    <row r="106" spans="2:6" ht="13.5">
      <c r="B106" s="27" t="s">
        <v>115</v>
      </c>
      <c r="C106" s="24">
        <v>53.07535985892384</v>
      </c>
      <c r="D106" s="24">
        <v>-28.06097066880813</v>
      </c>
      <c r="E106" s="24">
        <v>-41.404943508295155</v>
      </c>
      <c r="F106" s="60">
        <v>0.0035</v>
      </c>
    </row>
    <row r="107" spans="2:6" ht="13.5">
      <c r="B107" s="27" t="s">
        <v>116</v>
      </c>
      <c r="C107" s="24">
        <v>54.218145305786045</v>
      </c>
      <c r="D107" s="24">
        <v>-29.260253701961325</v>
      </c>
      <c r="E107" s="24">
        <v>-39.015735141133604</v>
      </c>
      <c r="F107" s="60">
        <v>0.0009</v>
      </c>
    </row>
    <row r="108" spans="2:6" ht="13.5">
      <c r="B108" s="27" t="s">
        <v>117</v>
      </c>
      <c r="C108" s="24">
        <v>55.274818227433585</v>
      </c>
      <c r="D108" s="24">
        <v>-30.439011119730193</v>
      </c>
      <c r="E108" s="24">
        <v>-36.58473379940714</v>
      </c>
      <c r="F108" s="60">
        <v>0.0091</v>
      </c>
    </row>
    <row r="109" spans="2:6" ht="13.5">
      <c r="B109" s="27" t="s">
        <v>118</v>
      </c>
      <c r="C109" s="24">
        <v>56.262986169143716</v>
      </c>
      <c r="D109" s="24">
        <v>-31.59012959957129</v>
      </c>
      <c r="E109" s="24">
        <v>-34.119054225805606</v>
      </c>
      <c r="F109" s="60">
        <v>0.0098</v>
      </c>
    </row>
    <row r="110" spans="2:6" ht="13.5">
      <c r="B110" s="27" t="s">
        <v>119</v>
      </c>
      <c r="C110" s="24">
        <v>57.28629770023718</v>
      </c>
      <c r="D110" s="24">
        <v>-32.68609298269351</v>
      </c>
      <c r="E110" s="24">
        <v>-31.65052254359743</v>
      </c>
      <c r="F110" s="60">
        <v>0.0074</v>
      </c>
    </row>
    <row r="111" spans="2:6" ht="13.5">
      <c r="B111" s="27" t="s">
        <v>120</v>
      </c>
      <c r="C111" s="24">
        <v>58.599414520325816</v>
      </c>
      <c r="D111" s="24">
        <v>-33.63308182723705</v>
      </c>
      <c r="E111" s="24">
        <v>-29.275697681430003</v>
      </c>
      <c r="F111" s="60">
        <v>0.0058</v>
      </c>
    </row>
    <row r="112" spans="2:6" ht="13.5">
      <c r="B112" s="27" t="s">
        <v>121</v>
      </c>
      <c r="C112" s="24">
        <v>60.55852156778948</v>
      </c>
      <c r="D112" s="24">
        <v>-34.18387507848311</v>
      </c>
      <c r="E112" s="24">
        <v>-27.296108483254134</v>
      </c>
      <c r="F112" s="60">
        <v>0.0048</v>
      </c>
    </row>
    <row r="113" spans="2:6" ht="13.5">
      <c r="B113" s="27" t="s">
        <v>122</v>
      </c>
      <c r="C113" s="24">
        <v>69.40968213719432</v>
      </c>
      <c r="D113" s="24">
        <v>-29.937380452180953</v>
      </c>
      <c r="E113" s="24">
        <v>-28.98634494765748</v>
      </c>
      <c r="F113" s="60">
        <v>-0.0016</v>
      </c>
    </row>
    <row r="114" spans="2:6" ht="13.5">
      <c r="B114" s="27" t="s">
        <v>123</v>
      </c>
      <c r="C114" s="24">
        <v>70.28393611337836</v>
      </c>
      <c r="D114" s="24">
        <v>-28.170310149925804</v>
      </c>
      <c r="E114" s="24">
        <v>-31.03633723017035</v>
      </c>
      <c r="F114" s="60">
        <v>-0.0035</v>
      </c>
    </row>
    <row r="115" spans="2:6" ht="13.5">
      <c r="B115" s="27" t="s">
        <v>124</v>
      </c>
      <c r="C115" s="24">
        <v>70.64451165846927</v>
      </c>
      <c r="D115" s="24">
        <v>-26.429481712686957</v>
      </c>
      <c r="E115" s="24">
        <v>-33.261480506388814</v>
      </c>
      <c r="F115" s="60">
        <v>-0.0047</v>
      </c>
    </row>
    <row r="116" spans="2:6" ht="13.5">
      <c r="B116" s="27" t="s">
        <v>125</v>
      </c>
      <c r="C116" s="24">
        <v>70.75190503028979</v>
      </c>
      <c r="D116" s="24">
        <v>-24.680042446614724</v>
      </c>
      <c r="E116" s="24">
        <v>-35.485488346594664</v>
      </c>
      <c r="F116" s="60">
        <v>-0.0028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39224.628969907404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0.0029114285714285718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0.01091144668616575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-0.005530254695452257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0.016441701381618004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0.004540367821949244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-0.004791244746698453</v>
      </c>
      <c r="D47" s="24">
        <v>0.0032780593204044806</v>
      </c>
      <c r="E47" s="24">
        <v>0.0066092267765469614</v>
      </c>
      <c r="F47" s="60">
        <v>0.0088</v>
      </c>
    </row>
    <row r="48" spans="2:6" ht="13.5">
      <c r="B48" s="27" t="s">
        <v>57</v>
      </c>
      <c r="C48" s="24">
        <v>-0.004419787691574584</v>
      </c>
      <c r="D48" s="24">
        <v>0.0019150528663018918</v>
      </c>
      <c r="E48" s="24">
        <v>0.005546935877141834</v>
      </c>
      <c r="F48" s="60">
        <v>0.0073</v>
      </c>
    </row>
    <row r="49" spans="2:6" ht="13.5">
      <c r="B49" s="27" t="s">
        <v>58</v>
      </c>
      <c r="C49" s="24">
        <v>-0.007126727531698407</v>
      </c>
      <c r="D49" s="24">
        <v>0.0018735128734501671</v>
      </c>
      <c r="E49" s="24">
        <v>0.008047320857713203</v>
      </c>
      <c r="F49" s="60">
        <v>0.0109</v>
      </c>
    </row>
    <row r="50" spans="2:6" ht="13.5">
      <c r="B50" s="27" t="s">
        <v>59</v>
      </c>
      <c r="C50" s="24">
        <v>-0.0048221370258829666</v>
      </c>
      <c r="D50" s="24">
        <v>0.0006113992217375852</v>
      </c>
      <c r="E50" s="24">
        <v>0.0049094702495793285</v>
      </c>
      <c r="F50" s="60">
        <v>0.0069</v>
      </c>
    </row>
    <row r="51" spans="2:6" ht="13.5">
      <c r="B51" s="27" t="s">
        <v>60</v>
      </c>
      <c r="C51" s="24">
        <v>-0.005300470620781539</v>
      </c>
      <c r="D51" s="24">
        <v>3.682199394638985E-05</v>
      </c>
      <c r="E51" s="24">
        <v>0.0049253598412590804</v>
      </c>
      <c r="F51" s="60">
        <v>0.0072</v>
      </c>
    </row>
    <row r="52" spans="2:6" ht="13.5">
      <c r="B52" s="27" t="s">
        <v>61</v>
      </c>
      <c r="C52" s="24">
        <v>-0.0026841104501329482</v>
      </c>
      <c r="D52" s="24">
        <v>-0.00031353877243445183</v>
      </c>
      <c r="E52" s="24">
        <v>0.002310863141545383</v>
      </c>
      <c r="F52" s="60">
        <v>0.0036</v>
      </c>
    </row>
    <row r="53" spans="2:6" ht="13.5">
      <c r="B53" s="27" t="s">
        <v>62</v>
      </c>
      <c r="C53" s="24">
        <v>-0.004252827782764257</v>
      </c>
      <c r="D53" s="24">
        <v>-0.002688270585997188</v>
      </c>
      <c r="E53" s="24">
        <v>0.003422910060244533</v>
      </c>
      <c r="F53" s="60">
        <v>0.0061</v>
      </c>
    </row>
    <row r="54" spans="2:6" ht="13.5">
      <c r="B54" s="27" t="s">
        <v>63</v>
      </c>
      <c r="C54" s="24">
        <v>-0.002804767881215753</v>
      </c>
      <c r="D54" s="24">
        <v>-0.002085296465406117</v>
      </c>
      <c r="E54" s="24">
        <v>0.002316880893623363</v>
      </c>
      <c r="F54" s="60">
        <v>0.0042</v>
      </c>
    </row>
    <row r="55" spans="2:6" ht="13.5">
      <c r="B55" s="27" t="s">
        <v>64</v>
      </c>
      <c r="C55" s="24">
        <v>-0.00419571802994767</v>
      </c>
      <c r="D55" s="24">
        <v>-0.0035661913132543077</v>
      </c>
      <c r="E55" s="24">
        <v>0.00357911650478826</v>
      </c>
      <c r="F55" s="60">
        <v>0.0066</v>
      </c>
    </row>
    <row r="56" spans="2:6" ht="13.5">
      <c r="B56" s="27" t="s">
        <v>65</v>
      </c>
      <c r="C56" s="24">
        <v>-0.004051241046482801</v>
      </c>
      <c r="D56" s="24">
        <v>-0.004072704888866241</v>
      </c>
      <c r="E56" s="24">
        <v>0.003646613553229372</v>
      </c>
      <c r="F56" s="60">
        <v>0.0068</v>
      </c>
    </row>
    <row r="57" spans="2:6" ht="13.5">
      <c r="B57" s="27" t="s">
        <v>66</v>
      </c>
      <c r="C57" s="24">
        <v>-0.003379231579771158</v>
      </c>
      <c r="D57" s="24">
        <v>-0.0038632935606734975</v>
      </c>
      <c r="E57" s="24">
        <v>0.0032097714149799117</v>
      </c>
      <c r="F57" s="60">
        <v>0.0061</v>
      </c>
    </row>
    <row r="58" spans="2:6" ht="13.5">
      <c r="B58" s="27" t="s">
        <v>67</v>
      </c>
      <c r="C58" s="24">
        <v>-0.0033751475781542695</v>
      </c>
      <c r="D58" s="24">
        <v>-0.0044414639695418145</v>
      </c>
      <c r="E58" s="24">
        <v>0.00344578037404375</v>
      </c>
      <c r="F58" s="60">
        <v>0.0066</v>
      </c>
    </row>
    <row r="59" spans="2:6" ht="13.5">
      <c r="B59" s="27" t="s">
        <v>68</v>
      </c>
      <c r="C59" s="24">
        <v>-0.002529414803852603</v>
      </c>
      <c r="D59" s="24">
        <v>-0.004421705325245995</v>
      </c>
      <c r="E59" s="24">
        <v>0.003134526251486136</v>
      </c>
      <c r="F59" s="60">
        <v>0.006</v>
      </c>
    </row>
    <row r="60" spans="2:6" ht="13.5">
      <c r="B60" s="27" t="s">
        <v>69</v>
      </c>
      <c r="C60" s="24">
        <v>-0.003267437107943749</v>
      </c>
      <c r="D60" s="24">
        <v>-0.007107657895122799</v>
      </c>
      <c r="E60" s="24">
        <v>0.004906526321278193</v>
      </c>
      <c r="F60" s="60">
        <v>0.0092</v>
      </c>
    </row>
    <row r="61" spans="2:6" ht="13.5">
      <c r="B61" s="27" t="s">
        <v>70</v>
      </c>
      <c r="C61" s="24">
        <v>-0.0014488191823502916</v>
      </c>
      <c r="D61" s="24">
        <v>-0.003695120220932324</v>
      </c>
      <c r="E61" s="24">
        <v>0.002548515141846508</v>
      </c>
      <c r="F61" s="60">
        <v>0.0047</v>
      </c>
    </row>
    <row r="62" spans="2:6" ht="13.5">
      <c r="B62" s="27" t="s">
        <v>71</v>
      </c>
      <c r="C62" s="24">
        <v>-0.0007791970274126925</v>
      </c>
      <c r="D62" s="24">
        <v>-0.0022812450377927007</v>
      </c>
      <c r="E62" s="24">
        <v>0.0015788066328425998</v>
      </c>
      <c r="F62" s="60">
        <v>0.0029</v>
      </c>
    </row>
    <row r="63" spans="2:6" ht="13.5">
      <c r="B63" s="27" t="s">
        <v>72</v>
      </c>
      <c r="C63" s="24">
        <v>-0.0005471488350821119</v>
      </c>
      <c r="D63" s="24">
        <v>-0.0017717095855758203</v>
      </c>
      <c r="E63" s="24">
        <v>0.0012230352674436062</v>
      </c>
      <c r="F63" s="60">
        <v>0.0022</v>
      </c>
    </row>
    <row r="64" spans="2:6" ht="13.5">
      <c r="B64" s="27" t="s">
        <v>73</v>
      </c>
      <c r="C64" s="24">
        <v>0.0003101526753184203</v>
      </c>
      <c r="D64" s="24">
        <v>0.001545813828727205</v>
      </c>
      <c r="E64" s="24">
        <v>-0.0009516065825678766</v>
      </c>
      <c r="F64" s="60">
        <v>-0.0018</v>
      </c>
    </row>
    <row r="65" spans="2:6" ht="13.5">
      <c r="B65" s="27" t="s">
        <v>74</v>
      </c>
      <c r="C65" s="24">
        <v>0.00038381538044518493</v>
      </c>
      <c r="D65" s="24">
        <v>0.0024396296949795726</v>
      </c>
      <c r="E65" s="24">
        <v>-0.0013031180806279963</v>
      </c>
      <c r="F65" s="60">
        <v>-0.0028</v>
      </c>
    </row>
    <row r="66" spans="2:6" ht="13.5">
      <c r="B66" s="27" t="s">
        <v>75</v>
      </c>
      <c r="C66" s="24">
        <v>0.00024927527525164805</v>
      </c>
      <c r="D66" s="24">
        <v>0.0014143121381309243</v>
      </c>
      <c r="E66" s="24">
        <v>-0.0007148663153202506</v>
      </c>
      <c r="F66" s="60">
        <v>-0.0016</v>
      </c>
    </row>
    <row r="67" spans="2:6" ht="13.5">
      <c r="B67" s="27" t="s">
        <v>76</v>
      </c>
      <c r="C67" s="24">
        <v>0.00025106444096678615</v>
      </c>
      <c r="D67" s="24">
        <v>0.002049393750034767</v>
      </c>
      <c r="E67" s="24">
        <v>-0.0007780413642457518</v>
      </c>
      <c r="F67" s="60">
        <v>-0.0022</v>
      </c>
    </row>
    <row r="68" spans="2:6" ht="13.5">
      <c r="B68" s="27" t="s">
        <v>77</v>
      </c>
      <c r="C68" s="24">
        <v>-3.217045047421152E-05</v>
      </c>
      <c r="D68" s="24">
        <v>-0.00031530426713999304</v>
      </c>
      <c r="E68" s="24">
        <v>9.249133466582293E-05</v>
      </c>
      <c r="F68" s="60">
        <v>0.0003</v>
      </c>
    </row>
    <row r="69" spans="2:6" ht="13.5">
      <c r="B69" s="27" t="s">
        <v>78</v>
      </c>
      <c r="C69" s="24">
        <v>-1.389184170363933E-06</v>
      </c>
      <c r="D69" s="24">
        <v>-0.00018940561685099055</v>
      </c>
      <c r="E69" s="24">
        <v>2.6936483696005098E-05</v>
      </c>
      <c r="F69" s="60">
        <v>0.0002</v>
      </c>
    </row>
    <row r="70" spans="2:6" ht="13.5">
      <c r="B70" s="27" t="s">
        <v>79</v>
      </c>
      <c r="C70" s="24">
        <v>-1.4856272478880328E-05</v>
      </c>
      <c r="D70" s="24">
        <v>-0.0038715030017755225</v>
      </c>
      <c r="E70" s="24">
        <v>0.00027461630844882734</v>
      </c>
      <c r="F70" s="60">
        <v>0.0039</v>
      </c>
    </row>
    <row r="71" spans="2:6" ht="13.5">
      <c r="B71" s="27" t="s">
        <v>80</v>
      </c>
      <c r="C71" s="24">
        <v>0.0017382059117601045</v>
      </c>
      <c r="D71" s="24">
        <v>-0.008525876506560337</v>
      </c>
      <c r="E71" s="24">
        <v>-0.0020985291623958346</v>
      </c>
      <c r="F71" s="60">
        <v>0.009</v>
      </c>
    </row>
    <row r="72" spans="2:6" ht="13.5">
      <c r="B72" s="27" t="s">
        <v>81</v>
      </c>
      <c r="C72" s="24">
        <v>0.0020840706813523013</v>
      </c>
      <c r="D72" s="24">
        <v>-0.0064066791320982475</v>
      </c>
      <c r="E72" s="24">
        <v>-0.002846072544819833</v>
      </c>
      <c r="F72" s="60">
        <v>0.0073</v>
      </c>
    </row>
    <row r="73" spans="2:6" ht="13.5">
      <c r="B73" s="27" t="s">
        <v>82</v>
      </c>
      <c r="C73" s="24">
        <v>0.0022206410708420776</v>
      </c>
      <c r="D73" s="24">
        <v>-0.005542301583901121</v>
      </c>
      <c r="E73" s="24">
        <v>-0.0035230166734940838</v>
      </c>
      <c r="F73" s="60">
        <v>0.0069</v>
      </c>
    </row>
    <row r="74" spans="2:6" ht="13.5">
      <c r="B74" s="27" t="s">
        <v>83</v>
      </c>
      <c r="C74" s="24">
        <v>0.0022282408346327998</v>
      </c>
      <c r="D74" s="24">
        <v>-0.004813489413258765</v>
      </c>
      <c r="E74" s="24">
        <v>-0.004099634455286605</v>
      </c>
      <c r="F74" s="60">
        <v>0.0067</v>
      </c>
    </row>
    <row r="75" spans="2:6" ht="13.5">
      <c r="B75" s="27" t="s">
        <v>84</v>
      </c>
      <c r="C75" s="24">
        <v>0.001951219910324653</v>
      </c>
      <c r="D75" s="24">
        <v>-0.002759356912122257</v>
      </c>
      <c r="E75" s="24">
        <v>-0.0038663464742612064</v>
      </c>
      <c r="F75" s="60">
        <v>0.0051</v>
      </c>
    </row>
    <row r="76" spans="2:6" ht="13.5">
      <c r="B76" s="27" t="s">
        <v>85</v>
      </c>
      <c r="C76" s="24">
        <v>0.0023240281960781317</v>
      </c>
      <c r="D76" s="24">
        <v>-0.001353323306808818</v>
      </c>
      <c r="E76" s="24">
        <v>-0.004561921065656449</v>
      </c>
      <c r="F76" s="60">
        <v>0.0053</v>
      </c>
    </row>
    <row r="77" spans="2:6" ht="13.5">
      <c r="B77" s="27" t="s">
        <v>86</v>
      </c>
      <c r="C77" s="24">
        <v>-0.0008760261200251307</v>
      </c>
      <c r="D77" s="24">
        <v>4.2685255181140747E-05</v>
      </c>
      <c r="E77" s="24">
        <v>0.0017050053944505095</v>
      </c>
      <c r="F77" s="60">
        <v>-0.0019</v>
      </c>
    </row>
    <row r="78" spans="2:6" ht="13.5">
      <c r="B78" s="27" t="s">
        <v>87</v>
      </c>
      <c r="C78" s="24">
        <v>-0.0019463089745208606</v>
      </c>
      <c r="D78" s="24">
        <v>-0.0004684040306202064</v>
      </c>
      <c r="E78" s="24">
        <v>0.0038217073003572466</v>
      </c>
      <c r="F78" s="60">
        <v>-0.0043</v>
      </c>
    </row>
    <row r="79" spans="2:6" ht="13.5">
      <c r="B79" s="27" t="s">
        <v>88</v>
      </c>
      <c r="C79" s="24">
        <v>-0.0019428180863343414</v>
      </c>
      <c r="D79" s="24">
        <v>-0.0007537734685278963</v>
      </c>
      <c r="E79" s="24">
        <v>0.003937664072243052</v>
      </c>
      <c r="F79" s="60">
        <v>-0.0045</v>
      </c>
    </row>
    <row r="80" spans="2:6" ht="13.5">
      <c r="B80" s="27" t="s">
        <v>89</v>
      </c>
      <c r="C80" s="24">
        <v>-0.0022968459676100395</v>
      </c>
      <c r="D80" s="24">
        <v>-0.0009665740524660293</v>
      </c>
      <c r="E80" s="24">
        <v>0.004936998095882217</v>
      </c>
      <c r="F80" s="60">
        <v>-0.0055</v>
      </c>
    </row>
    <row r="81" spans="2:6" ht="13.5">
      <c r="B81" s="27" t="s">
        <v>90</v>
      </c>
      <c r="C81" s="24">
        <v>-0.001600800049686768</v>
      </c>
      <c r="D81" s="24">
        <v>-0.0005109727667669262</v>
      </c>
      <c r="E81" s="24">
        <v>0.0038292125285508405</v>
      </c>
      <c r="F81" s="60">
        <v>-0.0042</v>
      </c>
    </row>
    <row r="82" spans="2:6" ht="13.5">
      <c r="B82" s="27" t="s">
        <v>91</v>
      </c>
      <c r="C82" s="24">
        <v>-0.001672235731870586</v>
      </c>
      <c r="D82" s="24">
        <v>-0.0002429549240474671</v>
      </c>
      <c r="E82" s="24">
        <v>0.004333523059294464</v>
      </c>
      <c r="F82" s="60">
        <v>-0.0047</v>
      </c>
    </row>
    <row r="83" spans="2:6" ht="13.5">
      <c r="B83" s="27" t="s">
        <v>92</v>
      </c>
      <c r="C83" s="24">
        <v>-0.0005799200064373622</v>
      </c>
      <c r="D83" s="24">
        <v>-0.0006687426864822044</v>
      </c>
      <c r="E83" s="24">
        <v>0.0014000025203237954</v>
      </c>
      <c r="F83" s="60">
        <v>-0.0017</v>
      </c>
    </row>
    <row r="84" spans="2:6" ht="13.5">
      <c r="B84" s="27" t="s">
        <v>93</v>
      </c>
      <c r="C84" s="24">
        <v>-0.0004709206047763814</v>
      </c>
      <c r="D84" s="24">
        <v>-0.0006107230297223154</v>
      </c>
      <c r="E84" s="24">
        <v>0.0009748018454587282</v>
      </c>
      <c r="F84" s="60">
        <v>-0.0012</v>
      </c>
    </row>
    <row r="85" spans="2:6" ht="13.5">
      <c r="B85" s="27" t="s">
        <v>94</v>
      </c>
      <c r="C85" s="24">
        <v>0.0011099416523947525</v>
      </c>
      <c r="D85" s="24">
        <v>0.0014300490621295125</v>
      </c>
      <c r="E85" s="24">
        <v>-0.001877629232510003</v>
      </c>
      <c r="F85" s="60">
        <v>0.0026</v>
      </c>
    </row>
    <row r="86" spans="2:6" ht="13.5">
      <c r="B86" s="27" t="s">
        <v>95</v>
      </c>
      <c r="C86" s="24">
        <v>0.0022011496995943958</v>
      </c>
      <c r="D86" s="24">
        <v>0.0033269318628637023</v>
      </c>
      <c r="E86" s="24">
        <v>-0.004037747235461353</v>
      </c>
      <c r="F86" s="60">
        <v>0.0057</v>
      </c>
    </row>
    <row r="87" spans="2:6" ht="13.5">
      <c r="B87" s="27" t="s">
        <v>96</v>
      </c>
      <c r="C87" s="24">
        <v>-0.002668990858147424</v>
      </c>
      <c r="D87" s="24">
        <v>-0.00042084875878689587</v>
      </c>
      <c r="E87" s="24">
        <v>0.0015647832852305754</v>
      </c>
      <c r="F87" s="60">
        <v>-0.0031</v>
      </c>
    </row>
    <row r="88" spans="2:6" ht="13.5">
      <c r="B88" s="27" t="s">
        <v>97</v>
      </c>
      <c r="C88" s="24">
        <v>-0.0028575486508941594</v>
      </c>
      <c r="D88" s="24">
        <v>-0.00029726791342454817</v>
      </c>
      <c r="E88" s="24">
        <v>0.0017226751705301524</v>
      </c>
      <c r="F88" s="60">
        <v>-0.0033</v>
      </c>
    </row>
    <row r="89" spans="2:6" ht="13.5">
      <c r="B89" s="27" t="s">
        <v>98</v>
      </c>
      <c r="C89" s="24">
        <v>-0.0022816745869889132</v>
      </c>
      <c r="D89" s="24">
        <v>-0.00023027835915812034</v>
      </c>
      <c r="E89" s="24">
        <v>0.0014045842691210453</v>
      </c>
      <c r="F89" s="60">
        <v>-0.0027</v>
      </c>
    </row>
    <row r="90" spans="2:6" ht="13.5">
      <c r="B90" s="27" t="s">
        <v>99</v>
      </c>
      <c r="C90" s="24">
        <v>0.004773947168807524</v>
      </c>
      <c r="D90" s="24">
        <v>0.0005989919287419099</v>
      </c>
      <c r="E90" s="24">
        <v>-0.002835243216903649</v>
      </c>
      <c r="F90" s="60">
        <v>0.0056</v>
      </c>
    </row>
    <row r="91" spans="2:6" ht="13.5">
      <c r="B91" s="27" t="s">
        <v>100</v>
      </c>
      <c r="C91" s="24">
        <v>0.005994033725258419</v>
      </c>
      <c r="D91" s="24">
        <v>0.0009915295389699708</v>
      </c>
      <c r="E91" s="24">
        <v>-0.0032864902082785363</v>
      </c>
      <c r="F91" s="60">
        <v>0.0069</v>
      </c>
    </row>
    <row r="92" spans="2:6" ht="13.5">
      <c r="B92" s="27" t="s">
        <v>101</v>
      </c>
      <c r="C92" s="24">
        <v>0.006186553779237158</v>
      </c>
      <c r="D92" s="24">
        <v>0.0013156291490830085</v>
      </c>
      <c r="E92" s="24">
        <v>-0.0029458958563814974</v>
      </c>
      <c r="F92" s="60">
        <v>0.007</v>
      </c>
    </row>
    <row r="93" spans="2:6" ht="13.5">
      <c r="B93" s="27" t="s">
        <v>102</v>
      </c>
      <c r="C93" s="24">
        <v>0.0064694147980119965</v>
      </c>
      <c r="D93" s="24">
        <v>0.0017405622321788883</v>
      </c>
      <c r="E93" s="24">
        <v>-0.0024977968449739762</v>
      </c>
      <c r="F93" s="60">
        <v>0.0071</v>
      </c>
    </row>
    <row r="94" spans="2:6" ht="13.5">
      <c r="B94" s="27" t="s">
        <v>103</v>
      </c>
      <c r="C94" s="24">
        <v>0.005960002936404862</v>
      </c>
      <c r="D94" s="24">
        <v>0.002049040265461599</v>
      </c>
      <c r="E94" s="24">
        <v>-0.0020116293535856755</v>
      </c>
      <c r="F94" s="60">
        <v>0.0066</v>
      </c>
    </row>
    <row r="95" spans="2:6" ht="13.5">
      <c r="B95" s="27" t="s">
        <v>104</v>
      </c>
      <c r="C95" s="24">
        <v>0.0030122509192622715</v>
      </c>
      <c r="D95" s="24">
        <v>0.0013059222172238094</v>
      </c>
      <c r="E95" s="24">
        <v>-0.0011600746343916057</v>
      </c>
      <c r="F95" s="60">
        <v>0.0035</v>
      </c>
    </row>
    <row r="96" spans="2:6" ht="13.5">
      <c r="B96" s="27" t="s">
        <v>105</v>
      </c>
      <c r="C96" s="24">
        <v>-0.00011333785968759003</v>
      </c>
      <c r="D96" s="24">
        <v>-6.482645081007377E-05</v>
      </c>
      <c r="E96" s="24">
        <v>5.3488840812576655E-05</v>
      </c>
      <c r="F96" s="60">
        <v>-0.0001</v>
      </c>
    </row>
    <row r="97" spans="2:6" ht="13.5">
      <c r="B97" s="27" t="s">
        <v>106</v>
      </c>
      <c r="C97" s="24">
        <v>-0.0005875185265651339</v>
      </c>
      <c r="D97" s="24">
        <v>-0.0004538304809535987</v>
      </c>
      <c r="E97" s="24">
        <v>0.00038393609461451206</v>
      </c>
      <c r="F97" s="60">
        <v>-0.0008</v>
      </c>
    </row>
    <row r="98" spans="2:6" ht="13.5">
      <c r="B98" s="27" t="s">
        <v>107</v>
      </c>
      <c r="C98" s="24">
        <v>-0.0007880020037447366</v>
      </c>
      <c r="D98" s="24">
        <v>-0.0008702950684309485</v>
      </c>
      <c r="E98" s="24">
        <v>0.00042427815019152604</v>
      </c>
      <c r="F98" s="60">
        <v>-0.0012</v>
      </c>
    </row>
    <row r="99" spans="2:6" ht="13.5">
      <c r="B99" s="27" t="s">
        <v>108</v>
      </c>
      <c r="C99" s="24">
        <v>0.000645206965479872</v>
      </c>
      <c r="D99" s="24">
        <v>0.0010045648902270443</v>
      </c>
      <c r="E99" s="24">
        <v>-0.0003019331428930627</v>
      </c>
      <c r="F99" s="60">
        <v>0.0012</v>
      </c>
    </row>
    <row r="100" spans="2:6" ht="13.5">
      <c r="B100" s="27" t="s">
        <v>109</v>
      </c>
      <c r="C100" s="24">
        <v>-3.245561250508899E-05</v>
      </c>
      <c r="D100" s="24">
        <v>-7.496360466063834E-05</v>
      </c>
      <c r="E100" s="24">
        <v>1.000616795465703E-05</v>
      </c>
      <c r="F100" s="60">
        <v>-0.0001</v>
      </c>
    </row>
    <row r="101" spans="2:6" ht="13.5">
      <c r="B101" s="27" t="s">
        <v>110</v>
      </c>
      <c r="C101" s="24">
        <v>0.0009503535730885915</v>
      </c>
      <c r="D101" s="24">
        <v>0.003439922756321323</v>
      </c>
      <c r="E101" s="24">
        <v>0.0004766310336989932</v>
      </c>
      <c r="F101" s="60">
        <v>0.0036</v>
      </c>
    </row>
    <row r="102" spans="2:6" ht="13.5">
      <c r="B102" s="27" t="s">
        <v>111</v>
      </c>
      <c r="C102" s="24">
        <v>-3.3475023307971696E-05</v>
      </c>
      <c r="D102" s="24">
        <v>-0.00035027887868466223</v>
      </c>
      <c r="E102" s="24">
        <v>-0.00010081112537108083</v>
      </c>
      <c r="F102" s="60">
        <v>-0.0004</v>
      </c>
    </row>
    <row r="103" spans="2:6" ht="13.5">
      <c r="B103" s="27" t="s">
        <v>112</v>
      </c>
      <c r="C103" s="24">
        <v>0.00196603109729665</v>
      </c>
      <c r="D103" s="24">
        <v>0.007954227011559567</v>
      </c>
      <c r="E103" s="24">
        <v>0.0031108969892628124</v>
      </c>
      <c r="F103" s="60">
        <v>0.0088</v>
      </c>
    </row>
    <row r="104" spans="2:6" ht="13.5">
      <c r="B104" s="27" t="s">
        <v>113</v>
      </c>
      <c r="C104" s="24">
        <v>0.0015951928486472866</v>
      </c>
      <c r="D104" s="24">
        <v>0.0072728943477962105</v>
      </c>
      <c r="E104" s="24">
        <v>0.0030277938278544525</v>
      </c>
      <c r="F104" s="60">
        <v>0.008</v>
      </c>
    </row>
    <row r="105" spans="2:6" ht="13.5">
      <c r="B105" s="27" t="s">
        <v>114</v>
      </c>
      <c r="C105" s="24">
        <v>0.000913932369961401</v>
      </c>
      <c r="D105" s="24">
        <v>0.005247603834622083</v>
      </c>
      <c r="E105" s="24">
        <v>0.002271773251621312</v>
      </c>
      <c r="F105" s="60">
        <v>0.0058</v>
      </c>
    </row>
    <row r="106" spans="2:6" ht="13.5">
      <c r="B106" s="27" t="s">
        <v>115</v>
      </c>
      <c r="C106" s="24">
        <v>0.0003814554189673913</v>
      </c>
      <c r="D106" s="24">
        <v>0.0031748248867273787</v>
      </c>
      <c r="E106" s="24">
        <v>0.001423664575661121</v>
      </c>
      <c r="F106" s="60">
        <v>0.0035</v>
      </c>
    </row>
    <row r="107" spans="2:6" ht="13.5">
      <c r="B107" s="27" t="s">
        <v>116</v>
      </c>
      <c r="C107" s="24">
        <v>5.1210493026587756E-05</v>
      </c>
      <c r="D107" s="24">
        <v>0.0008163792790689683</v>
      </c>
      <c r="E107" s="24">
        <v>0.00038169980490465605</v>
      </c>
      <c r="F107" s="60">
        <v>0.0009</v>
      </c>
    </row>
    <row r="108" spans="2:6" ht="13.5">
      <c r="B108" s="27" t="s">
        <v>117</v>
      </c>
      <c r="C108" s="24">
        <v>-9.507088307714184E-06</v>
      </c>
      <c r="D108" s="24">
        <v>0.008245816780757309</v>
      </c>
      <c r="E108" s="24">
        <v>0.003928646154804483</v>
      </c>
      <c r="F108" s="60">
        <v>0.0091</v>
      </c>
    </row>
    <row r="109" spans="2:6" ht="13.5">
      <c r="B109" s="27" t="s">
        <v>118</v>
      </c>
      <c r="C109" s="24">
        <v>-0.0005648893996976767</v>
      </c>
      <c r="D109" s="24">
        <v>0.008779371210096087</v>
      </c>
      <c r="E109" s="24">
        <v>0.004235362300057943</v>
      </c>
      <c r="F109" s="60">
        <v>0.0098</v>
      </c>
    </row>
    <row r="110" spans="2:6" ht="13.5">
      <c r="B110" s="27" t="s">
        <v>119</v>
      </c>
      <c r="C110" s="24">
        <v>-0.0007992414874493647</v>
      </c>
      <c r="D110" s="24">
        <v>0.0066076271120962815</v>
      </c>
      <c r="E110" s="24">
        <v>0.0032711253658206374</v>
      </c>
      <c r="F110" s="60">
        <v>0.0074</v>
      </c>
    </row>
    <row r="111" spans="2:6" ht="13.5">
      <c r="B111" s="27" t="s">
        <v>120</v>
      </c>
      <c r="C111" s="24">
        <v>-0.0009247592880115008</v>
      </c>
      <c r="D111" s="24">
        <v>0.005138156088001722</v>
      </c>
      <c r="E111" s="24">
        <v>0.002485558656715625</v>
      </c>
      <c r="F111" s="60">
        <v>0.0058</v>
      </c>
    </row>
    <row r="112" spans="2:6" ht="13.5">
      <c r="B112" s="27" t="s">
        <v>121</v>
      </c>
      <c r="C112" s="24">
        <v>-0.00099126472286315</v>
      </c>
      <c r="D112" s="24">
        <v>0.004212457798395519</v>
      </c>
      <c r="E112" s="24">
        <v>0.0020491953343828584</v>
      </c>
      <c r="F112" s="60">
        <v>0.0048</v>
      </c>
    </row>
    <row r="113" spans="2:6" ht="13.5">
      <c r="B113" s="27" t="s">
        <v>122</v>
      </c>
      <c r="C113" s="24">
        <v>0.0006074244845706289</v>
      </c>
      <c r="D113" s="24">
        <v>-0.001220644120632386</v>
      </c>
      <c r="E113" s="24">
        <v>-0.0007538101283657284</v>
      </c>
      <c r="F113" s="60">
        <v>-0.0016</v>
      </c>
    </row>
    <row r="114" spans="2:6" ht="13.5">
      <c r="B114" s="27" t="s">
        <v>123</v>
      </c>
      <c r="C114" s="24">
        <v>0.001417804379940435</v>
      </c>
      <c r="D114" s="24">
        <v>-0.002654238644105078</v>
      </c>
      <c r="E114" s="24">
        <v>-0.00177475519219783</v>
      </c>
      <c r="F114" s="60">
        <v>-0.0035</v>
      </c>
    </row>
    <row r="115" spans="2:6" ht="13.5">
      <c r="B115" s="27" t="s">
        <v>124</v>
      </c>
      <c r="C115" s="24">
        <v>0.0019702925324338594</v>
      </c>
      <c r="D115" s="24">
        <v>-0.003495176925714105</v>
      </c>
      <c r="E115" s="24">
        <v>-0.0025107204725358656</v>
      </c>
      <c r="F115" s="60">
        <v>-0.0047</v>
      </c>
    </row>
    <row r="116" spans="2:6" ht="13.5">
      <c r="B116" s="27" t="s">
        <v>125</v>
      </c>
      <c r="C116" s="24">
        <v>0.0011789954455139195</v>
      </c>
      <c r="D116" s="24">
        <v>-0.0019553028551939633</v>
      </c>
      <c r="E116" s="24">
        <v>-0.0015640595346937403</v>
      </c>
      <c r="F116" s="60">
        <v>-0.0028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39224.628969907404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</v>
      </c>
      <c r="D36" s="44">
        <v>0</v>
      </c>
      <c r="E36" s="44">
        <v>46</v>
      </c>
      <c r="F36" s="44">
        <v>70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</v>
      </c>
      <c r="D39" s="44">
        <v>0</v>
      </c>
      <c r="E39" s="44">
        <v>46</v>
      </c>
      <c r="F39" s="44">
        <v>70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0.0064694147980119965</v>
      </c>
      <c r="D42" s="42">
        <v>0.008779371210096087</v>
      </c>
      <c r="E42" s="42">
        <v>0.008047320857713203</v>
      </c>
      <c r="F42" s="51">
        <v>0.01091144668616575</v>
      </c>
    </row>
    <row r="43" spans="2:6" ht="13.5">
      <c r="B43" s="49" t="s">
        <v>13</v>
      </c>
      <c r="C43" s="42">
        <v>-0.007126727531698407</v>
      </c>
      <c r="D43" s="42">
        <v>-0.008525876506560337</v>
      </c>
      <c r="E43" s="42">
        <v>-0.004561921065656449</v>
      </c>
      <c r="F43" s="51">
        <v>-0.005530254695452257</v>
      </c>
    </row>
    <row r="44" spans="2:6" ht="13.5">
      <c r="B44" s="49" t="s">
        <v>14</v>
      </c>
      <c r="C44" s="42">
        <v>0.013596142329710403</v>
      </c>
      <c r="D44" s="42">
        <v>0.017305247716656424</v>
      </c>
      <c r="E44" s="42">
        <v>0.012609241923369652</v>
      </c>
      <c r="F44" s="51">
        <v>0.016441701381618004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-0.0003248068116204499</v>
      </c>
      <c r="D46" s="42">
        <v>-7.662159790447884E-06</v>
      </c>
      <c r="E46" s="42">
        <v>0.001007413835414057</v>
      </c>
      <c r="F46" s="51">
        <v>0.0029114285714285718</v>
      </c>
    </row>
    <row r="47" spans="2:6" ht="13.5">
      <c r="B47" s="49" t="s">
        <v>26</v>
      </c>
      <c r="C47" s="42">
        <v>0.0027547612809775642</v>
      </c>
      <c r="D47" s="42">
        <v>0.003478236979329116</v>
      </c>
      <c r="E47" s="42">
        <v>0.0030185540319771146</v>
      </c>
      <c r="F47" s="51">
        <v>0.005366424381607457</v>
      </c>
    </row>
    <row r="48" spans="2:6" ht="13.5">
      <c r="B48" s="49" t="s">
        <v>27</v>
      </c>
      <c r="C48" s="42">
        <v>0.0027552971841103085</v>
      </c>
      <c r="D48" s="42">
        <v>0.003503342429484444</v>
      </c>
      <c r="E48" s="42">
        <v>0.002866030448205207</v>
      </c>
      <c r="F48" s="51">
        <v>0.004540367821949244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13</v>
      </c>
      <c r="F1" t="s">
        <v>21</v>
      </c>
      <c r="G1">
        <v>70</v>
      </c>
    </row>
    <row r="2" spans="2:3" ht="12.75">
      <c r="B2">
        <v>-0.05</v>
      </c>
      <c r="C2">
        <f>MAX(GaussDistr_1)-1</f>
        <v>13</v>
      </c>
    </row>
    <row r="3" spans="1:16" ht="12.75">
      <c r="A3" t="str">
        <f>"-3s"</f>
        <v>-3s</v>
      </c>
      <c r="B3">
        <v>-0.01070967489441916</v>
      </c>
      <c r="C3">
        <f aca="true" t="shared" si="0" ref="C3:C33">NORMDIST(B3,AveDev3D_0,StandardDev3D_0,FALSE)*NumPoints_7*I3</f>
        <v>0.06204587776713222</v>
      </c>
      <c r="D3">
        <v>0</v>
      </c>
      <c r="F3" t="s">
        <v>17</v>
      </c>
      <c r="G3">
        <v>15</v>
      </c>
      <c r="I3">
        <f>B5-B4</f>
        <v>0.0009080735643898497</v>
      </c>
      <c r="N3">
        <v>0.05</v>
      </c>
      <c r="O3">
        <v>-0.05</v>
      </c>
      <c r="P3">
        <v>0.0029114285714285718</v>
      </c>
    </row>
    <row r="4" spans="1:16" ht="12.75">
      <c r="B4">
        <v>-0.009801601330029313</v>
      </c>
      <c r="C4">
        <f t="shared" si="0"/>
        <v>0.11081632216171942</v>
      </c>
      <c r="D4">
        <v>0</v>
      </c>
      <c r="F4" t="s">
        <v>18</v>
      </c>
      <c r="G4">
        <v>5</v>
      </c>
      <c r="I4">
        <f>I3</f>
        <v>0.0009080735643898497</v>
      </c>
      <c r="N4">
        <v>0.05</v>
      </c>
      <c r="O4">
        <v>-0.05</v>
      </c>
      <c r="P4">
        <v>0.0029114285714285718</v>
      </c>
    </row>
    <row r="5" spans="1:16" ht="12.75">
      <c r="B5">
        <v>-0.008893527765639463</v>
      </c>
      <c r="C5">
        <f t="shared" si="0"/>
        <v>0.19016156927159875</v>
      </c>
      <c r="D5">
        <v>0</v>
      </c>
      <c r="I5">
        <f>I4</f>
        <v>0.0009080735643898497</v>
      </c>
      <c r="N5">
        <v>0.05</v>
      </c>
      <c r="O5">
        <v>-0.05</v>
      </c>
      <c r="P5">
        <v>0.0029114285714285718</v>
      </c>
    </row>
    <row r="6" spans="1:16" ht="12.75">
      <c r="B6">
        <v>-0.007985454201249614</v>
      </c>
      <c r="C6">
        <f t="shared" si="0"/>
        <v>0.3135234241278008</v>
      </c>
      <c r="D6">
        <v>0</v>
      </c>
      <c r="I6">
        <f aca="true" t="shared" si="1" ref="I6:I33">I5</f>
        <v>0.0009080735643898497</v>
      </c>
      <c r="N6">
        <v>0.05</v>
      </c>
      <c r="O6">
        <v>-0.05</v>
      </c>
      <c r="P6">
        <v>0.0029114285714285718</v>
      </c>
    </row>
    <row r="7" spans="1:16" ht="12.75">
      <c r="B7">
        <v>-0.007077380636859764</v>
      </c>
      <c r="C7">
        <f t="shared" si="0"/>
        <v>0.4966442998472405</v>
      </c>
      <c r="D7">
        <v>0</v>
      </c>
      <c r="I7">
        <f t="shared" si="1"/>
        <v>0.0009080735643898497</v>
      </c>
      <c r="N7">
        <v>0.05</v>
      </c>
      <c r="O7">
        <v>-0.05</v>
      </c>
      <c r="P7">
        <v>0.0029114285714285718</v>
      </c>
    </row>
    <row r="8" spans="1:16" ht="12.75">
      <c r="A8" t="str">
        <f>"-2s"</f>
        <v>-2s</v>
      </c>
      <c r="B8">
        <v>-0.006169307072469916</v>
      </c>
      <c r="C8">
        <f t="shared" si="0"/>
        <v>0.7558735311846334</v>
      </c>
      <c r="D8">
        <v>1</v>
      </c>
      <c r="I8">
        <f t="shared" si="1"/>
        <v>0.0009080735643898497</v>
      </c>
      <c r="N8">
        <v>0.05</v>
      </c>
      <c r="O8">
        <v>-0.05</v>
      </c>
      <c r="P8">
        <v>0.0029114285714285718</v>
      </c>
    </row>
    <row r="9" spans="1:16" ht="12.75">
      <c r="B9">
        <v>-0.0052612335080800664</v>
      </c>
      <c r="C9">
        <f t="shared" si="0"/>
        <v>1.1053022162125195</v>
      </c>
      <c r="D9">
        <v>3</v>
      </c>
      <c r="I9">
        <f t="shared" si="1"/>
        <v>0.0009080735643898497</v>
      </c>
      <c r="N9">
        <v>0.05</v>
      </c>
      <c r="O9">
        <v>-0.05</v>
      </c>
      <c r="P9">
        <v>0.0029114285714285718</v>
      </c>
    </row>
    <row r="10" spans="1:16" ht="12.75">
      <c r="B10">
        <v>-0.0043531599436902185</v>
      </c>
      <c r="C10">
        <f t="shared" si="0"/>
        <v>1.5528916855123793</v>
      </c>
      <c r="D10">
        <v>3</v>
      </c>
      <c r="I10">
        <f t="shared" si="1"/>
        <v>0.0009080735643898497</v>
      </c>
      <c r="N10">
        <v>0.05</v>
      </c>
      <c r="O10">
        <v>-0.05</v>
      </c>
      <c r="P10">
        <v>0.0029114285714285718</v>
      </c>
    </row>
    <row r="11" spans="1:16" ht="12.75">
      <c r="B11">
        <v>-0.0034450863793003706</v>
      </c>
      <c r="C11">
        <f t="shared" si="0"/>
        <v>2.096184518900429</v>
      </c>
      <c r="D11">
        <v>5</v>
      </c>
      <c r="I11">
        <f t="shared" si="1"/>
        <v>0.0009080735643898497</v>
      </c>
      <c r="N11">
        <v>0.05</v>
      </c>
      <c r="O11">
        <v>-0.05</v>
      </c>
      <c r="P11">
        <v>0.0029114285714285718</v>
      </c>
    </row>
    <row r="12" spans="1:16" ht="12.75">
      <c r="B12">
        <v>-0.002537012814910521</v>
      </c>
      <c r="C12">
        <f t="shared" si="0"/>
        <v>2.7186047697649833</v>
      </c>
      <c r="D12">
        <v>4</v>
      </c>
      <c r="I12">
        <f t="shared" si="1"/>
        <v>0.0009080735643898497</v>
      </c>
      <c r="N12">
        <v>0.05</v>
      </c>
      <c r="O12">
        <v>-0.05</v>
      </c>
      <c r="P12">
        <v>0.0029114285714285718</v>
      </c>
    </row>
    <row r="13" spans="1:16" ht="12.75">
      <c r="B13">
        <v>-0.0016289392505206722</v>
      </c>
      <c r="C13">
        <f t="shared" si="0"/>
        <v>3.3875901432680102</v>
      </c>
      <c r="D13">
        <v>5</v>
      </c>
      <c r="I13">
        <f t="shared" si="1"/>
        <v>0.0009080735643898497</v>
      </c>
      <c r="N13">
        <v>0.05</v>
      </c>
      <c r="O13">
        <v>-0.05</v>
      </c>
      <c r="P13">
        <v>0.0029114285714285718</v>
      </c>
    </row>
    <row r="14" spans="1:16" ht="12.75">
      <c r="B14">
        <v>-0.0007208656861308234</v>
      </c>
      <c r="C14">
        <f t="shared" si="0"/>
        <v>4.055681738660763</v>
      </c>
      <c r="D14">
        <v>3</v>
      </c>
      <c r="I14">
        <f t="shared" si="1"/>
        <v>0.0009080735643898497</v>
      </c>
      <c r="N14">
        <v>0.05</v>
      </c>
      <c r="O14">
        <v>-0.05</v>
      </c>
      <c r="P14">
        <v>0.0029114285714285718</v>
      </c>
    </row>
    <row r="15" spans="1:16" ht="12.75">
      <c r="B15">
        <v>0.0001872078782590254</v>
      </c>
      <c r="C15">
        <f t="shared" si="0"/>
        <v>4.665144440485199</v>
      </c>
      <c r="D15">
        <v>3</v>
      </c>
      <c r="I15">
        <f t="shared" si="1"/>
        <v>0.0009080735643898497</v>
      </c>
      <c r="N15">
        <v>0.05</v>
      </c>
      <c r="O15">
        <v>-0.05</v>
      </c>
      <c r="P15">
        <v>0.0029114285714285718</v>
      </c>
    </row>
    <row r="16" spans="1:16" ht="12.75">
      <c r="B16">
        <v>0.0010952814426488742</v>
      </c>
      <c r="C16">
        <f t="shared" si="0"/>
        <v>5.15578196424653</v>
      </c>
      <c r="D16">
        <v>1</v>
      </c>
      <c r="I16">
        <f t="shared" si="1"/>
        <v>0.0009080735643898497</v>
      </c>
      <c r="N16">
        <v>0.05</v>
      </c>
      <c r="O16">
        <v>-0.05</v>
      </c>
      <c r="P16">
        <v>0.0029114285714285718</v>
      </c>
    </row>
    <row r="17" spans="1:16" ht="12.75">
      <c r="B17">
        <v>0.002003355007038723</v>
      </c>
      <c r="C17">
        <f t="shared" si="0"/>
        <v>5.474597715656387</v>
      </c>
      <c r="D17">
        <v>3</v>
      </c>
      <c r="I17">
        <f t="shared" si="1"/>
        <v>0.0009080735643898497</v>
      </c>
      <c r="N17">
        <v>0.05</v>
      </c>
      <c r="O17">
        <v>-0.05</v>
      </c>
      <c r="P17">
        <v>0.0029114285714285718</v>
      </c>
    </row>
    <row r="18" spans="1:16" ht="12.75">
      <c r="A18" t="str">
        <f>"0"</f>
        <v>0</v>
      </c>
      <c r="B18">
        <v>0.0029114285714285718</v>
      </c>
      <c r="C18">
        <f t="shared" si="0"/>
        <v>5.585191925620062</v>
      </c>
      <c r="D18">
        <v>4</v>
      </c>
      <c r="I18">
        <f t="shared" si="1"/>
        <v>0.0009080735643898497</v>
      </c>
      <c r="N18">
        <v>0.05</v>
      </c>
      <c r="O18">
        <v>-0.05</v>
      </c>
      <c r="P18">
        <v>0.0029114285714285718</v>
      </c>
    </row>
    <row r="19" spans="1:16" ht="12.75">
      <c r="B19">
        <v>0.0038195021358184205</v>
      </c>
      <c r="C19">
        <f t="shared" si="0"/>
        <v>5.474597715656387</v>
      </c>
      <c r="D19">
        <v>3</v>
      </c>
      <c r="I19">
        <f t="shared" si="1"/>
        <v>0.0009080735643898497</v>
      </c>
      <c r="N19">
        <v>0.05</v>
      </c>
      <c r="O19">
        <v>-0.05</v>
      </c>
      <c r="P19">
        <v>0.0029114285714285718</v>
      </c>
    </row>
    <row r="20" spans="1:16" ht="12.75">
      <c r="B20">
        <v>0.004727575700208269</v>
      </c>
      <c r="C20">
        <f t="shared" si="0"/>
        <v>5.15578196424653</v>
      </c>
      <c r="D20">
        <v>4</v>
      </c>
      <c r="I20">
        <f t="shared" si="1"/>
        <v>0.0009080735643898497</v>
      </c>
      <c r="N20">
        <v>0.05</v>
      </c>
      <c r="O20">
        <v>-0.05</v>
      </c>
      <c r="P20">
        <v>0.0029114285714285718</v>
      </c>
    </row>
    <row r="21" spans="1:16" ht="12.75">
      <c r="B21">
        <v>0.005635649264598118</v>
      </c>
      <c r="C21">
        <f t="shared" si="0"/>
        <v>4.665144440485199</v>
      </c>
      <c r="D21">
        <v>6</v>
      </c>
      <c r="I21">
        <f t="shared" si="1"/>
        <v>0.0009080735643898497</v>
      </c>
      <c r="N21">
        <v>0.05</v>
      </c>
      <c r="O21">
        <v>-0.05</v>
      </c>
      <c r="P21">
        <v>0.0029114285714285718</v>
      </c>
    </row>
    <row r="22" spans="1:16" ht="12.75">
      <c r="B22">
        <v>0.006543722828987967</v>
      </c>
      <c r="C22">
        <f t="shared" si="0"/>
        <v>4.055681738660763</v>
      </c>
      <c r="D22">
        <v>14</v>
      </c>
      <c r="I22">
        <f t="shared" si="1"/>
        <v>0.0009080735643898497</v>
      </c>
      <c r="N22">
        <v>0.05</v>
      </c>
      <c r="O22">
        <v>-0.05</v>
      </c>
      <c r="P22">
        <v>0.0029114285714285718</v>
      </c>
    </row>
    <row r="23" spans="1:16" ht="12.75">
      <c r="B23">
        <v>0.007451796393377816</v>
      </c>
      <c r="C23">
        <f t="shared" si="0"/>
        <v>3.3875901432680102</v>
      </c>
      <c r="D23">
        <v>1</v>
      </c>
      <c r="I23">
        <f t="shared" si="1"/>
        <v>0.0009080735643898497</v>
      </c>
      <c r="N23">
        <v>0.05</v>
      </c>
      <c r="O23">
        <v>-0.05</v>
      </c>
      <c r="P23">
        <v>0.0029114285714285718</v>
      </c>
    </row>
    <row r="24" spans="1:16" ht="12.75">
      <c r="B24">
        <v>0.008359869957767664</v>
      </c>
      <c r="C24">
        <f t="shared" si="0"/>
        <v>2.7186047697649833</v>
      </c>
      <c r="D24">
        <v>5</v>
      </c>
      <c r="I24">
        <f t="shared" si="1"/>
        <v>0.0009080735643898497</v>
      </c>
      <c r="N24">
        <v>0.05</v>
      </c>
      <c r="O24">
        <v>-0.05</v>
      </c>
      <c r="P24">
        <v>0.0029114285714285718</v>
      </c>
    </row>
    <row r="25" spans="1:16" ht="12.75">
      <c r="B25">
        <v>0.009267943522157514</v>
      </c>
      <c r="C25">
        <f t="shared" si="0"/>
        <v>2.096184518900429</v>
      </c>
      <c r="D25">
        <v>1</v>
      </c>
      <c r="I25">
        <f t="shared" si="1"/>
        <v>0.0009080735643898497</v>
      </c>
      <c r="N25">
        <v>0.05</v>
      </c>
      <c r="O25">
        <v>-0.05</v>
      </c>
      <c r="P25">
        <v>0.0029114285714285718</v>
      </c>
    </row>
    <row r="26" spans="1:16" ht="12.75">
      <c r="B26">
        <v>0.010176017086547362</v>
      </c>
      <c r="C26">
        <f t="shared" si="0"/>
        <v>1.5528916855123793</v>
      </c>
      <c r="D26">
        <v>1</v>
      </c>
      <c r="I26">
        <f t="shared" si="1"/>
        <v>0.0009080735643898497</v>
      </c>
      <c r="N26">
        <v>0.05</v>
      </c>
      <c r="O26">
        <v>-0.05</v>
      </c>
      <c r="P26">
        <v>0.0029114285714285718</v>
      </c>
    </row>
    <row r="27" spans="1:16" ht="12.75">
      <c r="B27">
        <v>0.01108409065093721</v>
      </c>
      <c r="C27">
        <f t="shared" si="0"/>
        <v>1.1053022162125195</v>
      </c>
      <c r="D27">
        <v>0</v>
      </c>
      <c r="I27">
        <f t="shared" si="1"/>
        <v>0.0009080735643898497</v>
      </c>
      <c r="N27">
        <v>0.05</v>
      </c>
      <c r="O27">
        <v>-0.05</v>
      </c>
      <c r="P27">
        <v>0.0029114285714285718</v>
      </c>
    </row>
    <row r="28" spans="1:16" ht="12.75">
      <c r="A28" t="str">
        <f>"2s"</f>
        <v>2s</v>
      </c>
      <c r="B28">
        <v>0.01199216421532706</v>
      </c>
      <c r="C28">
        <f t="shared" si="0"/>
        <v>0.7558735311846334</v>
      </c>
      <c r="D28">
        <v>0</v>
      </c>
      <c r="I28">
        <f t="shared" si="1"/>
        <v>0.0009080735643898497</v>
      </c>
      <c r="N28">
        <v>0.05</v>
      </c>
      <c r="O28">
        <v>-0.05</v>
      </c>
      <c r="P28">
        <v>0.0029114285714285718</v>
      </c>
    </row>
    <row r="29" spans="1:16" ht="12.75">
      <c r="B29">
        <v>0.012900237779716908</v>
      </c>
      <c r="C29">
        <f t="shared" si="0"/>
        <v>0.4966442998472405</v>
      </c>
      <c r="D29">
        <v>0</v>
      </c>
      <c r="I29">
        <f t="shared" si="1"/>
        <v>0.0009080735643898497</v>
      </c>
      <c r="N29">
        <v>0.05</v>
      </c>
      <c r="O29">
        <v>-0.05</v>
      </c>
      <c r="P29">
        <v>0.0029114285714285718</v>
      </c>
    </row>
    <row r="30" spans="1:16" ht="12.75">
      <c r="B30">
        <v>0.013808311344106757</v>
      </c>
      <c r="C30">
        <f t="shared" si="0"/>
        <v>0.3135234241278008</v>
      </c>
      <c r="D30">
        <v>0</v>
      </c>
      <c r="I30">
        <f t="shared" si="1"/>
        <v>0.0009080735643898497</v>
      </c>
      <c r="N30">
        <v>0.05</v>
      </c>
      <c r="O30">
        <v>-0.05</v>
      </c>
      <c r="P30">
        <v>0.0029114285714285718</v>
      </c>
    </row>
    <row r="31" spans="1:16" ht="12.75">
      <c r="B31">
        <v>0.014716384908496607</v>
      </c>
      <c r="C31">
        <f t="shared" si="0"/>
        <v>0.19016156927159875</v>
      </c>
      <c r="D31">
        <v>0</v>
      </c>
      <c r="I31">
        <f t="shared" si="1"/>
        <v>0.0009080735643898497</v>
      </c>
      <c r="N31">
        <v>0.05</v>
      </c>
      <c r="O31">
        <v>-0.05</v>
      </c>
      <c r="P31">
        <v>0.0029114285714285718</v>
      </c>
    </row>
    <row r="32" spans="1:16" ht="12.75">
      <c r="B32">
        <v>0.015624458472886456</v>
      </c>
      <c r="C32">
        <f t="shared" si="0"/>
        <v>0.11081632216171942</v>
      </c>
      <c r="D32">
        <v>0</v>
      </c>
      <c r="I32">
        <f t="shared" si="1"/>
        <v>0.0009080735643898497</v>
      </c>
      <c r="N32">
        <v>0.05</v>
      </c>
      <c r="O32">
        <v>-0.05</v>
      </c>
      <c r="P32">
        <v>0.0029114285714285718</v>
      </c>
    </row>
    <row r="33" spans="1:16" ht="12.75">
      <c r="A33" t="str">
        <f>"3s"</f>
        <v>3s</v>
      </c>
      <c r="B33">
        <v>0.016532532037276303</v>
      </c>
      <c r="C33">
        <f t="shared" si="0"/>
        <v>0.06204587776713222</v>
      </c>
      <c r="D33">
        <v>0</v>
      </c>
      <c r="I33">
        <f t="shared" si="1"/>
        <v>0.0009080735643898497</v>
      </c>
      <c r="N33">
        <v>0.05</v>
      </c>
      <c r="O33">
        <v>-0.05</v>
      </c>
      <c r="P33">
        <v>0.0029114285714285718</v>
      </c>
    </row>
    <row r="34" spans="14:16" ht="12.75">
      <c r="N34">
        <v>0.05</v>
      </c>
      <c r="O34">
        <v>-0.05</v>
      </c>
      <c r="P34">
        <v>0.0029114285714285718</v>
      </c>
    </row>
    <row r="35" spans="14:16" ht="12.75">
      <c r="N35">
        <v>0.05</v>
      </c>
      <c r="O35">
        <v>-0.05</v>
      </c>
      <c r="P35">
        <v>0.0029114285714285718</v>
      </c>
    </row>
    <row r="36" spans="14:16" ht="12.75">
      <c r="N36">
        <v>0.05</v>
      </c>
      <c r="O36">
        <v>-0.05</v>
      </c>
      <c r="P36">
        <v>0.0029114285714285718</v>
      </c>
    </row>
    <row r="37" spans="14:16" ht="12.75">
      <c r="N37">
        <v>0.05</v>
      </c>
      <c r="O37">
        <v>-0.05</v>
      </c>
      <c r="P37">
        <v>0.0029114285714285718</v>
      </c>
    </row>
    <row r="38" spans="14:16" ht="12.75">
      <c r="N38">
        <v>0.05</v>
      </c>
      <c r="O38">
        <v>-0.05</v>
      </c>
      <c r="P38">
        <v>0.0029114285714285718</v>
      </c>
    </row>
    <row r="39" spans="14:16" ht="12.75">
      <c r="N39">
        <v>0.05</v>
      </c>
      <c r="O39">
        <v>-0.05</v>
      </c>
      <c r="P39">
        <v>0.0029114285714285718</v>
      </c>
    </row>
    <row r="40" spans="14:16" ht="12.75">
      <c r="N40">
        <v>0.05</v>
      </c>
      <c r="O40">
        <v>-0.05</v>
      </c>
      <c r="P40">
        <v>0.0029114285714285718</v>
      </c>
    </row>
    <row r="41" spans="14:16" ht="12.75">
      <c r="N41">
        <v>0.05</v>
      </c>
      <c r="O41">
        <v>-0.05</v>
      </c>
      <c r="P41">
        <v>0.0029114285714285718</v>
      </c>
    </row>
    <row r="42" spans="14:16" ht="12.75">
      <c r="N42">
        <v>0.05</v>
      </c>
      <c r="O42">
        <v>-0.05</v>
      </c>
      <c r="P42">
        <v>0.0029114285714285718</v>
      </c>
    </row>
    <row r="43" spans="14:16" ht="12.75">
      <c r="N43">
        <v>0.05</v>
      </c>
      <c r="O43">
        <v>-0.05</v>
      </c>
      <c r="P43">
        <v>0.0029114285714285718</v>
      </c>
    </row>
    <row r="44" spans="14:16" ht="12.75">
      <c r="N44">
        <v>0.05</v>
      </c>
      <c r="O44">
        <v>-0.05</v>
      </c>
      <c r="P44">
        <v>0.0029114285714285718</v>
      </c>
    </row>
    <row r="45" spans="14:16" ht="12.75">
      <c r="N45">
        <v>0.05</v>
      </c>
      <c r="O45">
        <v>-0.05</v>
      </c>
      <c r="P45">
        <v>0.0029114285714285718</v>
      </c>
    </row>
    <row r="46" spans="14:16" ht="12.75">
      <c r="N46">
        <v>0.05</v>
      </c>
      <c r="O46">
        <v>-0.05</v>
      </c>
      <c r="P46">
        <v>0.0029114285714285718</v>
      </c>
    </row>
    <row r="47" spans="14:16" ht="12.75">
      <c r="N47">
        <v>0.05</v>
      </c>
      <c r="O47">
        <v>-0.05</v>
      </c>
      <c r="P47">
        <v>0.0029114285714285718</v>
      </c>
    </row>
    <row r="48" spans="14:16" ht="12.75">
      <c r="N48">
        <v>0.05</v>
      </c>
      <c r="O48">
        <v>-0.05</v>
      </c>
      <c r="P48">
        <v>0.0029114285714285718</v>
      </c>
    </row>
    <row r="49" spans="14:16" ht="12.75">
      <c r="N49">
        <v>0.05</v>
      </c>
      <c r="O49">
        <v>-0.05</v>
      </c>
      <c r="P49">
        <v>0.0029114285714285718</v>
      </c>
    </row>
    <row r="50" spans="14:16" ht="12.75">
      <c r="N50">
        <v>0.05</v>
      </c>
      <c r="O50">
        <v>-0.05</v>
      </c>
      <c r="P50">
        <v>0.0029114285714285718</v>
      </c>
    </row>
    <row r="51" spans="14:16" ht="12.75">
      <c r="N51">
        <v>0.05</v>
      </c>
      <c r="O51">
        <v>-0.05</v>
      </c>
      <c r="P51">
        <v>0.0029114285714285718</v>
      </c>
    </row>
    <row r="52" spans="14:16" ht="12.75">
      <c r="N52">
        <v>0.05</v>
      </c>
      <c r="O52">
        <v>-0.05</v>
      </c>
      <c r="P52">
        <v>0.0029114285714285718</v>
      </c>
    </row>
    <row r="53" spans="14:16" ht="12.75">
      <c r="N53">
        <v>0.05</v>
      </c>
      <c r="O53">
        <v>-0.05</v>
      </c>
      <c r="P53">
        <v>0.0029114285714285718</v>
      </c>
    </row>
    <row r="54" spans="14:16" ht="12.75">
      <c r="N54">
        <v>0.05</v>
      </c>
      <c r="O54">
        <v>-0.05</v>
      </c>
      <c r="P54">
        <v>0.0029114285714285718</v>
      </c>
    </row>
    <row r="55" spans="14:16" ht="12.75">
      <c r="N55">
        <v>0.05</v>
      </c>
      <c r="O55">
        <v>-0.05</v>
      </c>
      <c r="P55">
        <v>0.0029114285714285718</v>
      </c>
    </row>
    <row r="56" spans="14:16" ht="12.75">
      <c r="N56">
        <v>0.05</v>
      </c>
      <c r="O56">
        <v>-0.05</v>
      </c>
      <c r="P56">
        <v>0.0029114285714285718</v>
      </c>
    </row>
    <row r="57" spans="14:16" ht="12.75">
      <c r="N57">
        <v>0.05</v>
      </c>
      <c r="O57">
        <v>-0.05</v>
      </c>
      <c r="P57">
        <v>0.0029114285714285718</v>
      </c>
    </row>
    <row r="58" spans="14:16" ht="12.75">
      <c r="N58">
        <v>0.05</v>
      </c>
      <c r="O58">
        <v>-0.05</v>
      </c>
      <c r="P58">
        <v>0.0029114285714285718</v>
      </c>
    </row>
    <row r="59" spans="14:16" ht="12.75">
      <c r="N59">
        <v>0.05</v>
      </c>
      <c r="O59">
        <v>-0.05</v>
      </c>
      <c r="P59">
        <v>0.0029114285714285718</v>
      </c>
    </row>
    <row r="60" spans="14:16" ht="12.75">
      <c r="N60">
        <v>0.05</v>
      </c>
      <c r="O60">
        <v>-0.05</v>
      </c>
      <c r="P60">
        <v>0.0029114285714285718</v>
      </c>
    </row>
    <row r="61" spans="14:16" ht="12.75">
      <c r="N61">
        <v>0.05</v>
      </c>
      <c r="O61">
        <v>-0.05</v>
      </c>
      <c r="P61">
        <v>0.0029114285714285718</v>
      </c>
    </row>
    <row r="62" spans="14:16" ht="12.75">
      <c r="N62">
        <v>0.05</v>
      </c>
      <c r="O62">
        <v>-0.05</v>
      </c>
      <c r="P62">
        <v>0.0029114285714285718</v>
      </c>
    </row>
    <row r="63" spans="14:16" ht="12.75">
      <c r="N63">
        <v>0.05</v>
      </c>
      <c r="O63">
        <v>-0.05</v>
      </c>
      <c r="P63">
        <v>0.0029114285714285718</v>
      </c>
    </row>
    <row r="64" spans="14:16" ht="12.75">
      <c r="N64">
        <v>0.05</v>
      </c>
      <c r="O64">
        <v>-0.05</v>
      </c>
      <c r="P64">
        <v>0.0029114285714285718</v>
      </c>
    </row>
    <row r="65" spans="14:16" ht="12.75">
      <c r="N65">
        <v>0.05</v>
      </c>
      <c r="O65">
        <v>-0.05</v>
      </c>
      <c r="P65">
        <v>0.0029114285714285718</v>
      </c>
    </row>
    <row r="66" spans="14:16" ht="12.75">
      <c r="N66">
        <v>0.05</v>
      </c>
      <c r="O66">
        <v>-0.05</v>
      </c>
      <c r="P66">
        <v>0.0029114285714285718</v>
      </c>
    </row>
    <row r="67" spans="14:16" ht="12.75">
      <c r="N67">
        <v>0.05</v>
      </c>
      <c r="O67">
        <v>-0.05</v>
      </c>
      <c r="P67">
        <v>0.0029114285714285718</v>
      </c>
    </row>
    <row r="68" spans="14:16" ht="12.75">
      <c r="N68">
        <v>0.05</v>
      </c>
      <c r="O68">
        <v>-0.05</v>
      </c>
      <c r="P68">
        <v>0.0029114285714285718</v>
      </c>
    </row>
    <row r="69" spans="14:16" ht="12.75">
      <c r="N69">
        <v>0.05</v>
      </c>
      <c r="O69">
        <v>-0.05</v>
      </c>
      <c r="P69">
        <v>0.0029114285714285718</v>
      </c>
    </row>
    <row r="70" spans="14:16" ht="12.75">
      <c r="N70">
        <v>0.05</v>
      </c>
      <c r="O70">
        <v>-0.05</v>
      </c>
      <c r="P70">
        <v>0.0029114285714285718</v>
      </c>
    </row>
    <row r="71" spans="14:16" ht="12.75">
      <c r="N71">
        <v>0.05</v>
      </c>
      <c r="O71">
        <v>-0.05</v>
      </c>
      <c r="P71">
        <v>0.0029114285714285718</v>
      </c>
    </row>
    <row r="72" spans="14:16" ht="12.75">
      <c r="N72">
        <v>0.05</v>
      </c>
      <c r="O72">
        <v>-0.05</v>
      </c>
      <c r="P72">
        <v>0.0029114285714285718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