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265" yWindow="105" windowWidth="18135" windowHeight="14925" tabRatio="848" activeTab="0"/>
  </bookViews>
  <sheets>
    <sheet name="Station 2-1st Article" sheetId="1" r:id="rId1"/>
  </sheets>
  <definedNames>
    <definedName name="_Ref176940386" localSheetId="0">'Station 2-1st Article'!#REF!</definedName>
    <definedName name="_xlnm.Print_Area" localSheetId="0">'Station 2-1st Article'!$A$1:$C$306</definedName>
    <definedName name="_xlnm.Print_Titles" localSheetId="0">'Station 2-1st Article'!$2:$3</definedName>
    <definedName name="rate">#REF!</definedName>
    <definedName name="temp" localSheetId="0">'Station 2-1st Article'!$B$20:$B$104</definedName>
    <definedName name="temp_1" localSheetId="0">'Station 2-1st Article'!$B$20:$B$104</definedName>
    <definedName name="temp_2" localSheetId="0">'Station 2-1st Article'!$B$20:$B$104</definedName>
    <definedName name="temp_3" localSheetId="0">'Station 2-1st Article'!$B$20:$B$104</definedName>
    <definedName name="temp_4" localSheetId="0">'Station 2-1st Article'!$B$20:$B$104</definedName>
    <definedName name="temp_5" localSheetId="0">'Station 2-1st Article'!$B$20:$B$104</definedName>
    <definedName name="temp_6" localSheetId="0">'Station 2-1st Article'!$B$20:$B$104</definedName>
  </definedNames>
  <calcPr fullCalcOnLoad="1"/>
</workbook>
</file>

<file path=xl/sharedStrings.xml><?xml version="1.0" encoding="utf-8"?>
<sst xmlns="http://schemas.openxmlformats.org/spreadsheetml/2006/main" count="185" uniqueCount="139">
  <si>
    <t>The full assembly layout of the mating MC's can be found in Table 1 and Figure 3 below.  Some of this effort may be done before the half period assembly activity begins.</t>
  </si>
  <si>
    <t>Move to holding area.</t>
  </si>
  <si>
    <t>Remove from stand and measure weight of completed assembly</t>
  </si>
  <si>
    <t>Final measurements / transfer completed MCHP to holding area</t>
  </si>
  <si>
    <t>Epoxy paint all close fitting interfacing surfaces.</t>
  </si>
  <si>
    <t xml:space="preserve">Verify that mating MC's of a MCHP will come together without interferences by pre-fitting mating coils.  This will include the Type-C coil with its interfacing Period Type-C coil. </t>
  </si>
  <si>
    <t xml:space="preserve">Metrology procedure covering Station 2: </t>
  </si>
  <si>
    <t>Lower the mating “B” coil into position.</t>
  </si>
  <si>
    <t>Install the jack screws and dial indicators for horizontal positioning.</t>
  </si>
  <si>
    <t xml:space="preserve">Unfasten the bolts, lift the “B” coil enough to remove the Fuji paper, and examine the load sharing. At the same time, the “back office” will analyze the measurements of the monument positions. A revised set of shim thicknesses, to provide adequate load sharing and dimensional accuracy, will be generated if required. </t>
  </si>
  <si>
    <t>Tighten all bolts to their final torque.</t>
  </si>
  <si>
    <t>Measure the positions of all monuments per the process defined in the Metrology Plan, steps 2.3.3 through 2.3.7.</t>
  </si>
  <si>
    <t>Change from Rev 3:</t>
  </si>
  <si>
    <t>The Pre-assemble A-A (old step 4.0) has been eliminated in favor of alignment of separate MCHP.</t>
  </si>
  <si>
    <t>See last page for Rev changes</t>
  </si>
  <si>
    <t xml:space="preserve">Flange measurement is needed for the A side (only) for the Type-B coil.  </t>
  </si>
  <si>
    <t xml:space="preserve">This is a back office calculation where shim thickness is predetermined based on the scanned flange surface data.  </t>
  </si>
  <si>
    <t>Alumina coated shims with close tolerance bolt hole installed on first pass.</t>
  </si>
  <si>
    <t>Remove Type-A coil from stand and move to holding area.</t>
  </si>
  <si>
    <t>MC fit-up pre-check and surface insulation</t>
  </si>
  <si>
    <t xml:space="preserve">Make a hand "wiggle" test (rotate on bolt) on all shims to make sure that they are tight.  If a loose shim is found back off on sufficient adjacent bolts to allow a replacement shim to be inserted.  Tighten bolt and recheck. </t>
  </si>
  <si>
    <t>Part identification should indicate the period and subparts (ex. MCHP - Left Side  C1/B1/A!)</t>
  </si>
  <si>
    <t>Assembly tolerance increase to .010" from .007" in (A-B) to C fit-up.</t>
  </si>
  <si>
    <t>Fuji paper will no longer be included in the installation process although it may be used on the first MCHP article (separate plan).</t>
  </si>
  <si>
    <t>Change from Rev 4:</t>
  </si>
  <si>
    <t xml:space="preserve">Remove Type-C coil from stand and store coil. </t>
  </si>
  <si>
    <t>Remove Type-B coil from stand and store coil.</t>
  </si>
  <si>
    <t>Change in Rev 7:</t>
  </si>
  <si>
    <t>Updated sequence plan per Ron's schedule: NCSX Prelimary CP Sched 20070531</t>
  </si>
  <si>
    <t xml:space="preserve">Unfasten the bolts, lift the “C” coil enough to remove the Fuji paper, and examine the load sharing. At the same time, the “back office” will analyze the measurements of the monument positions. A revised set of shim thicknesses, to provide adequate load sharing and dimensional accuracy, will be generated if required. </t>
  </si>
  <si>
    <t xml:space="preserve">Measure the tooling balls on all coils.  Save the data file and back it up. Print reports of all alignments used, and nonconformance reports, and keep with run copies of the assembly procedure. </t>
  </si>
  <si>
    <t>Scan the “B” flange (datum E) and the MC shell VV boss interface.</t>
  </si>
  <si>
    <t xml:space="preserve">Follow the steps defined in Section 2 of the Metrology Plan for racking coils and lower the Type-B modular coil onto the jacks, “B” flange (datum "E") down and rack the "B" coil into its proper shape. </t>
  </si>
  <si>
    <t>Scan the "A" flange (datum D).</t>
  </si>
  <si>
    <t xml:space="preserve">Follow the steps defined in Section 2 of the Metrology Plan for racking coils and lower the Type-C modular coil onto the jacks, “B” flange (datum "E") down and rack the "C" coil into its proper shape. </t>
  </si>
  <si>
    <t xml:space="preserve">See MCHP component designation in Table 1 of this document.                                                                     MCHP Assembly Dimensional Control Plan: NCSX-PLAN-HPADC-00                       </t>
  </si>
  <si>
    <t>Updated sequence plan for Station 2 to meet welded nose approach and following Dimensional Control Plan: NCSX-PLAN-HPADC-00-dC</t>
  </si>
  <si>
    <t>Inflate all wing shim bags</t>
  </si>
  <si>
    <t xml:space="preserve">Using the "B" flange (datum "E") measurement of the Type-B coil and the earlier "A" flange (datum "E") measurement of the Type-C coil, define all B/C flange shim thickness. </t>
  </si>
  <si>
    <t xml:space="preserve">The maximum deviation from the “realigned” points should be .007” or less.             </t>
  </si>
  <si>
    <t xml:space="preserve">Follow the steps defined in Section 2 of the Metrology Plan for racking coils and lower the Type-A modular coil onto the jacks, “A” flange (datum "D") down and rack the "A" coil into its proper shape. </t>
  </si>
  <si>
    <t xml:space="preserve">If Control Plan acceptance criterion is not met project input is needed to determine how to proceed. </t>
  </si>
  <si>
    <t>Scan the "B" flange (datum “E”) of the “B” coil, for the purpose of defining the shim thickness for the mating to the “C” coil.  Save the measurement file and back it up.</t>
  </si>
  <si>
    <t xml:space="preserve">Using flange measurement of the coils, define the A/B shim thickness. </t>
  </si>
  <si>
    <t>Bolt the "A" coil to its fixture and lift the (A-B) coil, along with the fixture, onto another wedge with its top surface tilted at 20 degrees from horizontal.  Bolt the fixtures together.</t>
  </si>
  <si>
    <t>Establish a set of global monuments, including three positions on the fixture and five on the building.</t>
  </si>
  <si>
    <t>ARE WE STILLING HOLDING THE .005" RMS CRITERION?</t>
  </si>
  <si>
    <t xml:space="preserve">Pre-measurement of MCHP Type A, B and C coils flanges plus interfacing Type-A coil flange </t>
  </si>
  <si>
    <t xml:space="preserve">Flange measurement is needed for the A side (only) for the Type-C coil.  </t>
  </si>
  <si>
    <t>Shim sizing / preparations</t>
  </si>
  <si>
    <t>Compress alumina coated shims and sort by thickness the shim set that will be installed on the MCHP.</t>
  </si>
  <si>
    <t>Developed a Station 2 - 1st article sequence plan that includes the addition of metal shims and Fuji paper to use for shim qualification test.</t>
  </si>
  <si>
    <t>Reintroduced the A - A pre-fit up to establish a success oriented full period installation operation.</t>
  </si>
  <si>
    <t>Station 2 - 1st Article (Half Period Assembly)</t>
  </si>
  <si>
    <t>Change in Rev 8:</t>
  </si>
  <si>
    <t xml:space="preserve">Install or identify three primary fiducials that will be used in positioning the Period in Station 3.  </t>
  </si>
  <si>
    <t xml:space="preserve">Developed a Station 2 - Production article sequence plan that excludes Fuji paper and installs all alumina coated shims on the first pass. </t>
  </si>
  <si>
    <t>Added a shim sizing / preparation step</t>
  </si>
  <si>
    <t>Using tension tester measure bolt length on all tension fasteners and record the results.</t>
  </si>
  <si>
    <t xml:space="preserve"> </t>
  </si>
  <si>
    <t>A-B modular coil assembly</t>
  </si>
  <si>
    <t>(A-B) to C modular coil assembly (MCHP)</t>
  </si>
  <si>
    <t>NO.</t>
  </si>
  <si>
    <t>ASSEMBLY STEP</t>
  </si>
  <si>
    <t>COMMENTS</t>
  </si>
  <si>
    <t>Reference drawing: xxxxxxx</t>
  </si>
  <si>
    <t>Mark part for identification</t>
  </si>
  <si>
    <t>Install lift support beams</t>
  </si>
  <si>
    <t xml:space="preserve">See document XXXX for shim size and location.  </t>
  </si>
  <si>
    <t>Place unfilled shim bags in the wing areas</t>
  </si>
  <si>
    <t xml:space="preserve">The acceptance criterion is .005" RMS deviation in alignment to the set of conical seats.  With a successful alignment a set of global fiducial monuments will have been established. Subsequent alignments of the laser tracker will be to the global monuments, and the criterion of .002” RMS deviation will apply </t>
  </si>
  <si>
    <t>See MCHP component designation in Table 1 of this document.                                                                     MCHP Assembly Dimensional Control Plan: NCSX-PLAN-HPADC-00                                      Reference Drawings: SE140-003 and se140-046</t>
  </si>
  <si>
    <t>After tightening, measure the position of all monuments per the Dimensional Control Plan, following steps 2.3.3 through 2.3.7.</t>
  </si>
  <si>
    <t>Install wing support hardware</t>
  </si>
  <si>
    <t>Lower the mating “C” coil into position.</t>
  </si>
  <si>
    <t>After tightening wing hardware, measure the position of all monuments per the Dimensional Control Plan, following steps 2.3.3 through 2.3.7.</t>
  </si>
  <si>
    <t>After super bolt tightening, measure the position of all monuments per the Dimensional Control Plan, following steps 2.3.3 through 2.3.7.</t>
  </si>
  <si>
    <t>Fill all lose bushings with Stycast 2850FT</t>
  </si>
  <si>
    <t xml:space="preserve">Align to the set of monuments selected in 5.02. Acceptance criterion is .005” RMS deviation. </t>
  </si>
  <si>
    <t xml:space="preserve">The acceptance criterion is .005" RMS deviation in alignment to the set of tooling balls.  With a successful alignment a set of global fiducial monuments will have been established. Subsequent alignments of the laser tracker will be to the global monuments, and the criterion of .002” RMS deviation will apply </t>
  </si>
  <si>
    <t>Care must be taken when handling alumina shims to mitigate any possible surface contamination conditions.</t>
  </si>
  <si>
    <t>Place an initial set of alumina shims (4) on the Type-A coil in designated locations for the initail alignment of the mating coil.</t>
  </si>
  <si>
    <t xml:space="preserve"> "Lightly" tack weld the nose flex shims to the perspective "A" and "B" coils.</t>
  </si>
  <si>
    <t xml:space="preserve">Unfasten all bolts and remove the "B" coil and place it on a separate fixture, with the Type-B coil side "A" flange (datum "D") facing up.     </t>
  </si>
  <si>
    <t>Recheck the part alignment of the "A" coil to make sure it is still within alignment and then weld all Type-A flex shims to the plasma side, following the weld sequence plan.</t>
  </si>
  <si>
    <t>Time needs to be alocated for a back office assessment of the part after welding.</t>
  </si>
  <si>
    <t>After welding the "B" coil nose shims recheck the part to determine if still meets the metrology acceptance criterion.</t>
  </si>
  <si>
    <t>Using the Type-A (B-flange) inboard shim template mark the nose shim locations and puck locations.  Remove the template.</t>
  </si>
  <si>
    <t xml:space="preserve">Use a thin equivalent washer of the puck diameter (or some other method) to provide a positoinal "feel" to allow measuring puck height in the A -B installed position.  </t>
  </si>
  <si>
    <t xml:space="preserve">Using three selected monuments on the “B” coil, position the coil accurately in the X -Y plane.                               </t>
  </si>
  <si>
    <t xml:space="preserve">Follow the steps defined in Section 2 of the Metrology Plan for racking coils, lower the Type-A modular coil onto the jacks, “A” flange (datum "D") down and rack the "A" coil into its proper shape. </t>
  </si>
  <si>
    <t>Unfasten bolts and raise the "B" coil in height to remove the puck locating rings and allow the installation of all nose shims with the properly sized pucks.  Use tempory shims to support the Type-B flex shims.</t>
  </si>
  <si>
    <t>With the seccessful "A" coil weld operation, weld all Type-B (A-flange) flex shims to the plasma side, following the weld sequence plan.</t>
  </si>
  <si>
    <t xml:space="preserve">Using three selected monuments on the “B” coil, position the coil accurately in the Z-direction and within 1/16" in the X - Y plane.                               </t>
  </si>
  <si>
    <t>Install the remaining alumina coated shims; install studs, supernuts, and torque to 50% of final value.</t>
  </si>
  <si>
    <t xml:space="preserve">Measure the shim puck height (at a numer of points around the puck surface) at each of the nose shim puck locations.  Use the data to define each puck height. </t>
  </si>
  <si>
    <r>
      <t xml:space="preserve">IF WE ARE NOT FULLY POSITIONED WHAT ALIGNMENT ACCURACY SHOULD WE REQUIRE?  </t>
    </r>
    <r>
      <rPr>
        <sz val="10"/>
        <rFont val="Arial"/>
        <family val="0"/>
      </rPr>
      <t xml:space="preserve">          </t>
    </r>
  </si>
  <si>
    <t>After welding the "A" coil nose shims recheck alignment to determine if the part still meets the metrology acceptance criterion.</t>
  </si>
  <si>
    <t>On the separate fixture measure the "B" faducials to establish a reference coordinate system prior to welding the "B" coil nose shims.</t>
  </si>
  <si>
    <t>Remove all alumina shims except for the (4) initial locaiting shims on the Type-A coil in designated locations for the initail alignment of the mating coil.</t>
  </si>
  <si>
    <t>I WASN'T SURE ABOUT THIS.  CAN WE LEAVE ALL THE SHIMS ON THE "A" COIL AND ASSUME THAT THE "B" COIL WILL COME INTO ALIGNMENT?</t>
  </si>
  <si>
    <t>An accuracy of .002” or better is expected and required for this step.</t>
  </si>
  <si>
    <t>Raise the "B" coil slightly and install the remaining alumina coated shims; install Fuji paper on all outboard shims, install studs, supernuts, and torque to 50% of final value.</t>
  </si>
  <si>
    <t xml:space="preserve">With a successful Fuji load pattern, unfasten the bolts, lift the “B” coil enough to remove the Fuji paper and initial shims.  Install an equivalent set of alumina coated shims without Fuji paper, lower and position the “B” coil, install all bushings and other parts of the bolt kits, and tighten the bolts to 50% value. </t>
  </si>
  <si>
    <t>Send the Fuji paper test shims out to be cleaned.</t>
  </si>
  <si>
    <t>Fill all wing bladders and cure</t>
  </si>
  <si>
    <t>Load support hardware to pre-weld condition.</t>
  </si>
  <si>
    <t xml:space="preserve">If a revised set of shims is required, install the new shims and Fuji paper. Lower and reposition the “B” coil. Repeat steps 4.26 thru 4.28. </t>
  </si>
  <si>
    <t>Assume three welded chair supports with nut-plates on each wing</t>
  </si>
  <si>
    <t>NEED TO DEFINE HOW MUCH LOAD TO APPLY…. OR DO WE DO NOTHING AND MOVE THIS STEP TO AFETER THE WELD AND THEN ADJUST WING TO MEED POSITION CRITERIA IF NEEDED?</t>
  </si>
  <si>
    <t>Weld the A / B nose region solenoid side following the weld procedure.</t>
  </si>
  <si>
    <t xml:space="preserve">Identify, if possible, a set of monuments that have moved less than .005” from their original positions. The alignment that will be necessary for mating to the “C” coil will use monuments from among this set. </t>
  </si>
  <si>
    <t xml:space="preserve">The maximum deviation from the “realigned” points should be .012” RMS or less.             </t>
  </si>
  <si>
    <r>
      <t xml:space="preserve">The maximum deviation from the “realigned” points should be .015” RMS or less.         </t>
    </r>
    <r>
      <rPr>
        <sz val="10"/>
        <color indexed="10"/>
        <rFont val="Arial"/>
        <family val="2"/>
      </rPr>
      <t xml:space="preserve">IS THIS THE CORRECT VALUE? </t>
    </r>
    <r>
      <rPr>
        <sz val="10"/>
        <rFont val="Arial"/>
        <family val="0"/>
      </rPr>
      <t xml:space="preserve">        </t>
    </r>
  </si>
  <si>
    <t xml:space="preserve">Select a subset of monuments identified in step 4.38 that will be used for the initial alignment in this next phase of half period assembly. </t>
  </si>
  <si>
    <t>Place an initial set of alumina shims (4) on the Type-B coil in designated locations for the initail alignment of the mating coil.</t>
  </si>
  <si>
    <t xml:space="preserve">Using three selected monuments on the “C” coil, position the coil accurately in the Z-direction and within 1/16" in the X - Y plane.                               </t>
  </si>
  <si>
    <r>
      <t xml:space="preserve">IT BELIEVE THAT WE NEED TO ACCURACY POSITION THE COIL    </t>
    </r>
    <r>
      <rPr>
        <sz val="10"/>
        <rFont val="Arial"/>
        <family val="0"/>
      </rPr>
      <t xml:space="preserve">       </t>
    </r>
  </si>
  <si>
    <t>Unfasten bolts and raise the "C" coil in height to remove the puck locating rings and allow the installation of all nose shims with the properly sized pucks.  Use tempory shims to support the Type-C flex shims.</t>
  </si>
  <si>
    <t xml:space="preserve"> "Lightly" tack weld the nose flex shims to the perspective "B" and "C" coils.</t>
  </si>
  <si>
    <t xml:space="preserve">Unfasten all bolts and remove the "C" coil and place it on a separate fixture, with the Type-C coil side "A" flange (datum "D") facing up.     </t>
  </si>
  <si>
    <t>Recheck the part alignment of the "A / B" coil to make sure it is still within alignment and then weld all Type-B flex shims to the plasma side, following the weld sequence plan.</t>
  </si>
  <si>
    <t>After welding the "B" coil nose shims recheck alignment to determine if the part still meets the metrology acceptance criterion.</t>
  </si>
  <si>
    <t>On the separate fixture measure the "C" faducials to establish a reference coordinate system prior to welding the "C" coil nose shims.</t>
  </si>
  <si>
    <t>With the seccessful "A / B" coil weld operation, weld all Type-C (A-flange) flex shims to the plasma side, following the weld sequence plan.</t>
  </si>
  <si>
    <t>After welding the "C" coil nose shims recheck the part to determine if still meets the metrology acceptance criterion.</t>
  </si>
  <si>
    <t>I WASN'T SURE ABOUT THIS.  CAN WE LEAVE ALL THE SHIMS ON THE "A / B" COIL AND ASSUME THAT THE "C" COIL WILL COME INTO ALIGNMENT?</t>
  </si>
  <si>
    <t xml:space="preserve">Using three selected monuments on the “C” coil, position the coil accurately in the X -Y plane.                               </t>
  </si>
  <si>
    <r>
      <t xml:space="preserve">An accuracy of .002” or better is expected and required for this step.                               </t>
    </r>
    <r>
      <rPr>
        <sz val="10"/>
        <color indexed="10"/>
        <rFont val="Arial"/>
        <family val="2"/>
      </rPr>
      <t>IS THIS STILL A GOOD NUMBER?</t>
    </r>
  </si>
  <si>
    <t>Raise the "C" coil slightly and install the remaining alumina coated shims; install Fuji paper on all outboard shims, install studs, supernuts, and torque to 50% of final value.</t>
  </si>
  <si>
    <r>
      <t xml:space="preserve">The maximum deviation from the “realigned” points should be .007” or less.              </t>
    </r>
    <r>
      <rPr>
        <sz val="10"/>
        <color indexed="10"/>
        <rFont val="Arial"/>
        <family val="2"/>
      </rPr>
      <t xml:space="preserve">WHAT'S THE VALUE HERE?   </t>
    </r>
  </si>
  <si>
    <t xml:space="preserve">With a successful Fuji load pattern, unfasten the bolts, lift the “C” coil enough to remove the Fuji paper and initial shims.  Install an equivalent set of alumina coated shims without Fuji paper, lower and position the “C” coil, install all bushings and other parts of the bolt kits, and tighten the bolts to 50% value. </t>
  </si>
  <si>
    <r>
      <t xml:space="preserve">The maximum deviation from the “realigned” points should be .007” or less.          </t>
    </r>
    <r>
      <rPr>
        <sz val="10"/>
        <color indexed="10"/>
        <rFont val="Arial"/>
        <family val="2"/>
      </rPr>
      <t xml:space="preserve">TOLLERANCE VALUE???     </t>
    </r>
  </si>
  <si>
    <r>
      <t xml:space="preserve">The maximum deviation from the “realigned” points should be .015” RMS or less.          </t>
    </r>
    <r>
      <rPr>
        <sz val="10"/>
        <color indexed="10"/>
        <rFont val="Arial"/>
        <family val="2"/>
      </rPr>
      <t xml:space="preserve">HOW ABUT THIS VALUE?  </t>
    </r>
  </si>
  <si>
    <r>
      <t xml:space="preserve">The maximum deviation from the “realigned” points should be .020” RMS or less.         </t>
    </r>
    <r>
      <rPr>
        <sz val="10"/>
        <color indexed="10"/>
        <rFont val="Arial"/>
        <family val="2"/>
      </rPr>
      <t xml:space="preserve">IS THIS THE CORRECT VALUE? </t>
    </r>
    <r>
      <rPr>
        <sz val="10"/>
        <rFont val="Arial"/>
        <family val="0"/>
      </rPr>
      <t xml:space="preserve">        </t>
    </r>
  </si>
  <si>
    <t>Weld the B / C nose region solenoid side following the weld procedure.</t>
  </si>
  <si>
    <t xml:space="preserve">If a revised set of shims is required, install the new shims and Fuji paper. Lower and reposition the “C” coil. Repeat steps 4.28 thru 4.30. </t>
  </si>
  <si>
    <t>Scan the “B” flange of Type-C coil as well as the interfacing base support feet (see Figure 4).  Record the results.</t>
  </si>
  <si>
    <r>
      <t xml:space="preserve">The maximum deviation from the “realigned” points should be .010” or less.  If the deviation is greater that .020", Project input is needed to determine how to proceed.   </t>
    </r>
    <r>
      <rPr>
        <sz val="10"/>
        <color indexed="10"/>
        <rFont val="Arial"/>
        <family val="2"/>
      </rPr>
      <t>WHAT IS THE NEW VALUE?</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</si>
</sst>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
    <numFmt numFmtId="166" formatCode="\k&quot;$&quot;"/>
    <numFmt numFmtId="167" formatCode="0.0"/>
    <numFmt numFmtId="168" formatCode="[$-409]dddd\,\ mmmm\ dd\,\ yyyy"/>
    <numFmt numFmtId="169" formatCode="m/d;@"/>
    <numFmt numFmtId="170" formatCode="m/d/yy;@"/>
    <numFmt numFmtId="171" formatCode="#,##0.0_);\(#,##0.0\)"/>
    <numFmt numFmtId="172" formatCode="&quot;Yes&quot;;&quot;Yes&quot;;&quot;No&quot;"/>
    <numFmt numFmtId="173" formatCode="&quot;True&quot;;&quot;True&quot;;&quot;False&quot;"/>
    <numFmt numFmtId="174" formatCode="&quot;On&quot;;&quot;On&quot;;&quot;Off&quot;"/>
    <numFmt numFmtId="175" formatCode="[$€-2]\ #,##0.00_);[Red]\([$€-2]\ #,##0.00\)"/>
    <numFmt numFmtId="176" formatCode="0.000"/>
  </numFmts>
  <fonts count="16">
    <font>
      <sz val="10"/>
      <name val="Arial"/>
      <family val="0"/>
    </font>
    <font>
      <b/>
      <sz val="10"/>
      <name val="Arial"/>
      <family val="2"/>
    </font>
    <font>
      <sz val="8"/>
      <name val="Arial"/>
      <family val="0"/>
    </font>
    <font>
      <u val="single"/>
      <sz val="9"/>
      <color indexed="12"/>
      <name val="Arial"/>
      <family val="0"/>
    </font>
    <font>
      <u val="single"/>
      <sz val="9"/>
      <color indexed="36"/>
      <name val="Arial"/>
      <family val="0"/>
    </font>
    <font>
      <b/>
      <sz val="12"/>
      <name val="Arial"/>
      <family val="2"/>
    </font>
    <font>
      <sz val="10"/>
      <color indexed="10"/>
      <name val="Arial"/>
      <family val="2"/>
    </font>
    <font>
      <sz val="18"/>
      <color indexed="8"/>
      <name val="Arial"/>
      <family val="0"/>
    </font>
    <font>
      <sz val="12"/>
      <color indexed="8"/>
      <name val="Arial"/>
      <family val="2"/>
    </font>
    <font>
      <u val="single"/>
      <sz val="18"/>
      <color indexed="8"/>
      <name val="Arial"/>
      <family val="2"/>
    </font>
    <font>
      <u val="single"/>
      <sz val="12"/>
      <color indexed="8"/>
      <name val="Arial"/>
      <family val="2"/>
    </font>
    <font>
      <sz val="10"/>
      <color indexed="8"/>
      <name val="Arial"/>
      <family val="2"/>
    </font>
    <font>
      <sz val="14"/>
      <color indexed="8"/>
      <name val="Arial"/>
      <family val="2"/>
    </font>
    <font>
      <b/>
      <sz val="12"/>
      <color indexed="8"/>
      <name val="Arial"/>
      <family val="2"/>
    </font>
    <font>
      <b/>
      <sz val="10"/>
      <color indexed="10"/>
      <name val="Arial"/>
      <family val="2"/>
    </font>
    <font>
      <sz val="12"/>
      <name val="Arial"/>
      <family val="2"/>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0">
    <border>
      <left/>
      <right/>
      <top/>
      <bottom/>
      <diagonal/>
    </border>
    <border>
      <left style="thin"/>
      <right>
        <color indexed="63"/>
      </right>
      <top style="thin"/>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0" fillId="0" borderId="0" xfId="0" applyAlignment="1">
      <alignment horizontal="left"/>
    </xf>
    <xf numFmtId="0" fontId="1" fillId="0" borderId="1" xfId="0" applyFont="1" applyBorder="1" applyAlignment="1">
      <alignment horizontal="center"/>
    </xf>
    <xf numFmtId="0" fontId="5" fillId="0" borderId="0" xfId="0" applyFont="1" applyAlignment="1">
      <alignment horizontal="left" vertical="top"/>
    </xf>
    <xf numFmtId="0" fontId="0" fillId="0" borderId="2" xfId="0" applyBorder="1" applyAlignment="1">
      <alignment horizontal="left" vertical="top" wrapText="1"/>
    </xf>
    <xf numFmtId="0" fontId="1" fillId="0" borderId="3" xfId="0" applyFont="1" applyBorder="1" applyAlignment="1">
      <alignment horizontal="center"/>
    </xf>
    <xf numFmtId="0" fontId="0" fillId="0" borderId="3" xfId="0" applyBorder="1" applyAlignment="1">
      <alignment horizontal="left" vertical="top" wrapText="1"/>
    </xf>
    <xf numFmtId="0" fontId="0" fillId="0" borderId="3" xfId="0" applyFill="1" applyBorder="1" applyAlignment="1">
      <alignment horizontal="left" vertical="top" wrapText="1"/>
    </xf>
    <xf numFmtId="0" fontId="0" fillId="0" borderId="1" xfId="0" applyBorder="1" applyAlignment="1">
      <alignment horizontal="left" vertical="top" wrapText="1"/>
    </xf>
    <xf numFmtId="0" fontId="0" fillId="0" borderId="3" xfId="0" applyBorder="1" applyAlignment="1">
      <alignment horizontal="left" wrapText="1"/>
    </xf>
    <xf numFmtId="0" fontId="0" fillId="0" borderId="3" xfId="0" applyBorder="1" applyAlignment="1">
      <alignment horizontal="left"/>
    </xf>
    <xf numFmtId="0" fontId="0" fillId="0" borderId="4" xfId="0" applyFont="1" applyBorder="1" applyAlignment="1">
      <alignment horizontal="left" vertical="top" wrapText="1"/>
    </xf>
    <xf numFmtId="0" fontId="0" fillId="0" borderId="2" xfId="0" applyFont="1" applyBorder="1" applyAlignment="1">
      <alignment wrapText="1"/>
    </xf>
    <xf numFmtId="0" fontId="0" fillId="0" borderId="1" xfId="0" applyFont="1" applyBorder="1" applyAlignment="1">
      <alignment vertical="top" wrapText="1"/>
    </xf>
    <xf numFmtId="0" fontId="0" fillId="0" borderId="3" xfId="0" applyFont="1" applyBorder="1" applyAlignment="1">
      <alignment vertical="top"/>
    </xf>
    <xf numFmtId="0" fontId="1" fillId="0" borderId="3" xfId="0" applyFont="1" applyFill="1" applyBorder="1" applyAlignment="1">
      <alignment horizontal="left" vertical="top" wrapText="1"/>
    </xf>
    <xf numFmtId="0" fontId="0" fillId="0" borderId="3" xfId="0" applyFont="1" applyBorder="1" applyAlignment="1">
      <alignment vertical="top" wrapText="1"/>
    </xf>
    <xf numFmtId="0" fontId="0" fillId="0" borderId="3" xfId="0" applyFont="1" applyFill="1" applyBorder="1" applyAlignment="1">
      <alignment horizontal="left" vertical="top" wrapText="1"/>
    </xf>
    <xf numFmtId="0" fontId="1" fillId="2" borderId="3" xfId="0" applyFont="1" applyFill="1" applyBorder="1" applyAlignment="1">
      <alignment vertical="top"/>
    </xf>
    <xf numFmtId="0" fontId="0" fillId="0" borderId="5" xfId="0" applyFont="1" applyBorder="1" applyAlignment="1">
      <alignment vertical="top" wrapText="1"/>
    </xf>
    <xf numFmtId="0" fontId="1" fillId="2" borderId="6" xfId="0" applyFont="1" applyFill="1" applyBorder="1" applyAlignment="1">
      <alignment horizontal="left" vertical="top"/>
    </xf>
    <xf numFmtId="0" fontId="0" fillId="0" borderId="0" xfId="0" applyFont="1" applyAlignment="1">
      <alignment vertical="top" wrapText="1"/>
    </xf>
    <xf numFmtId="0" fontId="1" fillId="0" borderId="3" xfId="0" applyFont="1" applyBorder="1" applyAlignment="1">
      <alignment/>
    </xf>
    <xf numFmtId="0" fontId="1" fillId="2" borderId="7" xfId="0" applyFont="1" applyFill="1" applyBorder="1" applyAlignment="1">
      <alignment horizontal="left" vertical="top" wrapText="1"/>
    </xf>
    <xf numFmtId="0" fontId="1" fillId="0" borderId="3" xfId="0" applyFont="1" applyBorder="1" applyAlignment="1">
      <alignment horizontal="left" vertical="top"/>
    </xf>
    <xf numFmtId="0" fontId="0" fillId="0" borderId="1" xfId="0" applyBorder="1" applyAlignment="1">
      <alignment/>
    </xf>
    <xf numFmtId="0" fontId="1" fillId="2" borderId="1" xfId="0" applyFont="1" applyFill="1" applyBorder="1" applyAlignment="1">
      <alignment horizontal="left" vertical="top" wrapText="1"/>
    </xf>
    <xf numFmtId="0" fontId="0" fillId="0" borderId="1" xfId="0" applyBorder="1" applyAlignment="1">
      <alignment vertical="top" wrapText="1"/>
    </xf>
    <xf numFmtId="0" fontId="0" fillId="0" borderId="3" xfId="0" applyFont="1" applyBorder="1" applyAlignment="1">
      <alignment vertical="top" wrapText="1"/>
    </xf>
    <xf numFmtId="0" fontId="0" fillId="0" borderId="1" xfId="0" applyFont="1" applyBorder="1" applyAlignment="1">
      <alignment vertical="top" wrapText="1"/>
    </xf>
    <xf numFmtId="0" fontId="1" fillId="0" borderId="4" xfId="0" applyFont="1" applyBorder="1" applyAlignment="1">
      <alignment/>
    </xf>
    <xf numFmtId="0" fontId="0" fillId="0" borderId="6" xfId="0" applyFont="1" applyFill="1" applyBorder="1" applyAlignment="1">
      <alignment horizontal="left" vertical="top"/>
    </xf>
    <xf numFmtId="0" fontId="0" fillId="0" borderId="2" xfId="0" applyFont="1" applyBorder="1" applyAlignment="1">
      <alignment vertical="top" wrapText="1"/>
    </xf>
    <xf numFmtId="0" fontId="0" fillId="0" borderId="1" xfId="0" applyFont="1" applyFill="1" applyBorder="1" applyAlignment="1">
      <alignment horizontal="left" vertical="top" wrapText="1"/>
    </xf>
    <xf numFmtId="0" fontId="1" fillId="2" borderId="8" xfId="0" applyFont="1" applyFill="1" applyBorder="1" applyAlignment="1">
      <alignment horizontal="left" vertical="top" wrapText="1"/>
    </xf>
    <xf numFmtId="0" fontId="0" fillId="0" borderId="2" xfId="0" applyFont="1" applyBorder="1" applyAlignment="1">
      <alignment vertical="top" wrapText="1"/>
    </xf>
    <xf numFmtId="167" fontId="0" fillId="0" borderId="0" xfId="0" applyNumberFormat="1" applyFill="1" applyAlignment="1">
      <alignment horizontal="center"/>
    </xf>
    <xf numFmtId="167" fontId="1" fillId="0" borderId="3" xfId="0" applyNumberFormat="1" applyFont="1" applyFill="1" applyBorder="1" applyAlignment="1">
      <alignment horizontal="center"/>
    </xf>
    <xf numFmtId="2" fontId="0" fillId="0" borderId="6" xfId="0" applyNumberFormat="1" applyFont="1" applyFill="1" applyBorder="1" applyAlignment="1">
      <alignment horizontal="center" vertical="top"/>
    </xf>
    <xf numFmtId="2" fontId="0" fillId="0" borderId="9" xfId="0" applyNumberFormat="1" applyFont="1" applyFill="1" applyBorder="1" applyAlignment="1">
      <alignment horizontal="center" vertical="top"/>
    </xf>
    <xf numFmtId="2" fontId="0" fillId="0" borderId="2" xfId="0" applyNumberFormat="1" applyFont="1" applyFill="1" applyBorder="1" applyAlignment="1">
      <alignment horizontal="center" vertical="top"/>
    </xf>
    <xf numFmtId="0" fontId="0" fillId="0" borderId="0" xfId="0" applyFont="1" applyAlignment="1">
      <alignment/>
    </xf>
    <xf numFmtId="0" fontId="14" fillId="0" borderId="0" xfId="0" applyFont="1" applyAlignment="1">
      <alignment horizontal="left"/>
    </xf>
    <xf numFmtId="0" fontId="0" fillId="0" borderId="1" xfId="0" applyFont="1" applyFill="1" applyBorder="1" applyAlignment="1">
      <alignment vertical="top" wrapText="1"/>
    </xf>
    <xf numFmtId="0" fontId="6" fillId="0" borderId="3" xfId="0" applyFont="1" applyBorder="1" applyAlignment="1">
      <alignment horizontal="left" vertical="top" wrapText="1"/>
    </xf>
    <xf numFmtId="0" fontId="0" fillId="0" borderId="1" xfId="0" applyBorder="1" applyAlignment="1">
      <alignment vertical="top"/>
    </xf>
    <xf numFmtId="0" fontId="6" fillId="0" borderId="2" xfId="0" applyFont="1" applyBorder="1" applyAlignment="1">
      <alignment horizontal="left" vertical="top" wrapText="1"/>
    </xf>
    <xf numFmtId="0" fontId="0" fillId="0" borderId="1" xfId="0" applyFont="1" applyFill="1" applyBorder="1" applyAlignment="1">
      <alignment vertical="top" wrapText="1"/>
    </xf>
    <xf numFmtId="0" fontId="0" fillId="0" borderId="2" xfId="0" applyFont="1" applyFill="1" applyBorder="1" applyAlignment="1">
      <alignment vertical="top" wrapText="1"/>
    </xf>
    <xf numFmtId="0" fontId="0" fillId="0" borderId="2" xfId="0" applyFill="1" applyBorder="1" applyAlignment="1">
      <alignment horizontal="left" vertical="top" wrapText="1"/>
    </xf>
    <xf numFmtId="0" fontId="6" fillId="0" borderId="3" xfId="0" applyFont="1" applyFill="1" applyBorder="1" applyAlignment="1">
      <alignment horizontal="left" vertical="top" wrapText="1"/>
    </xf>
    <xf numFmtId="0" fontId="0" fillId="0" borderId="3" xfId="0" applyFont="1" applyFill="1" applyBorder="1" applyAlignment="1">
      <alignment vertical="top" wrapText="1"/>
    </xf>
    <xf numFmtId="0" fontId="0" fillId="0" borderId="6" xfId="0" applyFont="1" applyFill="1" applyBorder="1" applyAlignment="1">
      <alignment vertical="top" wrapText="1"/>
    </xf>
    <xf numFmtId="0" fontId="0" fillId="0" borderId="0" xfId="0" applyFont="1" applyAlignment="1">
      <alignment horizontal="left"/>
    </xf>
    <xf numFmtId="1" fontId="0" fillId="0" borderId="0" xfId="0" applyNumberFormat="1" applyFont="1" applyFill="1" applyAlignment="1">
      <alignment horizontal="center"/>
    </xf>
    <xf numFmtId="0" fontId="6" fillId="0" borderId="3" xfId="0" applyFont="1" applyBorder="1" applyAlignment="1">
      <alignment vertical="top"/>
    </xf>
    <xf numFmtId="2" fontId="0" fillId="0" borderId="3" xfId="0" applyNumberFormat="1" applyFont="1" applyBorder="1" applyAlignment="1">
      <alignment vertical="top" wrapText="1"/>
    </xf>
    <xf numFmtId="0" fontId="6" fillId="0" borderId="3" xfId="0" applyFont="1" applyBorder="1" applyAlignment="1">
      <alignment horizontal="left" vertical="top" wrapText="1"/>
    </xf>
    <xf numFmtId="0" fontId="6" fillId="0" borderId="3" xfId="0" applyFont="1" applyBorder="1" applyAlignment="1">
      <alignment horizontal="left" wrapText="1"/>
    </xf>
    <xf numFmtId="0" fontId="0" fillId="3" borderId="3" xfId="0" applyFont="1" applyFill="1" applyBorder="1" applyAlignment="1">
      <alignment vertical="top" wrapText="1"/>
    </xf>
    <xf numFmtId="2" fontId="0" fillId="0" borderId="3" xfId="0" applyNumberFormat="1" applyFont="1" applyFill="1" applyBorder="1" applyAlignment="1">
      <alignment horizontal="left" vertical="top" wrapText="1"/>
    </xf>
    <xf numFmtId="0" fontId="0" fillId="0" borderId="4" xfId="0"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1295400</xdr:colOff>
      <xdr:row>113</xdr:row>
      <xdr:rowOff>152400</xdr:rowOff>
    </xdr:from>
    <xdr:ext cx="4733925" cy="1885950"/>
    <xdr:sp>
      <xdr:nvSpPr>
        <xdr:cNvPr id="1" name="AutoShape 1"/>
        <xdr:cNvSpPr>
          <a:spLocks/>
        </xdr:cNvSpPr>
      </xdr:nvSpPr>
      <xdr:spPr>
        <a:xfrm>
          <a:off x="1676400" y="43929300"/>
          <a:ext cx="4733925" cy="18859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800" b="0" i="0" u="none" baseline="0">
              <a:solidFill>
                <a:srgbClr val="000000"/>
              </a:solidFill>
              <a:latin typeface="Arial"/>
              <a:ea typeface="Arial"/>
              <a:cs typeface="Arial"/>
            </a:rPr>
            <a:t>           </a:t>
          </a:r>
          <a:r>
            <a:rPr lang="en-US" cap="none" sz="1800" b="0" i="0" u="sng" baseline="0">
              <a:solidFill>
                <a:srgbClr val="000000"/>
              </a:solidFill>
              <a:latin typeface="Arial"/>
              <a:ea typeface="Arial"/>
              <a:cs typeface="Arial"/>
            </a:rPr>
            <a:t> </a:t>
          </a:r>
          <a:r>
            <a:rPr lang="en-US" cap="none" sz="1200" b="0" i="0" u="sng" baseline="0">
              <a:solidFill>
                <a:srgbClr val="000000"/>
              </a:solidFill>
              <a:latin typeface="Arial"/>
              <a:ea typeface="Arial"/>
              <a:cs typeface="Arial"/>
            </a:rPr>
            <a:t>Table 1.0   Period Assembly Make-up</a:t>
          </a:r>
          <a:r>
            <a:rPr lang="en-US" cap="none" sz="1200" b="0" i="0" u="none" baseline="0">
              <a:solidFill>
                <a:srgbClr val="000000"/>
              </a:solidFill>
              <a:latin typeface="Arial"/>
              <a:ea typeface="Arial"/>
              <a:cs typeface="Arial"/>
            </a:rPr>
            <a:t>
Period 1:   MCHP – Left Side            MCHP – Right Side
                     C1 / B1 / A1                        A2 / B2 / C2
Period 2:   MCHP – Left Side            MCHP – Right Side
                     C3 / B3 / A3                        A4 / B4 / C4
Period 3:   MCHP – Left Side            MCHP – Right Side    
                     C6 / B5 / A5                        A6 / B6 / C5
                  </a:t>
          </a:r>
          <a:r>
            <a:rPr lang="en-US" cap="none" sz="1800" b="0" i="0" u="none" baseline="0">
              <a:solidFill>
                <a:srgbClr val="000000"/>
              </a:solidFill>
              <a:latin typeface="Arial"/>
              <a:ea typeface="Arial"/>
              <a:cs typeface="Arial"/>
            </a:rPr>
            <a:t>
</a:t>
          </a:r>
        </a:p>
      </xdr:txBody>
    </xdr:sp>
    <xdr:clientData/>
  </xdr:oneCellAnchor>
  <xdr:twoCellAnchor>
    <xdr:from>
      <xdr:col>1</xdr:col>
      <xdr:colOff>533400</xdr:colOff>
      <xdr:row>131</xdr:row>
      <xdr:rowOff>114300</xdr:rowOff>
    </xdr:from>
    <xdr:to>
      <xdr:col>2</xdr:col>
      <xdr:colOff>3924300</xdr:colOff>
      <xdr:row>163</xdr:row>
      <xdr:rowOff>28575</xdr:rowOff>
    </xdr:to>
    <xdr:grpSp>
      <xdr:nvGrpSpPr>
        <xdr:cNvPr id="2" name="Group 256"/>
        <xdr:cNvGrpSpPr>
          <a:grpSpLocks/>
        </xdr:cNvGrpSpPr>
      </xdr:nvGrpSpPr>
      <xdr:grpSpPr>
        <a:xfrm>
          <a:off x="914400" y="46805850"/>
          <a:ext cx="6762750" cy="5095875"/>
          <a:chOff x="102" y="4069"/>
          <a:chExt cx="710" cy="535"/>
        </a:xfrm>
        <a:solidFill>
          <a:srgbClr val="FFFFFF"/>
        </a:solidFill>
      </xdr:grpSpPr>
      <xdr:grpSp>
        <xdr:nvGrpSpPr>
          <xdr:cNvPr id="3" name="Group 255"/>
          <xdr:cNvGrpSpPr>
            <a:grpSpLocks/>
          </xdr:cNvGrpSpPr>
        </xdr:nvGrpSpPr>
        <xdr:grpSpPr>
          <a:xfrm>
            <a:off x="102" y="4069"/>
            <a:ext cx="710" cy="535"/>
            <a:chOff x="99" y="4041"/>
            <a:chExt cx="710" cy="535"/>
          </a:xfrm>
          <a:solidFill>
            <a:srgbClr val="FFFFFF"/>
          </a:solidFill>
        </xdr:grpSpPr>
        <xdr:sp>
          <xdr:nvSpPr>
            <xdr:cNvPr id="4" name="AutoShape 37"/>
            <xdr:cNvSpPr>
              <a:spLocks/>
            </xdr:cNvSpPr>
          </xdr:nvSpPr>
          <xdr:spPr>
            <a:xfrm>
              <a:off x="99" y="4041"/>
              <a:ext cx="710" cy="53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5" name="Picture 38"/>
            <xdr:cNvPicPr preferRelativeResize="1">
              <a:picLocks noChangeAspect="1"/>
            </xdr:cNvPicPr>
          </xdr:nvPicPr>
          <xdr:blipFill>
            <a:blip r:embed="rId1"/>
            <a:srcRect l="7499" t="10125" r="38769" b="30471"/>
            <a:stretch>
              <a:fillRect/>
            </a:stretch>
          </xdr:blipFill>
          <xdr:spPr>
            <a:xfrm>
              <a:off x="179" y="4053"/>
              <a:ext cx="511" cy="454"/>
            </a:xfrm>
            <a:prstGeom prst="rect">
              <a:avLst/>
            </a:prstGeom>
            <a:solidFill>
              <a:srgbClr val="FFFFFF"/>
            </a:solidFill>
            <a:ln w="9525" cmpd="sng">
              <a:noFill/>
            </a:ln>
          </xdr:spPr>
        </xdr:pic>
        <xdr:sp>
          <xdr:nvSpPr>
            <xdr:cNvPr id="11" name="AutoShape 45"/>
            <xdr:cNvSpPr>
              <a:spLocks/>
            </xdr:cNvSpPr>
          </xdr:nvSpPr>
          <xdr:spPr>
            <a:xfrm flipV="1">
              <a:off x="209" y="4192"/>
              <a:ext cx="126" cy="11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AutoShape 46"/>
            <xdr:cNvSpPr>
              <a:spLocks/>
            </xdr:cNvSpPr>
          </xdr:nvSpPr>
          <xdr:spPr>
            <a:xfrm>
              <a:off x="191" y="4174"/>
              <a:ext cx="18" cy="12"/>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AutoShape 48"/>
            <xdr:cNvSpPr>
              <a:spLocks/>
            </xdr:cNvSpPr>
          </xdr:nvSpPr>
          <xdr:spPr>
            <a:xfrm flipH="1">
              <a:off x="666" y="4367"/>
              <a:ext cx="42" cy="6"/>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AutoShape 49"/>
            <xdr:cNvSpPr>
              <a:spLocks/>
            </xdr:cNvSpPr>
          </xdr:nvSpPr>
          <xdr:spPr>
            <a:xfrm flipV="1">
              <a:off x="328" y="4440"/>
              <a:ext cx="225" cy="81"/>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AutoShape 51"/>
            <xdr:cNvSpPr>
              <a:spLocks/>
            </xdr:cNvSpPr>
          </xdr:nvSpPr>
          <xdr:spPr>
            <a:xfrm flipV="1">
              <a:off x="326" y="4470"/>
              <a:ext cx="58" cy="52"/>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AutoShape 52"/>
            <xdr:cNvSpPr>
              <a:spLocks/>
            </xdr:cNvSpPr>
          </xdr:nvSpPr>
          <xdr:spPr>
            <a:xfrm flipH="1" flipV="1">
              <a:off x="498" y="4235"/>
              <a:ext cx="210" cy="132"/>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grpSp>
    <xdr:clientData/>
  </xdr:twoCellAnchor>
  <xdr:twoCellAnchor>
    <xdr:from>
      <xdr:col>1</xdr:col>
      <xdr:colOff>590550</xdr:colOff>
      <xdr:row>177</xdr:row>
      <xdr:rowOff>142875</xdr:rowOff>
    </xdr:from>
    <xdr:to>
      <xdr:col>2</xdr:col>
      <xdr:colOff>3981450</xdr:colOff>
      <xdr:row>211</xdr:row>
      <xdr:rowOff>123825</xdr:rowOff>
    </xdr:to>
    <xdr:grpSp>
      <xdr:nvGrpSpPr>
        <xdr:cNvPr id="20" name="Group 244"/>
        <xdr:cNvGrpSpPr>
          <a:grpSpLocks/>
        </xdr:cNvGrpSpPr>
      </xdr:nvGrpSpPr>
      <xdr:grpSpPr>
        <a:xfrm>
          <a:off x="971550" y="54282975"/>
          <a:ext cx="6762750" cy="5486400"/>
          <a:chOff x="106" y="3569"/>
          <a:chExt cx="710" cy="576"/>
        </a:xfrm>
        <a:solidFill>
          <a:srgbClr val="FFFFFF"/>
        </a:solidFill>
      </xdr:grpSpPr>
      <xdr:grpSp>
        <xdr:nvGrpSpPr>
          <xdr:cNvPr id="21" name="Group 241"/>
          <xdr:cNvGrpSpPr>
            <a:grpSpLocks/>
          </xdr:cNvGrpSpPr>
        </xdr:nvGrpSpPr>
        <xdr:grpSpPr>
          <a:xfrm>
            <a:off x="106" y="3569"/>
            <a:ext cx="710" cy="576"/>
            <a:chOff x="106" y="3581"/>
            <a:chExt cx="710" cy="576"/>
          </a:xfrm>
          <a:solidFill>
            <a:srgbClr val="FFFFFF"/>
          </a:solidFill>
        </xdr:grpSpPr>
        <xdr:grpSp>
          <xdr:nvGrpSpPr>
            <xdr:cNvPr id="22" name="Group 234"/>
            <xdr:cNvGrpSpPr>
              <a:grpSpLocks/>
            </xdr:cNvGrpSpPr>
          </xdr:nvGrpSpPr>
          <xdr:grpSpPr>
            <a:xfrm>
              <a:off x="106" y="3581"/>
              <a:ext cx="710" cy="576"/>
              <a:chOff x="118" y="3050"/>
              <a:chExt cx="710" cy="576"/>
            </a:xfrm>
            <a:solidFill>
              <a:srgbClr val="FFFFFF"/>
            </a:solidFill>
          </xdr:grpSpPr>
          <xdr:grpSp>
            <xdr:nvGrpSpPr>
              <xdr:cNvPr id="23" name="Group 231"/>
              <xdr:cNvGrpSpPr>
                <a:grpSpLocks/>
              </xdr:cNvGrpSpPr>
            </xdr:nvGrpSpPr>
            <xdr:grpSpPr>
              <a:xfrm>
                <a:off x="118" y="3050"/>
                <a:ext cx="710" cy="576"/>
                <a:chOff x="126" y="3073"/>
                <a:chExt cx="710" cy="576"/>
              </a:xfrm>
              <a:solidFill>
                <a:srgbClr val="FFFFFF"/>
              </a:solidFill>
            </xdr:grpSpPr>
            <xdr:sp>
              <xdr:nvSpPr>
                <xdr:cNvPr id="24" name="AutoShape 182"/>
                <xdr:cNvSpPr>
                  <a:spLocks/>
                </xdr:cNvSpPr>
              </xdr:nvSpPr>
              <xdr:spPr>
                <a:xfrm>
                  <a:off x="126" y="3073"/>
                  <a:ext cx="710" cy="576"/>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25" name="Group 228"/>
                <xdr:cNvGrpSpPr>
                  <a:grpSpLocks/>
                </xdr:cNvGrpSpPr>
              </xdr:nvGrpSpPr>
              <xdr:grpSpPr>
                <a:xfrm>
                  <a:off x="179" y="3088"/>
                  <a:ext cx="620" cy="519"/>
                  <a:chOff x="165" y="3093"/>
                  <a:chExt cx="620" cy="519"/>
                </a:xfrm>
                <a:solidFill>
                  <a:srgbClr val="FFFFFF"/>
                </a:solidFill>
              </xdr:grpSpPr>
              <xdr:pic>
                <xdr:nvPicPr>
                  <xdr:cNvPr id="26" name="Picture 183"/>
                  <xdr:cNvPicPr preferRelativeResize="1">
                    <a:picLocks noChangeAspect="1"/>
                  </xdr:cNvPicPr>
                </xdr:nvPicPr>
                <xdr:blipFill>
                  <a:blip r:embed="rId2"/>
                  <a:srcRect l="21875" t="18750" r="34375" b="25781"/>
                  <a:stretch>
                    <a:fillRect/>
                  </a:stretch>
                </xdr:blipFill>
                <xdr:spPr>
                  <a:xfrm>
                    <a:off x="239" y="3156"/>
                    <a:ext cx="390" cy="425"/>
                  </a:xfrm>
                  <a:prstGeom prst="rect">
                    <a:avLst/>
                  </a:prstGeom>
                  <a:noFill/>
                  <a:ln w="9525" cmpd="sng">
                    <a:noFill/>
                  </a:ln>
                </xdr:spPr>
              </xdr:pic>
              <xdr:grpSp>
                <xdr:nvGrpSpPr>
                  <xdr:cNvPr id="27" name="Group 226"/>
                  <xdr:cNvGrpSpPr>
                    <a:grpSpLocks/>
                  </xdr:cNvGrpSpPr>
                </xdr:nvGrpSpPr>
                <xdr:grpSpPr>
                  <a:xfrm>
                    <a:off x="165" y="3093"/>
                    <a:ext cx="620" cy="519"/>
                    <a:chOff x="165" y="3093"/>
                    <a:chExt cx="620" cy="519"/>
                  </a:xfrm>
                  <a:solidFill>
                    <a:srgbClr val="FFFFFF"/>
                  </a:solidFill>
                </xdr:grpSpPr>
                <xdr:sp>
                  <xdr:nvSpPr>
                    <xdr:cNvPr id="28" name="AutoShape 184"/>
                    <xdr:cNvSpPr>
                      <a:spLocks/>
                    </xdr:cNvSpPr>
                  </xdr:nvSpPr>
                  <xdr:spPr>
                    <a:xfrm>
                      <a:off x="205" y="3371"/>
                      <a:ext cx="223"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9" name="AutoShape 185"/>
                    <xdr:cNvSpPr>
                      <a:spLocks/>
                    </xdr:cNvSpPr>
                  </xdr:nvSpPr>
                  <xdr:spPr>
                    <a:xfrm>
                      <a:off x="426" y="3370"/>
                      <a:ext cx="112" cy="21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0" name="AutoShape 186"/>
                    <xdr:cNvSpPr>
                      <a:spLocks/>
                    </xdr:cNvSpPr>
                  </xdr:nvSpPr>
                  <xdr:spPr>
                    <a:xfrm flipV="1">
                      <a:off x="427" y="3162"/>
                      <a:ext cx="113" cy="207"/>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5" name="AutoShape 201"/>
                    <xdr:cNvSpPr>
                      <a:spLocks/>
                    </xdr:cNvSpPr>
                  </xdr:nvSpPr>
                  <xdr:spPr>
                    <a:xfrm flipH="1" flipV="1">
                      <a:off x="308" y="3159"/>
                      <a:ext cx="17"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3" name="AutoShape 209"/>
                    <xdr:cNvSpPr>
                      <a:spLocks/>
                    </xdr:cNvSpPr>
                  </xdr:nvSpPr>
                  <xdr:spPr>
                    <a:xfrm flipH="1">
                      <a:off x="314" y="3555"/>
                      <a:ext cx="11"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4" name="AutoShape 210"/>
                    <xdr:cNvSpPr>
                      <a:spLocks/>
                    </xdr:cNvSpPr>
                  </xdr:nvSpPr>
                  <xdr:spPr>
                    <a:xfrm>
                      <a:off x="627" y="3371"/>
                      <a:ext cx="69" cy="0"/>
                    </a:xfrm>
                    <a:prstGeom prst="line">
                      <a:avLst/>
                    </a:prstGeom>
                    <a:noFill/>
                    <a:ln w="28575" cmpd="sng">
                      <a:solidFill>
                        <a:srgbClr val="000000"/>
                      </a:solidFill>
                      <a:prstDash val="dashDot"/>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5" name="AutoShape 211"/>
                    <xdr:cNvSpPr>
                      <a:spLocks/>
                    </xdr:cNvSpPr>
                  </xdr:nvSpPr>
                  <xdr:spPr>
                    <a:xfrm flipV="1">
                      <a:off x="427" y="3107"/>
                      <a:ext cx="0" cy="264"/>
                    </a:xfrm>
                    <a:prstGeom prst="line">
                      <a:avLst/>
                    </a:prstGeom>
                    <a:noFill/>
                    <a:ln w="28575" cmpd="sng">
                      <a:solidFill>
                        <a:srgbClr val="000000"/>
                      </a:solidFill>
                      <a:prstDash val="dashDot"/>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58" name="Group 224"/>
                    <xdr:cNvGrpSpPr>
                      <a:grpSpLocks/>
                    </xdr:cNvGrpSpPr>
                  </xdr:nvGrpSpPr>
                  <xdr:grpSpPr>
                    <a:xfrm>
                      <a:off x="639" y="3093"/>
                      <a:ext cx="129" cy="105"/>
                      <a:chOff x="639" y="3093"/>
                      <a:chExt cx="129" cy="105"/>
                    </a:xfrm>
                    <a:solidFill>
                      <a:srgbClr val="FFFFFF"/>
                    </a:solidFill>
                  </xdr:grpSpPr>
                  <xdr:sp>
                    <xdr:nvSpPr>
                      <xdr:cNvPr id="59" name="AutoShape 214"/>
                      <xdr:cNvSpPr>
                        <a:spLocks/>
                      </xdr:cNvSpPr>
                    </xdr:nvSpPr>
                    <xdr:spPr>
                      <a:xfrm>
                        <a:off x="682" y="3110"/>
                        <a:ext cx="0" cy="42"/>
                      </a:xfrm>
                      <a:prstGeom prst="line">
                        <a:avLst/>
                      </a:prstGeom>
                      <a:noFill/>
                      <a:ln w="2857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0" name="AutoShape 215"/>
                      <xdr:cNvSpPr>
                        <a:spLocks/>
                      </xdr:cNvSpPr>
                    </xdr:nvSpPr>
                    <xdr:spPr>
                      <a:xfrm>
                        <a:off x="682" y="3152"/>
                        <a:ext cx="50" cy="18"/>
                      </a:xfrm>
                      <a:prstGeom prst="line">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1" name="AutoShape 216"/>
                      <xdr:cNvSpPr>
                        <a:spLocks/>
                      </xdr:cNvSpPr>
                    </xdr:nvSpPr>
                    <xdr:spPr>
                      <a:xfrm flipV="1">
                        <a:off x="682" y="3134"/>
                        <a:ext cx="38" cy="18"/>
                      </a:xfrm>
                      <a:prstGeom prst="line">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66" name="AutoShape 221"/>
                    <xdr:cNvSpPr>
                      <a:spLocks/>
                    </xdr:cNvSpPr>
                  </xdr:nvSpPr>
                  <xdr:spPr>
                    <a:xfrm flipH="1">
                      <a:off x="434" y="3182"/>
                      <a:ext cx="212" cy="185"/>
                    </a:xfrm>
                    <a:prstGeom prst="line">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grpSp>
            <xdr:sp>
              <xdr:nvSpPr>
                <xdr:cNvPr id="67" name="TextBox 96"/>
                <xdr:cNvSpPr txBox="1">
                  <a:spLocks noChangeArrowheads="1"/>
                </xdr:cNvSpPr>
              </xdr:nvSpPr>
              <xdr:spPr>
                <a:xfrm>
                  <a:off x="280" y="3606"/>
                  <a:ext cx="453" cy="41"/>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Figure 3.  MC arrangement for the full machine assembly</a:t>
                  </a:r>
                </a:p>
              </xdr:txBody>
            </xdr:sp>
          </xdr:grpSp>
          <xdr:sp>
            <xdr:nvSpPr>
              <xdr:cNvPr id="68" name="AutoShape 223"/>
              <xdr:cNvSpPr>
                <a:spLocks/>
              </xdr:cNvSpPr>
            </xdr:nvSpPr>
            <xdr:spPr>
              <a:xfrm>
                <a:off x="426" y="3337"/>
                <a:ext cx="11" cy="12"/>
              </a:xfrm>
              <a:prstGeom prst="ellipse">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69" name="TextBox 237"/>
            <xdr:cNvSpPr txBox="1">
              <a:spLocks noChangeArrowheads="1"/>
            </xdr:cNvSpPr>
          </xdr:nvSpPr>
          <xdr:spPr>
            <a:xfrm>
              <a:off x="484" y="3592"/>
              <a:ext cx="111" cy="37"/>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Trim Coils</a:t>
              </a:r>
            </a:p>
          </xdr:txBody>
        </xdr:sp>
        <xdr:sp>
          <xdr:nvSpPr>
            <xdr:cNvPr id="70" name="Line 238"/>
            <xdr:cNvSpPr>
              <a:spLocks/>
            </xdr:cNvSpPr>
          </xdr:nvSpPr>
          <xdr:spPr>
            <a:xfrm flipH="1">
              <a:off x="503" y="3613"/>
              <a:ext cx="4" cy="14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71" name="Line 239"/>
            <xdr:cNvSpPr>
              <a:spLocks/>
            </xdr:cNvSpPr>
          </xdr:nvSpPr>
          <xdr:spPr>
            <a:xfrm flipH="1">
              <a:off x="307" y="3614"/>
              <a:ext cx="198" cy="22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72" name="Oval 235"/>
            <xdr:cNvSpPr>
              <a:spLocks/>
            </xdr:cNvSpPr>
          </xdr:nvSpPr>
          <xdr:spPr>
            <a:xfrm>
              <a:off x="480" y="3756"/>
              <a:ext cx="37" cy="32"/>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3" name="Oval 236"/>
            <xdr:cNvSpPr>
              <a:spLocks/>
            </xdr:cNvSpPr>
          </xdr:nvSpPr>
          <xdr:spPr>
            <a:xfrm>
              <a:off x="283" y="3838"/>
              <a:ext cx="34" cy="32"/>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74" name="TextBox 242"/>
          <xdr:cNvSpPr txBox="1">
            <a:spLocks noChangeArrowheads="1"/>
          </xdr:cNvSpPr>
        </xdr:nvSpPr>
        <xdr:spPr>
          <a:xfrm>
            <a:off x="652" y="3964"/>
            <a:ext cx="132" cy="28"/>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MCHP – Left Side</a:t>
            </a:r>
            <a:r>
              <a:rPr lang="en-US" cap="none" sz="1000" b="0" i="0" u="none" baseline="0">
                <a:latin typeface="Arial"/>
                <a:ea typeface="Arial"/>
                <a:cs typeface="Arial"/>
              </a:rPr>
              <a:t> </a:t>
            </a:r>
          </a:p>
        </xdr:txBody>
      </xdr:sp>
      <xdr:sp>
        <xdr:nvSpPr>
          <xdr:cNvPr id="75" name="TextBox 243"/>
          <xdr:cNvSpPr txBox="1">
            <a:spLocks noChangeArrowheads="1"/>
          </xdr:cNvSpPr>
        </xdr:nvSpPr>
        <xdr:spPr>
          <a:xfrm>
            <a:off x="651" y="3702"/>
            <a:ext cx="130" cy="28"/>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MCHP – Right Side</a:t>
            </a:r>
            <a:r>
              <a:rPr lang="en-US" cap="none" sz="1000" b="0" i="0" u="none" baseline="0">
                <a:latin typeface="Arial"/>
                <a:ea typeface="Arial"/>
                <a:cs typeface="Arial"/>
              </a:rPr>
              <a:t> </a:t>
            </a:r>
          </a:p>
        </xdr:txBody>
      </xdr:sp>
    </xdr:grpSp>
    <xdr:clientData/>
  </xdr:twoCellAnchor>
  <xdr:twoCellAnchor>
    <xdr:from>
      <xdr:col>1</xdr:col>
      <xdr:colOff>38100</xdr:colOff>
      <xdr:row>9</xdr:row>
      <xdr:rowOff>0</xdr:rowOff>
    </xdr:from>
    <xdr:to>
      <xdr:col>1</xdr:col>
      <xdr:colOff>3095625</xdr:colOff>
      <xdr:row>9</xdr:row>
      <xdr:rowOff>0</xdr:rowOff>
    </xdr:to>
    <xdr:sp>
      <xdr:nvSpPr>
        <xdr:cNvPr id="76" name="Line 246"/>
        <xdr:cNvSpPr>
          <a:spLocks/>
        </xdr:cNvSpPr>
      </xdr:nvSpPr>
      <xdr:spPr>
        <a:xfrm flipV="1">
          <a:off x="419100" y="2790825"/>
          <a:ext cx="3057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0</xdr:rowOff>
    </xdr:from>
    <xdr:to>
      <xdr:col>1</xdr:col>
      <xdr:colOff>2809875</xdr:colOff>
      <xdr:row>9</xdr:row>
      <xdr:rowOff>0</xdr:rowOff>
    </xdr:to>
    <xdr:sp>
      <xdr:nvSpPr>
        <xdr:cNvPr id="77" name="Line 247"/>
        <xdr:cNvSpPr>
          <a:spLocks/>
        </xdr:cNvSpPr>
      </xdr:nvSpPr>
      <xdr:spPr>
        <a:xfrm flipV="1">
          <a:off x="428625" y="2790825"/>
          <a:ext cx="2762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xdr:row>
      <xdr:rowOff>0</xdr:rowOff>
    </xdr:from>
    <xdr:to>
      <xdr:col>1</xdr:col>
      <xdr:colOff>3028950</xdr:colOff>
      <xdr:row>16</xdr:row>
      <xdr:rowOff>0</xdr:rowOff>
    </xdr:to>
    <xdr:sp>
      <xdr:nvSpPr>
        <xdr:cNvPr id="78" name="Line 248"/>
        <xdr:cNvSpPr>
          <a:spLocks/>
        </xdr:cNvSpPr>
      </xdr:nvSpPr>
      <xdr:spPr>
        <a:xfrm>
          <a:off x="447675" y="4905375"/>
          <a:ext cx="2962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16</xdr:row>
      <xdr:rowOff>0</xdr:rowOff>
    </xdr:from>
    <xdr:to>
      <xdr:col>1</xdr:col>
      <xdr:colOff>2857500</xdr:colOff>
      <xdr:row>16</xdr:row>
      <xdr:rowOff>0</xdr:rowOff>
    </xdr:to>
    <xdr:sp>
      <xdr:nvSpPr>
        <xdr:cNvPr id="79" name="Line 249"/>
        <xdr:cNvSpPr>
          <a:spLocks/>
        </xdr:cNvSpPr>
      </xdr:nvSpPr>
      <xdr:spPr>
        <a:xfrm>
          <a:off x="428625" y="4905375"/>
          <a:ext cx="2809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215</xdr:row>
      <xdr:rowOff>19050</xdr:rowOff>
    </xdr:from>
    <xdr:to>
      <xdr:col>2</xdr:col>
      <xdr:colOff>3343275</xdr:colOff>
      <xdr:row>241</xdr:row>
      <xdr:rowOff>142875</xdr:rowOff>
    </xdr:to>
    <xdr:grpSp>
      <xdr:nvGrpSpPr>
        <xdr:cNvPr id="80" name="Group 336"/>
        <xdr:cNvGrpSpPr>
          <a:grpSpLocks/>
        </xdr:cNvGrpSpPr>
      </xdr:nvGrpSpPr>
      <xdr:grpSpPr>
        <a:xfrm>
          <a:off x="1676400" y="60312300"/>
          <a:ext cx="5419725" cy="4333875"/>
          <a:chOff x="144" y="6022"/>
          <a:chExt cx="569" cy="455"/>
        </a:xfrm>
        <a:solidFill>
          <a:srgbClr val="FFFFFF"/>
        </a:solidFill>
      </xdr:grpSpPr>
      <xdr:sp>
        <xdr:nvSpPr>
          <xdr:cNvPr id="81" name="AutoShape 262"/>
          <xdr:cNvSpPr>
            <a:spLocks/>
          </xdr:cNvSpPr>
        </xdr:nvSpPr>
        <xdr:spPr>
          <a:xfrm>
            <a:off x="144" y="6022"/>
            <a:ext cx="569" cy="45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2" name="TextBox 305"/>
          <xdr:cNvSpPr txBox="1">
            <a:spLocks noChangeArrowheads="1"/>
          </xdr:cNvSpPr>
        </xdr:nvSpPr>
        <xdr:spPr>
          <a:xfrm>
            <a:off x="272" y="6436"/>
            <a:ext cx="320" cy="25"/>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Figure 4.  Measurement of MCHP feet</a:t>
            </a:r>
          </a:p>
        </xdr:txBody>
      </xdr:sp>
      <xdr:grpSp>
        <xdr:nvGrpSpPr>
          <xdr:cNvPr id="83" name="Group 323"/>
          <xdr:cNvGrpSpPr>
            <a:grpSpLocks/>
          </xdr:cNvGrpSpPr>
        </xdr:nvGrpSpPr>
        <xdr:grpSpPr>
          <a:xfrm>
            <a:off x="171" y="6051"/>
            <a:ext cx="482" cy="349"/>
            <a:chOff x="163" y="5251"/>
            <a:chExt cx="482" cy="349"/>
          </a:xfrm>
          <a:solidFill>
            <a:srgbClr val="FFFFFF"/>
          </a:solidFill>
        </xdr:grpSpPr>
        <xdr:sp>
          <xdr:nvSpPr>
            <xdr:cNvPr id="84" name="TextBox 307"/>
            <xdr:cNvSpPr txBox="1">
              <a:spLocks noChangeArrowheads="1"/>
            </xdr:cNvSpPr>
          </xdr:nvSpPr>
          <xdr:spPr>
            <a:xfrm>
              <a:off x="163" y="5527"/>
              <a:ext cx="121" cy="66"/>
            </a:xfrm>
            <a:prstGeom prst="rect">
              <a:avLst/>
            </a:prstGeom>
            <a:noFill/>
            <a:ln w="9525" cmpd="sng">
              <a:noFill/>
            </a:ln>
          </xdr:spPr>
          <xdr:txBody>
            <a:bodyPr vertOverflow="clip" wrap="square"/>
            <a:p>
              <a:pPr algn="ctr">
                <a:defRPr/>
              </a:pPr>
              <a:r>
                <a:rPr lang="en-US" cap="none" sz="1200" b="0" i="0" u="none" baseline="0">
                  <a:latin typeface="Arial"/>
                  <a:ea typeface="Arial"/>
                  <a:cs typeface="Arial"/>
                </a:rPr>
                <a:t>Surface area needing measurement</a:t>
              </a:r>
            </a:p>
          </xdr:txBody>
        </xdr:sp>
        <xdr:pic>
          <xdr:nvPicPr>
            <xdr:cNvPr id="85" name="Picture 314"/>
            <xdr:cNvPicPr preferRelativeResize="1">
              <a:picLocks noChangeAspect="1"/>
            </xdr:cNvPicPr>
          </xdr:nvPicPr>
          <xdr:blipFill>
            <a:blip r:embed="rId3"/>
            <a:srcRect l="10118" t="14486" r="32791" b="20321"/>
            <a:stretch>
              <a:fillRect/>
            </a:stretch>
          </xdr:blipFill>
          <xdr:spPr>
            <a:xfrm>
              <a:off x="304" y="5251"/>
              <a:ext cx="341" cy="349"/>
            </a:xfrm>
            <a:prstGeom prst="rect">
              <a:avLst/>
            </a:prstGeom>
            <a:noFill/>
            <a:ln w="9525" cmpd="sng">
              <a:noFill/>
            </a:ln>
          </xdr:spPr>
        </xdr:pic>
        <xdr:sp>
          <xdr:nvSpPr>
            <xdr:cNvPr id="86" name="Line 317"/>
            <xdr:cNvSpPr>
              <a:spLocks/>
            </xdr:cNvSpPr>
          </xdr:nvSpPr>
          <xdr:spPr>
            <a:xfrm flipV="1">
              <a:off x="280" y="5561"/>
              <a:ext cx="177" cy="1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7" name="Line 318"/>
            <xdr:cNvSpPr>
              <a:spLocks/>
            </xdr:cNvSpPr>
          </xdr:nvSpPr>
          <xdr:spPr>
            <a:xfrm flipV="1">
              <a:off x="274" y="5546"/>
              <a:ext cx="73" cy="1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8" name="Line 319"/>
            <xdr:cNvSpPr>
              <a:spLocks/>
            </xdr:cNvSpPr>
          </xdr:nvSpPr>
          <xdr:spPr>
            <a:xfrm flipV="1">
              <a:off x="272" y="5523"/>
              <a:ext cx="75" cy="3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9" name="Line 320"/>
            <xdr:cNvSpPr>
              <a:spLocks/>
            </xdr:cNvSpPr>
          </xdr:nvSpPr>
          <xdr:spPr>
            <a:xfrm flipV="1">
              <a:off x="378" y="5505"/>
              <a:ext cx="69" cy="6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90" name="Line 321"/>
            <xdr:cNvSpPr>
              <a:spLocks/>
            </xdr:cNvSpPr>
          </xdr:nvSpPr>
          <xdr:spPr>
            <a:xfrm flipV="1">
              <a:off x="272" y="5466"/>
              <a:ext cx="54" cy="7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91" name="Line 322"/>
            <xdr:cNvSpPr>
              <a:spLocks/>
            </xdr:cNvSpPr>
          </xdr:nvSpPr>
          <xdr:spPr>
            <a:xfrm flipV="1">
              <a:off x="272" y="5416"/>
              <a:ext cx="128" cy="12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1</xdr:col>
      <xdr:colOff>104775</xdr:colOff>
      <xdr:row>104</xdr:row>
      <xdr:rowOff>0</xdr:rowOff>
    </xdr:from>
    <xdr:to>
      <xdr:col>1</xdr:col>
      <xdr:colOff>3095625</xdr:colOff>
      <xdr:row>104</xdr:row>
      <xdr:rowOff>0</xdr:rowOff>
    </xdr:to>
    <xdr:sp>
      <xdr:nvSpPr>
        <xdr:cNvPr id="92" name="Line 327"/>
        <xdr:cNvSpPr>
          <a:spLocks/>
        </xdr:cNvSpPr>
      </xdr:nvSpPr>
      <xdr:spPr>
        <a:xfrm>
          <a:off x="485775" y="40862250"/>
          <a:ext cx="2990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260"/>
  <sheetViews>
    <sheetView tabSelected="1" zoomScale="130" zoomScaleNormal="130" workbookViewId="0" topLeftCell="A1">
      <selection activeCell="H5" sqref="H5"/>
    </sheetView>
  </sheetViews>
  <sheetFormatPr defaultColWidth="9.140625" defaultRowHeight="12.75"/>
  <cols>
    <col min="1" max="1" width="5.7109375" style="36" customWidth="1"/>
    <col min="2" max="2" width="50.57421875" style="0" customWidth="1"/>
    <col min="3" max="3" width="66.7109375" style="1" customWidth="1"/>
  </cols>
  <sheetData>
    <row r="1" ht="12.75">
      <c r="B1" s="42"/>
    </row>
    <row r="2" spans="2:3" ht="15.75">
      <c r="B2" s="3" t="s">
        <v>53</v>
      </c>
      <c r="C2" s="42" t="s">
        <v>14</v>
      </c>
    </row>
    <row r="3" spans="1:3" ht="12.75">
      <c r="A3" s="37" t="s">
        <v>62</v>
      </c>
      <c r="B3" s="2" t="s">
        <v>63</v>
      </c>
      <c r="C3" s="5" t="s">
        <v>64</v>
      </c>
    </row>
    <row r="4" spans="1:3" ht="12.75">
      <c r="A4" s="38">
        <v>1</v>
      </c>
      <c r="B4" s="20" t="s">
        <v>19</v>
      </c>
      <c r="C4" s="22"/>
    </row>
    <row r="5" spans="1:3" ht="49.5" customHeight="1">
      <c r="A5" s="39">
        <f>A4+0.01</f>
        <v>1.01</v>
      </c>
      <c r="B5" s="56" t="s">
        <v>5</v>
      </c>
      <c r="C5" s="11" t="s">
        <v>0</v>
      </c>
    </row>
    <row r="6" spans="1:3" ht="12.75">
      <c r="A6" s="40">
        <f>A5+0.01</f>
        <v>1.02</v>
      </c>
      <c r="B6" s="31" t="s">
        <v>4</v>
      </c>
      <c r="C6" s="30" t="s">
        <v>59</v>
      </c>
    </row>
    <row r="7" spans="1:3" ht="27" customHeight="1">
      <c r="A7" s="38">
        <v>2</v>
      </c>
      <c r="B7" s="23" t="s">
        <v>47</v>
      </c>
      <c r="C7" s="15" t="s">
        <v>35</v>
      </c>
    </row>
    <row r="8" spans="1:3" ht="51" customHeight="1">
      <c r="A8" s="39">
        <f aca="true" t="shared" si="0" ref="A8:A16">A7+0.01</f>
        <v>2.01</v>
      </c>
      <c r="B8" s="17" t="s">
        <v>40</v>
      </c>
      <c r="C8" s="17" t="s">
        <v>79</v>
      </c>
    </row>
    <row r="9" spans="1:3" ht="25.5" customHeight="1">
      <c r="A9" s="39">
        <f t="shared" si="0"/>
        <v>2.0199999999999996</v>
      </c>
      <c r="B9" s="29" t="s">
        <v>31</v>
      </c>
      <c r="C9" s="6"/>
    </row>
    <row r="10" spans="1:3" ht="12.75" customHeight="1">
      <c r="A10" s="39">
        <f t="shared" si="0"/>
        <v>2.0299999999999994</v>
      </c>
      <c r="B10" s="29" t="s">
        <v>18</v>
      </c>
      <c r="C10" s="46"/>
    </row>
    <row r="11" spans="1:3" ht="51.75" customHeight="1">
      <c r="A11" s="39">
        <f t="shared" si="0"/>
        <v>2.039999999999999</v>
      </c>
      <c r="B11" s="17" t="s">
        <v>32</v>
      </c>
      <c r="C11" s="17" t="s">
        <v>70</v>
      </c>
    </row>
    <row r="12" spans="1:3" ht="12.75">
      <c r="A12" s="39">
        <f t="shared" si="0"/>
        <v>2.049999999999999</v>
      </c>
      <c r="B12" s="8" t="s">
        <v>33</v>
      </c>
      <c r="C12" s="32" t="s">
        <v>15</v>
      </c>
    </row>
    <row r="13" spans="1:3" ht="12.75">
      <c r="A13" s="39">
        <f t="shared" si="0"/>
        <v>2.0599999999999987</v>
      </c>
      <c r="B13" s="47" t="s">
        <v>26</v>
      </c>
      <c r="C13" s="49" t="s">
        <v>59</v>
      </c>
    </row>
    <row r="14" spans="1:3" ht="51" customHeight="1">
      <c r="A14" s="39">
        <f t="shared" si="0"/>
        <v>2.0699999999999985</v>
      </c>
      <c r="B14" s="17" t="s">
        <v>34</v>
      </c>
      <c r="C14" s="17" t="s">
        <v>70</v>
      </c>
    </row>
    <row r="15" spans="1:3" ht="12.75">
      <c r="A15" s="39">
        <f t="shared" si="0"/>
        <v>2.0799999999999983</v>
      </c>
      <c r="B15" s="8" t="s">
        <v>33</v>
      </c>
      <c r="C15" s="12" t="s">
        <v>48</v>
      </c>
    </row>
    <row r="16" spans="1:3" ht="12.75">
      <c r="A16" s="39">
        <f t="shared" si="0"/>
        <v>2.089999999999998</v>
      </c>
      <c r="B16" s="47" t="s">
        <v>25</v>
      </c>
      <c r="C16" s="48"/>
    </row>
    <row r="17" spans="1:3" ht="12.75">
      <c r="A17" s="38">
        <v>3</v>
      </c>
      <c r="B17" s="20" t="s">
        <v>49</v>
      </c>
      <c r="C17" s="22" t="s">
        <v>6</v>
      </c>
    </row>
    <row r="18" spans="1:3" ht="25.5">
      <c r="A18" s="39">
        <f>A17+0.01</f>
        <v>3.01</v>
      </c>
      <c r="B18" s="51" t="s">
        <v>43</v>
      </c>
      <c r="C18" s="7" t="s">
        <v>16</v>
      </c>
    </row>
    <row r="19" spans="1:3" ht="25.5">
      <c r="A19" s="39">
        <f>A18+0.01</f>
        <v>3.0199999999999996</v>
      </c>
      <c r="B19" s="52" t="s">
        <v>50</v>
      </c>
      <c r="C19" s="17" t="s">
        <v>80</v>
      </c>
    </row>
    <row r="20" spans="1:3" ht="38.25">
      <c r="A20" s="38">
        <v>4</v>
      </c>
      <c r="B20" s="18" t="s">
        <v>60</v>
      </c>
      <c r="C20" s="15" t="s">
        <v>71</v>
      </c>
    </row>
    <row r="21" spans="1:3" ht="51" customHeight="1">
      <c r="A21" s="39">
        <f>A20+0.01</f>
        <v>4.01</v>
      </c>
      <c r="B21" s="17" t="s">
        <v>90</v>
      </c>
      <c r="C21" s="17" t="s">
        <v>70</v>
      </c>
    </row>
    <row r="22" spans="1:3" ht="39" customHeight="1">
      <c r="A22" s="39">
        <f aca="true" t="shared" si="1" ref="A22:A61">A21+0.01</f>
        <v>4.02</v>
      </c>
      <c r="B22" s="17" t="s">
        <v>87</v>
      </c>
      <c r="C22" s="17" t="s">
        <v>88</v>
      </c>
    </row>
    <row r="23" spans="1:3" ht="24.75" customHeight="1">
      <c r="A23" s="39">
        <f t="shared" si="1"/>
        <v>4.029999999999999</v>
      </c>
      <c r="B23" s="16" t="s">
        <v>81</v>
      </c>
      <c r="C23" s="6" t="s">
        <v>68</v>
      </c>
    </row>
    <row r="24" spans="1:3" ht="13.5" customHeight="1">
      <c r="A24" s="39">
        <f t="shared" si="1"/>
        <v>4.039999999999999</v>
      </c>
      <c r="B24" s="13" t="s">
        <v>69</v>
      </c>
      <c r="C24" s="9"/>
    </row>
    <row r="25" spans="1:3" ht="13.5" customHeight="1">
      <c r="A25" s="39">
        <f t="shared" si="1"/>
        <v>4.049999999999999</v>
      </c>
      <c r="B25" s="28" t="s">
        <v>7</v>
      </c>
      <c r="C25" s="9"/>
    </row>
    <row r="26" spans="1:3" ht="26.25" customHeight="1">
      <c r="A26" s="39">
        <f t="shared" si="1"/>
        <v>4.059999999999999</v>
      </c>
      <c r="B26" s="28" t="s">
        <v>8</v>
      </c>
      <c r="C26" s="9"/>
    </row>
    <row r="27" spans="1:3" ht="38.25" customHeight="1">
      <c r="A27" s="39">
        <f t="shared" si="1"/>
        <v>4.0699999999999985</v>
      </c>
      <c r="B27" s="59" t="s">
        <v>93</v>
      </c>
      <c r="C27" s="44" t="s">
        <v>117</v>
      </c>
    </row>
    <row r="28" spans="1:3" ht="25.5" customHeight="1">
      <c r="A28" s="39">
        <f t="shared" si="1"/>
        <v>4.079999999999998</v>
      </c>
      <c r="B28" s="43" t="s">
        <v>94</v>
      </c>
      <c r="C28" s="44"/>
    </row>
    <row r="29" spans="1:3" ht="51.75" customHeight="1">
      <c r="A29" s="39">
        <f t="shared" si="1"/>
        <v>4.089999999999998</v>
      </c>
      <c r="B29" s="43" t="s">
        <v>20</v>
      </c>
      <c r="C29" s="6"/>
    </row>
    <row r="30" spans="1:3" ht="37.5" customHeight="1">
      <c r="A30" s="39">
        <f t="shared" si="1"/>
        <v>4.099999999999998</v>
      </c>
      <c r="B30" s="59" t="s">
        <v>72</v>
      </c>
      <c r="C30" s="44" t="s">
        <v>96</v>
      </c>
    </row>
    <row r="31" spans="1:3" ht="37.5" customHeight="1">
      <c r="A31" s="39">
        <f t="shared" si="1"/>
        <v>4.109999999999998</v>
      </c>
      <c r="B31" s="28" t="s">
        <v>95</v>
      </c>
      <c r="C31" s="6"/>
    </row>
    <row r="32" spans="1:3" ht="51" customHeight="1">
      <c r="A32" s="39">
        <f t="shared" si="1"/>
        <v>4.119999999999997</v>
      </c>
      <c r="B32" s="28" t="s">
        <v>91</v>
      </c>
      <c r="C32" s="6"/>
    </row>
    <row r="33" spans="1:3" ht="24.75" customHeight="1">
      <c r="A33" s="39">
        <f t="shared" si="1"/>
        <v>4.129999999999997</v>
      </c>
      <c r="B33" s="28" t="s">
        <v>82</v>
      </c>
      <c r="C33" s="9"/>
    </row>
    <row r="34" spans="1:3" ht="37.5" customHeight="1">
      <c r="A34" s="39">
        <f t="shared" si="1"/>
        <v>4.139999999999997</v>
      </c>
      <c r="B34" s="17" t="s">
        <v>83</v>
      </c>
      <c r="C34" s="9"/>
    </row>
    <row r="35" spans="1:3" ht="36.75" customHeight="1">
      <c r="A35" s="39">
        <f t="shared" si="1"/>
        <v>4.149999999999997</v>
      </c>
      <c r="B35" s="17" t="s">
        <v>84</v>
      </c>
      <c r="C35" s="9"/>
    </row>
    <row r="36" spans="1:2" ht="37.5" customHeight="1">
      <c r="A36" s="39">
        <f t="shared" si="1"/>
        <v>4.159999999999997</v>
      </c>
      <c r="B36" s="17" t="s">
        <v>97</v>
      </c>
    </row>
    <row r="37" spans="1:3" ht="24.75" customHeight="1">
      <c r="A37" s="39">
        <f t="shared" si="1"/>
        <v>4.169999999999996</v>
      </c>
      <c r="B37" s="17" t="s">
        <v>85</v>
      </c>
      <c r="C37" s="17" t="s">
        <v>41</v>
      </c>
    </row>
    <row r="38" spans="1:3" ht="36.75" customHeight="1">
      <c r="A38" s="39">
        <f t="shared" si="1"/>
        <v>4.179999999999996</v>
      </c>
      <c r="B38" s="17" t="s">
        <v>98</v>
      </c>
      <c r="C38" s="9"/>
    </row>
    <row r="39" spans="1:3" ht="36.75" customHeight="1">
      <c r="A39" s="39">
        <f t="shared" si="1"/>
        <v>4.189999999999996</v>
      </c>
      <c r="B39" s="17" t="s">
        <v>92</v>
      </c>
      <c r="C39" s="9"/>
    </row>
    <row r="40" spans="1:3" ht="24" customHeight="1">
      <c r="A40" s="39">
        <f t="shared" si="1"/>
        <v>4.199999999999996</v>
      </c>
      <c r="B40" s="17" t="s">
        <v>86</v>
      </c>
      <c r="C40" s="9"/>
    </row>
    <row r="41" spans="1:3" ht="24" customHeight="1">
      <c r="A41" s="39">
        <f t="shared" si="1"/>
        <v>4.2099999999999955</v>
      </c>
      <c r="B41" s="17" t="s">
        <v>85</v>
      </c>
      <c r="C41" s="17" t="s">
        <v>41</v>
      </c>
    </row>
    <row r="42" spans="1:3" ht="37.5" customHeight="1">
      <c r="A42" s="39">
        <f t="shared" si="1"/>
        <v>4.219999999999995</v>
      </c>
      <c r="B42" s="16" t="s">
        <v>99</v>
      </c>
      <c r="C42" s="50" t="s">
        <v>100</v>
      </c>
    </row>
    <row r="43" spans="1:3" ht="12.75" customHeight="1">
      <c r="A43" s="39">
        <f t="shared" si="1"/>
        <v>4.229999999999995</v>
      </c>
      <c r="B43" s="28" t="s">
        <v>7</v>
      </c>
      <c r="C43" s="17"/>
    </row>
    <row r="44" spans="1:3" ht="24.75" customHeight="1">
      <c r="A44" s="39">
        <f t="shared" si="1"/>
        <v>4.239999999999995</v>
      </c>
      <c r="B44" s="51" t="s">
        <v>89</v>
      </c>
      <c r="C44" s="17" t="s">
        <v>101</v>
      </c>
    </row>
    <row r="45" spans="1:3" ht="37.5" customHeight="1">
      <c r="A45" s="39">
        <f t="shared" si="1"/>
        <v>4.249999999999995</v>
      </c>
      <c r="B45" s="43" t="s">
        <v>102</v>
      </c>
      <c r="C45" s="6"/>
    </row>
    <row r="46" spans="1:3" ht="48.75" customHeight="1">
      <c r="A46" s="39">
        <f t="shared" si="1"/>
        <v>4.2599999999999945</v>
      </c>
      <c r="B46" s="43" t="s">
        <v>20</v>
      </c>
      <c r="C46" s="6"/>
    </row>
    <row r="47" spans="1:3" ht="38.25" customHeight="1">
      <c r="A47" s="39">
        <f t="shared" si="1"/>
        <v>4.269999999999994</v>
      </c>
      <c r="B47" s="28" t="s">
        <v>72</v>
      </c>
      <c r="C47" s="6" t="s">
        <v>39</v>
      </c>
    </row>
    <row r="48" spans="1:3" ht="76.5" customHeight="1">
      <c r="A48" s="39">
        <f t="shared" si="1"/>
        <v>4.279999999999994</v>
      </c>
      <c r="B48" s="28" t="s">
        <v>9</v>
      </c>
      <c r="C48" s="9"/>
    </row>
    <row r="49" spans="1:3" ht="39" customHeight="1">
      <c r="A49" s="39">
        <f t="shared" si="1"/>
        <v>4.289999999999994</v>
      </c>
      <c r="B49" s="28" t="s">
        <v>107</v>
      </c>
      <c r="C49" s="9"/>
    </row>
    <row r="50" spans="1:3" ht="63" customHeight="1">
      <c r="A50" s="39">
        <f t="shared" si="1"/>
        <v>4.299999999999994</v>
      </c>
      <c r="B50" s="28" t="s">
        <v>103</v>
      </c>
      <c r="C50" s="28" t="s">
        <v>104</v>
      </c>
    </row>
    <row r="51" spans="1:3" ht="38.25" customHeight="1">
      <c r="A51" s="39">
        <f t="shared" si="1"/>
        <v>4.309999999999993</v>
      </c>
      <c r="B51" s="28" t="s">
        <v>76</v>
      </c>
      <c r="C51" s="6" t="s">
        <v>39</v>
      </c>
    </row>
    <row r="52" spans="1:3" ht="13.5" customHeight="1">
      <c r="A52" s="39">
        <f t="shared" si="1"/>
        <v>4.319999999999993</v>
      </c>
      <c r="B52" s="28" t="s">
        <v>73</v>
      </c>
      <c r="C52" s="6" t="s">
        <v>108</v>
      </c>
    </row>
    <row r="53" spans="1:3" ht="37.5" customHeight="1">
      <c r="A53" s="39">
        <f t="shared" si="1"/>
        <v>4.329999999999993</v>
      </c>
      <c r="B53" s="28" t="s">
        <v>106</v>
      </c>
      <c r="C53" s="57" t="s">
        <v>109</v>
      </c>
    </row>
    <row r="54" spans="1:3" ht="40.5" customHeight="1">
      <c r="A54" s="39">
        <f t="shared" si="1"/>
        <v>4.339999999999993</v>
      </c>
      <c r="B54" s="28" t="s">
        <v>75</v>
      </c>
      <c r="C54" s="6" t="s">
        <v>112</v>
      </c>
    </row>
    <row r="55" spans="1:3" ht="12" customHeight="1">
      <c r="A55" s="39">
        <f>A54+0.01</f>
        <v>4.3499999999999925</v>
      </c>
      <c r="B55" s="35" t="s">
        <v>10</v>
      </c>
      <c r="C55" s="6"/>
    </row>
    <row r="56" spans="1:3" ht="24.75" customHeight="1">
      <c r="A56" s="39">
        <f>A55+0.01</f>
        <v>4.359999999999992</v>
      </c>
      <c r="B56" s="60" t="s">
        <v>110</v>
      </c>
      <c r="C56" s="58" t="s">
        <v>59</v>
      </c>
    </row>
    <row r="57" spans="1:3" ht="25.5" customHeight="1">
      <c r="A57" s="39">
        <f>A56+0.01</f>
        <v>4.369999999999992</v>
      </c>
      <c r="B57" s="28" t="s">
        <v>11</v>
      </c>
      <c r="C57" s="6" t="s">
        <v>113</v>
      </c>
    </row>
    <row r="58" spans="1:3" ht="50.25" customHeight="1">
      <c r="A58" s="39">
        <f t="shared" si="1"/>
        <v>4.379999999999992</v>
      </c>
      <c r="B58" s="28" t="s">
        <v>111</v>
      </c>
      <c r="C58" s="9"/>
    </row>
    <row r="59" spans="1:3" ht="13.5" customHeight="1">
      <c r="A59" s="39">
        <f t="shared" si="1"/>
        <v>4.389999999999992</v>
      </c>
      <c r="B59" s="28" t="s">
        <v>77</v>
      </c>
      <c r="C59" s="58" t="s">
        <v>59</v>
      </c>
    </row>
    <row r="60" spans="1:3" ht="38.25" customHeight="1">
      <c r="A60" s="39">
        <f t="shared" si="1"/>
        <v>4.3999999999999915</v>
      </c>
      <c r="B60" s="28" t="s">
        <v>42</v>
      </c>
      <c r="C60" s="9"/>
    </row>
    <row r="61" spans="1:3" ht="37.5" customHeight="1">
      <c r="A61" s="39">
        <f t="shared" si="1"/>
        <v>4.409999999999991</v>
      </c>
      <c r="B61" s="28" t="s">
        <v>38</v>
      </c>
      <c r="C61" s="6" t="s">
        <v>16</v>
      </c>
    </row>
    <row r="62" spans="1:3" ht="38.25">
      <c r="A62" s="38">
        <v>5</v>
      </c>
      <c r="B62" s="18" t="s">
        <v>61</v>
      </c>
      <c r="C62" s="15" t="s">
        <v>71</v>
      </c>
    </row>
    <row r="63" spans="1:3" ht="38.25" customHeight="1">
      <c r="A63" s="39">
        <f>A62+0.01</f>
        <v>5.01</v>
      </c>
      <c r="B63" s="51" t="s">
        <v>44</v>
      </c>
      <c r="C63" s="17"/>
    </row>
    <row r="64" spans="1:3" ht="38.25">
      <c r="A64" s="39">
        <f>A63+0.01</f>
        <v>5.02</v>
      </c>
      <c r="B64" s="28" t="s">
        <v>114</v>
      </c>
      <c r="C64" s="15"/>
    </row>
    <row r="65" spans="1:3" ht="25.5">
      <c r="A65" s="39">
        <f aca="true" t="shared" si="2" ref="A65:A102">A64+0.01</f>
        <v>5.029999999999999</v>
      </c>
      <c r="B65" s="28" t="s">
        <v>78</v>
      </c>
      <c r="C65" s="55" t="s">
        <v>46</v>
      </c>
    </row>
    <row r="66" spans="1:3" ht="25.5">
      <c r="A66" s="39">
        <f t="shared" si="2"/>
        <v>5.039999999999999</v>
      </c>
      <c r="B66" s="21" t="s">
        <v>45</v>
      </c>
      <c r="C66" s="14" t="s">
        <v>59</v>
      </c>
    </row>
    <row r="67" spans="1:3" ht="25.5" customHeight="1">
      <c r="A67" s="39">
        <f t="shared" si="2"/>
        <v>5.049999999999999</v>
      </c>
      <c r="B67" s="16" t="s">
        <v>115</v>
      </c>
      <c r="C67" s="6" t="s">
        <v>68</v>
      </c>
    </row>
    <row r="68" spans="1:3" ht="12.75">
      <c r="A68" s="39">
        <f t="shared" si="2"/>
        <v>5.059999999999999</v>
      </c>
      <c r="B68" s="13" t="s">
        <v>69</v>
      </c>
      <c r="C68" s="9"/>
    </row>
    <row r="69" spans="1:3" ht="13.5" customHeight="1">
      <c r="A69" s="39">
        <f t="shared" si="2"/>
        <v>5.0699999999999985</v>
      </c>
      <c r="B69" s="28" t="s">
        <v>74</v>
      </c>
      <c r="C69" s="9"/>
    </row>
    <row r="70" spans="1:3" ht="25.5">
      <c r="A70" s="39">
        <f t="shared" si="2"/>
        <v>5.079999999999998</v>
      </c>
      <c r="B70" s="28" t="s">
        <v>8</v>
      </c>
      <c r="C70" s="9"/>
    </row>
    <row r="71" spans="1:3" ht="38.25">
      <c r="A71" s="39">
        <f t="shared" si="2"/>
        <v>5.089999999999998</v>
      </c>
      <c r="B71" s="59" t="s">
        <v>116</v>
      </c>
      <c r="C71" s="44" t="s">
        <v>117</v>
      </c>
    </row>
    <row r="72" spans="1:3" ht="25.5">
      <c r="A72" s="39">
        <f t="shared" si="2"/>
        <v>5.099999999999998</v>
      </c>
      <c r="B72" s="43" t="s">
        <v>94</v>
      </c>
      <c r="C72" s="44"/>
    </row>
    <row r="73" spans="1:3" ht="50.25" customHeight="1">
      <c r="A73" s="39">
        <f t="shared" si="2"/>
        <v>5.109999999999998</v>
      </c>
      <c r="B73" s="43" t="s">
        <v>20</v>
      </c>
      <c r="C73" s="6"/>
    </row>
    <row r="74" spans="1:3" ht="36.75" customHeight="1">
      <c r="A74" s="39">
        <f t="shared" si="2"/>
        <v>5.119999999999997</v>
      </c>
      <c r="B74" s="59" t="s">
        <v>72</v>
      </c>
      <c r="C74" s="44" t="s">
        <v>96</v>
      </c>
    </row>
    <row r="75" spans="1:3" ht="36.75" customHeight="1">
      <c r="A75" s="39">
        <f t="shared" si="2"/>
        <v>5.129999999999997</v>
      </c>
      <c r="B75" s="28" t="s">
        <v>95</v>
      </c>
      <c r="C75" s="6"/>
    </row>
    <row r="76" spans="1:3" ht="50.25" customHeight="1">
      <c r="A76" s="39">
        <f t="shared" si="2"/>
        <v>5.139999999999997</v>
      </c>
      <c r="B76" s="28" t="s">
        <v>118</v>
      </c>
      <c r="C76" s="6"/>
    </row>
    <row r="77" spans="1:3" ht="24" customHeight="1">
      <c r="A77" s="39">
        <f t="shared" si="2"/>
        <v>5.149999999999997</v>
      </c>
      <c r="B77" s="28" t="s">
        <v>119</v>
      </c>
      <c r="C77" s="9"/>
    </row>
    <row r="78" spans="1:3" ht="37.5" customHeight="1">
      <c r="A78" s="39">
        <f t="shared" si="2"/>
        <v>5.159999999999997</v>
      </c>
      <c r="B78" s="17" t="s">
        <v>120</v>
      </c>
      <c r="C78" s="9"/>
    </row>
    <row r="79" spans="1:3" ht="39" customHeight="1">
      <c r="A79" s="39">
        <f t="shared" si="2"/>
        <v>5.169999999999996</v>
      </c>
      <c r="B79" s="17" t="s">
        <v>121</v>
      </c>
      <c r="C79" s="9"/>
    </row>
    <row r="80" spans="1:2" ht="39" customHeight="1">
      <c r="A80" s="39">
        <f t="shared" si="2"/>
        <v>5.179999999999996</v>
      </c>
      <c r="B80" s="17" t="s">
        <v>122</v>
      </c>
    </row>
    <row r="81" spans="1:3" ht="24.75" customHeight="1">
      <c r="A81" s="39">
        <f t="shared" si="2"/>
        <v>5.189999999999996</v>
      </c>
      <c r="B81" s="17" t="s">
        <v>85</v>
      </c>
      <c r="C81" s="17" t="s">
        <v>41</v>
      </c>
    </row>
    <row r="82" spans="1:3" ht="38.25" customHeight="1">
      <c r="A82" s="39">
        <f t="shared" si="2"/>
        <v>5.199999999999996</v>
      </c>
      <c r="B82" s="17" t="s">
        <v>123</v>
      </c>
      <c r="C82" s="9"/>
    </row>
    <row r="83" spans="1:3" ht="37.5" customHeight="1">
      <c r="A83" s="39">
        <f t="shared" si="2"/>
        <v>5.2099999999999955</v>
      </c>
      <c r="B83" s="17" t="s">
        <v>124</v>
      </c>
      <c r="C83" s="9"/>
    </row>
    <row r="84" spans="1:3" ht="25.5">
      <c r="A84" s="39">
        <f t="shared" si="2"/>
        <v>5.219999999999995</v>
      </c>
      <c r="B84" s="17" t="s">
        <v>125</v>
      </c>
      <c r="C84" s="9"/>
    </row>
    <row r="85" spans="1:3" ht="24.75" customHeight="1">
      <c r="A85" s="39">
        <f t="shared" si="2"/>
        <v>5.229999999999995</v>
      </c>
      <c r="B85" s="17" t="s">
        <v>85</v>
      </c>
      <c r="C85" s="17" t="s">
        <v>41</v>
      </c>
    </row>
    <row r="86" spans="1:3" ht="27" customHeight="1">
      <c r="A86" s="39">
        <f t="shared" si="2"/>
        <v>5.239999999999995</v>
      </c>
      <c r="B86" s="16" t="s">
        <v>99</v>
      </c>
      <c r="C86" s="50" t="s">
        <v>126</v>
      </c>
    </row>
    <row r="87" spans="1:3" ht="13.5" customHeight="1">
      <c r="A87" s="39">
        <f t="shared" si="2"/>
        <v>5.249999999999995</v>
      </c>
      <c r="B87" s="28" t="s">
        <v>74</v>
      </c>
      <c r="C87" s="17"/>
    </row>
    <row r="88" spans="1:3" ht="25.5" customHeight="1">
      <c r="A88" s="39">
        <f t="shared" si="2"/>
        <v>5.2599999999999945</v>
      </c>
      <c r="B88" s="51" t="s">
        <v>127</v>
      </c>
      <c r="C88" s="17" t="s">
        <v>128</v>
      </c>
    </row>
    <row r="89" spans="1:3" ht="37.5" customHeight="1">
      <c r="A89" s="39">
        <f t="shared" si="2"/>
        <v>5.269999999999994</v>
      </c>
      <c r="B89" s="43" t="s">
        <v>129</v>
      </c>
      <c r="C89" s="6"/>
    </row>
    <row r="90" spans="1:3" ht="49.5" customHeight="1">
      <c r="A90" s="39">
        <f t="shared" si="2"/>
        <v>5.279999999999994</v>
      </c>
      <c r="B90" s="43" t="s">
        <v>20</v>
      </c>
      <c r="C90" s="6"/>
    </row>
    <row r="91" spans="1:3" ht="36.75" customHeight="1">
      <c r="A91" s="39">
        <f t="shared" si="2"/>
        <v>5.289999999999994</v>
      </c>
      <c r="B91" s="28" t="s">
        <v>72</v>
      </c>
      <c r="C91" s="6" t="s">
        <v>130</v>
      </c>
    </row>
    <row r="92" spans="1:3" ht="50.25" customHeight="1">
      <c r="A92" s="39">
        <f t="shared" si="2"/>
        <v>5.299999999999994</v>
      </c>
      <c r="B92" s="28" t="s">
        <v>29</v>
      </c>
      <c r="C92" s="9"/>
    </row>
    <row r="93" spans="1:3" ht="38.25" customHeight="1">
      <c r="A93" s="39">
        <f t="shared" si="2"/>
        <v>5.309999999999993</v>
      </c>
      <c r="B93" s="28" t="s">
        <v>136</v>
      </c>
      <c r="C93" s="9"/>
    </row>
    <row r="94" spans="1:3" ht="63.75" customHeight="1">
      <c r="A94" s="39">
        <f t="shared" si="2"/>
        <v>5.319999999999993</v>
      </c>
      <c r="B94" s="28" t="s">
        <v>131</v>
      </c>
      <c r="C94" s="28" t="s">
        <v>104</v>
      </c>
    </row>
    <row r="95" spans="1:3" ht="37.5" customHeight="1">
      <c r="A95" s="39">
        <f t="shared" si="2"/>
        <v>5.329999999999993</v>
      </c>
      <c r="B95" s="28" t="s">
        <v>76</v>
      </c>
      <c r="C95" s="6" t="s">
        <v>132</v>
      </c>
    </row>
    <row r="96" spans="1:3" ht="14.25" customHeight="1">
      <c r="A96" s="39">
        <f t="shared" si="2"/>
        <v>5.339999999999993</v>
      </c>
      <c r="B96" s="28" t="s">
        <v>73</v>
      </c>
      <c r="C96" s="6" t="s">
        <v>108</v>
      </c>
    </row>
    <row r="97" spans="1:3" ht="24.75" customHeight="1">
      <c r="A97" s="39">
        <f t="shared" si="2"/>
        <v>5.3499999999999925</v>
      </c>
      <c r="B97" s="28" t="s">
        <v>106</v>
      </c>
      <c r="C97" s="57" t="s">
        <v>109</v>
      </c>
    </row>
    <row r="98" spans="1:3" ht="38.25" customHeight="1">
      <c r="A98" s="39">
        <f t="shared" si="2"/>
        <v>5.359999999999992</v>
      </c>
      <c r="B98" s="28" t="s">
        <v>75</v>
      </c>
      <c r="C98" s="6" t="s">
        <v>133</v>
      </c>
    </row>
    <row r="99" spans="1:3" ht="12.75" customHeight="1">
      <c r="A99" s="39">
        <f t="shared" si="2"/>
        <v>5.369999999999992</v>
      </c>
      <c r="B99" s="35" t="s">
        <v>10</v>
      </c>
      <c r="C99" s="6"/>
    </row>
    <row r="100" spans="1:3" ht="25.5" customHeight="1">
      <c r="A100" s="39">
        <f t="shared" si="2"/>
        <v>5.379999999999992</v>
      </c>
      <c r="B100" s="60" t="s">
        <v>135</v>
      </c>
      <c r="C100" s="58" t="s">
        <v>59</v>
      </c>
    </row>
    <row r="101" spans="1:3" ht="25.5" customHeight="1">
      <c r="A101" s="39">
        <f t="shared" si="2"/>
        <v>5.389999999999992</v>
      </c>
      <c r="B101" s="61" t="s">
        <v>11</v>
      </c>
      <c r="C101" s="6" t="s">
        <v>134</v>
      </c>
    </row>
    <row r="102" spans="1:3" ht="11.25" customHeight="1">
      <c r="A102" s="39">
        <f t="shared" si="2"/>
        <v>5.3999999999999915</v>
      </c>
      <c r="B102" s="61" t="s">
        <v>77</v>
      </c>
      <c r="C102" s="58" t="s">
        <v>59</v>
      </c>
    </row>
    <row r="103" spans="1:3" ht="12.75">
      <c r="A103" s="38">
        <v>8</v>
      </c>
      <c r="B103" s="34" t="s">
        <v>37</v>
      </c>
      <c r="C103" s="24" t="s">
        <v>59</v>
      </c>
    </row>
    <row r="104" spans="1:3" ht="12" customHeight="1">
      <c r="A104" s="39">
        <f>A103+0.01</f>
        <v>8.01</v>
      </c>
      <c r="B104" s="28" t="s">
        <v>105</v>
      </c>
      <c r="C104" s="24"/>
    </row>
    <row r="105" spans="1:3" ht="25.5">
      <c r="A105" s="39">
        <v>10</v>
      </c>
      <c r="B105" s="26" t="s">
        <v>3</v>
      </c>
      <c r="C105" s="24" t="s">
        <v>65</v>
      </c>
    </row>
    <row r="106" spans="1:3" ht="51">
      <c r="A106" s="39">
        <f>A105+0.01</f>
        <v>10.01</v>
      </c>
      <c r="B106" s="19" t="s">
        <v>30</v>
      </c>
      <c r="C106" s="4" t="s">
        <v>138</v>
      </c>
    </row>
    <row r="107" spans="1:3" ht="25.5">
      <c r="A107" s="39">
        <f aca="true" t="shared" si="3" ref="A107:A113">A106+0.01</f>
        <v>10.02</v>
      </c>
      <c r="B107" s="33" t="s">
        <v>55</v>
      </c>
      <c r="C107" s="24"/>
    </row>
    <row r="108" spans="1:3" ht="25.5" customHeight="1">
      <c r="A108" s="39">
        <f t="shared" si="3"/>
        <v>10.03</v>
      </c>
      <c r="B108" s="27" t="s">
        <v>137</v>
      </c>
      <c r="C108" s="50" t="s">
        <v>59</v>
      </c>
    </row>
    <row r="109" spans="1:3" ht="25.5">
      <c r="A109" s="39">
        <f t="shared" si="3"/>
        <v>10.04</v>
      </c>
      <c r="B109" s="27" t="s">
        <v>58</v>
      </c>
      <c r="C109" s="10"/>
    </row>
    <row r="110" spans="1:3" ht="25.5">
      <c r="A110" s="39">
        <f t="shared" si="3"/>
        <v>10.049999999999999</v>
      </c>
      <c r="B110" s="45" t="s">
        <v>66</v>
      </c>
      <c r="C110" s="6" t="s">
        <v>21</v>
      </c>
    </row>
    <row r="111" spans="1:3" ht="12.75">
      <c r="A111" s="39">
        <f t="shared" si="3"/>
        <v>10.059999999999999</v>
      </c>
      <c r="B111" s="25" t="s">
        <v>67</v>
      </c>
      <c r="C111" s="10"/>
    </row>
    <row r="112" spans="1:3" ht="25.5">
      <c r="A112" s="39">
        <f t="shared" si="3"/>
        <v>10.069999999999999</v>
      </c>
      <c r="B112" s="27" t="s">
        <v>2</v>
      </c>
      <c r="C112" s="10"/>
    </row>
    <row r="113" spans="1:3" ht="12.75">
      <c r="A113" s="39">
        <f t="shared" si="3"/>
        <v>10.079999999999998</v>
      </c>
      <c r="B113" s="25" t="s">
        <v>1</v>
      </c>
      <c r="C113" s="10"/>
    </row>
    <row r="114" ht="12.75"/>
    <row r="115" ht="12.75"/>
    <row r="116" ht="12.75"/>
    <row r="117" ht="12.75"/>
    <row r="118" ht="12.75"/>
    <row r="119" ht="12.75"/>
    <row r="120" ht="12.75"/>
    <row r="121" ht="12.75"/>
    <row r="122" ht="12.75"/>
    <row r="123" ht="12.75"/>
    <row r="124" ht="12.75"/>
    <row r="125" ht="12.75"/>
    <row r="126"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4" spans="1:2" ht="12.75">
      <c r="A244" s="41" t="s">
        <v>54</v>
      </c>
      <c r="B244" s="41"/>
    </row>
    <row r="245" spans="1:2" ht="12.75">
      <c r="A245" s="54">
        <v>1</v>
      </c>
      <c r="B245" s="41" t="s">
        <v>36</v>
      </c>
    </row>
    <row r="247" spans="1:2" ht="12.75">
      <c r="A247" s="41" t="s">
        <v>27</v>
      </c>
      <c r="B247" s="41"/>
    </row>
    <row r="248" spans="1:2" ht="12.75">
      <c r="A248" s="54">
        <v>1</v>
      </c>
      <c r="B248" s="41" t="s">
        <v>28</v>
      </c>
    </row>
    <row r="250" spans="1:3" ht="12.75">
      <c r="A250" s="41" t="s">
        <v>24</v>
      </c>
      <c r="B250" s="41"/>
      <c r="C250" s="53"/>
    </row>
    <row r="251" spans="1:3" ht="12.75">
      <c r="A251" s="54">
        <v>1</v>
      </c>
      <c r="B251" s="41" t="s">
        <v>51</v>
      </c>
      <c r="C251" s="53"/>
    </row>
    <row r="252" spans="1:3" ht="12.75">
      <c r="A252" s="54">
        <f>A251+1</f>
        <v>2</v>
      </c>
      <c r="B252" s="41" t="s">
        <v>52</v>
      </c>
      <c r="C252" s="53"/>
    </row>
    <row r="253" spans="1:3" ht="12.75">
      <c r="A253" s="54">
        <f>A252+1</f>
        <v>3</v>
      </c>
      <c r="B253" s="41" t="s">
        <v>57</v>
      </c>
      <c r="C253" s="53"/>
    </row>
    <row r="254" spans="1:3" ht="12.75">
      <c r="A254" s="54">
        <f>A253+1</f>
        <v>4</v>
      </c>
      <c r="B254" s="41" t="s">
        <v>56</v>
      </c>
      <c r="C254" s="53"/>
    </row>
    <row r="255" spans="1:3" ht="12.75">
      <c r="A255" s="54"/>
      <c r="B255" s="41"/>
      <c r="C255" s="53"/>
    </row>
    <row r="256" spans="1:3" ht="12.75">
      <c r="A256" s="41" t="s">
        <v>12</v>
      </c>
      <c r="B256" s="41"/>
      <c r="C256" s="53"/>
    </row>
    <row r="257" spans="1:3" ht="12.75">
      <c r="A257" s="54">
        <v>1</v>
      </c>
      <c r="B257" s="41" t="s">
        <v>13</v>
      </c>
      <c r="C257" s="53"/>
    </row>
    <row r="258" spans="1:3" ht="12.75">
      <c r="A258" s="54">
        <f>A257+1</f>
        <v>2</v>
      </c>
      <c r="B258" s="41" t="s">
        <v>23</v>
      </c>
      <c r="C258" s="53"/>
    </row>
    <row r="259" spans="1:3" ht="12.75">
      <c r="A259" s="54">
        <f>A258+1</f>
        <v>3</v>
      </c>
      <c r="B259" s="41" t="s">
        <v>17</v>
      </c>
      <c r="C259" s="53"/>
    </row>
    <row r="260" spans="1:3" ht="12.75">
      <c r="A260" s="54">
        <f>A259+1</f>
        <v>4</v>
      </c>
      <c r="B260" s="41" t="s">
        <v>22</v>
      </c>
      <c r="C260" s="53"/>
    </row>
  </sheetData>
  <printOptions/>
  <pageMargins left="0.75" right="0.75" top="1" bottom="1" header="0.5" footer="0.5"/>
  <pageSetup horizontalDpi="600" verticalDpi="600" orientation="portrait" scale="74" r:id="rId2"/>
  <headerFooter alignWithMargins="0">
    <oddFooter>&amp;L&amp;F&amp;C&amp;P&amp;R&amp;D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wreiersen</dc:creator>
  <cp:keywords/>
  <dc:description/>
  <cp:lastModifiedBy>tbrown</cp:lastModifiedBy>
  <cp:lastPrinted>2007-10-16T15:43:13Z</cp:lastPrinted>
  <dcterms:created xsi:type="dcterms:W3CDTF">2002-08-23T18:25:17Z</dcterms:created>
  <dcterms:modified xsi:type="dcterms:W3CDTF">2007-10-16T15:43:47Z</dcterms:modified>
  <cp:category/>
  <cp:version/>
  <cp:contentType/>
  <cp:contentStatus/>
</cp:coreProperties>
</file>