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76" windowWidth="13740" windowHeight="9090" tabRatio="848" activeTab="0"/>
  </bookViews>
  <sheets>
    <sheet name="Station 2-1st Article" sheetId="1" r:id="rId1"/>
  </sheets>
  <definedNames>
    <definedName name="_Ref176940386" localSheetId="0">'Station 2-1st Article'!#REF!</definedName>
    <definedName name="_xlnm.Print_Area" localSheetId="0">'Station 2-1st Article'!$A$1:$C$268</definedName>
    <definedName name="_xlnm.Print_Titles" localSheetId="0">'Station 2-1st Article'!$2:$3</definedName>
    <definedName name="rate">#REF!</definedName>
    <definedName name="temp" localSheetId="0">'Station 2-1st Article'!$B$21:$B$77</definedName>
    <definedName name="temp_1" localSheetId="0">'Station 2-1st Article'!$B$21:$B$77</definedName>
    <definedName name="temp_2" localSheetId="0">'Station 2-1st Article'!$B$21:$B$77</definedName>
    <definedName name="temp_3" localSheetId="0">'Station 2-1st Article'!$B$21:$B$77</definedName>
    <definedName name="temp_4" localSheetId="0">'Station 2-1st Article'!$B$21:$B$77</definedName>
    <definedName name="temp_5" localSheetId="0">'Station 2-1st Article'!$B$21:$B$77</definedName>
    <definedName name="temp_6" localSheetId="0">'Station 2-1st Article'!$B$21:$B$77</definedName>
  </definedNames>
  <calcPr fullCalcOnLoad="1"/>
</workbook>
</file>

<file path=xl/sharedStrings.xml><?xml version="1.0" encoding="utf-8"?>
<sst xmlns="http://schemas.openxmlformats.org/spreadsheetml/2006/main" count="145" uniqueCount="115">
  <si>
    <t>The full assembly layout of the mating MC's can be found in Table 1 and Figure 3 below.  Some of this effort may be done before the half period assembly activity begins.</t>
  </si>
  <si>
    <t>Move to holding area.</t>
  </si>
  <si>
    <t>Remove from stand and measure weight of completed assembly</t>
  </si>
  <si>
    <t>Final measurements / transfer completed MCHP to holding area</t>
  </si>
  <si>
    <t>Epoxy paint all close fitting interfacing surfaces.</t>
  </si>
  <si>
    <t>Install all wing support bladders between wing surfaces (A/B, B/C) and on the C wing (MCHP - Right Side only).</t>
  </si>
  <si>
    <t>Install trim coil</t>
  </si>
  <si>
    <t>Inject stycast or some compound to fill in all shim spaces in order to prevent VV/MC insulation from falling out.</t>
  </si>
  <si>
    <t>Make local service runs/connections on the shell of each MC.</t>
  </si>
  <si>
    <t xml:space="preserve">Complete local service and interface details </t>
  </si>
  <si>
    <t xml:space="preserve">Verify that mating MC's of a MCHP will come together without interferences by pre-fitting mating coils.  This will include the Type-C coil with its interfacing Period Type-C coil. </t>
  </si>
  <si>
    <t xml:space="preserve">Metrology procedure covering Station 2: </t>
  </si>
  <si>
    <t>Lower the mating “B” coil into position.</t>
  </si>
  <si>
    <t>Install the jack screws and dial indicators for horizontal positioning.</t>
  </si>
  <si>
    <t xml:space="preserve">Using three selected monuments on the “B” coil, position the coil horizontally. </t>
  </si>
  <si>
    <t>An accuracy of .002” or better is expected and required for this step.</t>
  </si>
  <si>
    <t xml:space="preserve">Unfasten the bolts, lift the “B” coil enough to remove the Fuji paper, and examine the load sharing. At the same time, the “back office” will analyze the measurements of the monument positions. A revised set of shim thicknesses, to provide adequate load sharing and dimensional accuracy, will be generated if required. </t>
  </si>
  <si>
    <t>Weld the nose region.</t>
  </si>
  <si>
    <t>Tighten all bolts to their final torque.</t>
  </si>
  <si>
    <t>Identify, if possible, a set of monuments that have moved less than .005” from their original positions. The alignment that will be necessary for mating to the “C” coil will use monuments from among this set. Note: results of the weld tests may require revision of this step.</t>
  </si>
  <si>
    <t>Measure the positions of all monuments per the process defined in the Metrology Plan, steps 2.3.3 through 2.3.7.</t>
  </si>
  <si>
    <t>Change from Rev 3:</t>
  </si>
  <si>
    <t>The Pre-assemble A-A (old step 4.0) has been eliminated in favor of alignment of separate MCHP.</t>
  </si>
  <si>
    <t>See last page for Rev changes</t>
  </si>
  <si>
    <t xml:space="preserve">Flange measurement is needed for the A side (only) for the Type-B coil.  </t>
  </si>
  <si>
    <t xml:space="preserve">This is a back office calculation where shim thickness is predetermined based on the scanned flange surface data.  </t>
  </si>
  <si>
    <t>Alumina coated shims with close tolerance bolt hole installed on first pass.</t>
  </si>
  <si>
    <t>Remove Type-A coil from stand and move to holding area.</t>
  </si>
  <si>
    <t>MC fit-up pre-check and surface insulation</t>
  </si>
  <si>
    <t xml:space="preserve">Make a hand "wiggle" test (rotate on bolt) on all shims to make sure that they are tight.  If a loose shim is found back off on sufficient adjacent bolts to allow a replacement shim to be inserted.  Tighten bolt and recheck. </t>
  </si>
  <si>
    <t>Part identification should indicate the period and subparts (ex. MCHP - Left Side  C1/B1/A!)</t>
  </si>
  <si>
    <t>Assembly tolerance increase to .010" from .007" in (A-B) to C fit-up.</t>
  </si>
  <si>
    <t>Fuji paper will no longer be included in the installation process although it may be used on the first MCHP article (separate plan).</t>
  </si>
  <si>
    <t>Change from Rev 4:</t>
  </si>
  <si>
    <t xml:space="preserve">Remove Type-C coil from stand and store coil. </t>
  </si>
  <si>
    <t>Remove Type-B coil from stand and store coil.</t>
  </si>
  <si>
    <t>Change in Rev 7:</t>
  </si>
  <si>
    <t>Updated sequence plan per Ron's schedule: NCSX Prelimary CP Sched 20070531</t>
  </si>
  <si>
    <t>Recheck part alignment to determine if the part is still meets the metrology acceptance criterion.</t>
  </si>
  <si>
    <t>On a separate fixture, with the Type-B coil side "A" flange (datum "D") facing up, mark the nose region shim locations using the Type-B (A-flange) inboard shim templet.  Remove the templet, place all Type-B flex shims and weld them along the plasma side, following the weld sequence plan.</t>
  </si>
  <si>
    <t>Using the Type-A (B-flange) inboard shim templet mark the nose region shim locations.  Remove the templet, place all Type-A flex shims and weld them along the plasma side, following the weld sequence plan.</t>
  </si>
  <si>
    <t xml:space="preserve">Align to the set of monuments selected in 5.02. Acceptance criterion is .005” rms deviation. </t>
  </si>
  <si>
    <t>Using the Type-B coil (B-flange) inboard shim templet mark the nose region shim locations for the "B" coil, side "B" flange (datum E).  Remove the templet, place all B coil flex shims and weld them along the plasma side, following the weld sequence plan.</t>
  </si>
  <si>
    <t>On a separate fixture, with the Type-C coil side "A" flange (datum "D") facing up, mark the nose region shim locations using the Type-C (A-flange) inboard shim templet.  Remove the templet, place all Type-C flex shims and weld them along the plasma side, following the weld sequence plan.</t>
  </si>
  <si>
    <t xml:space="preserve">Recheck part alignment to determine if the part is still meets the metrology acceptance criterion. </t>
  </si>
  <si>
    <t>Place an initial set of metal shims (4) on the Type-B coil in designated locations for alignment of the mating coil.</t>
  </si>
  <si>
    <t xml:space="preserve">Using three selected monuments on the “C” coil, position the coil horizontally. </t>
  </si>
  <si>
    <t xml:space="preserve">Unfasten the bolts, lift the “C” coil enough to remove the Fuji paper, and examine the load sharing. At the same time, the “back office” will analyze the measurements of the monument positions. A revised set of shim thicknesses, to provide adequate load sharing and dimensional accuracy, will be generated if required. </t>
  </si>
  <si>
    <t xml:space="preserve">If a revised set of shims is required, install the new shims and Fuji paper. Lower and reposition the “C” coil. Repeat steps 5.14 thru 5.16. </t>
  </si>
  <si>
    <t xml:space="preserve">If a revised set of shims is required, install the new shims and Fuji paper. Lower and reposition the “B” coil. Repeat steps 4.11 thru 4.13. </t>
  </si>
  <si>
    <t>After the proper load sharing and dimensional accuracy is verified, raise the "C" coil in height to install nose shim limiter pucks.  Secure "C" coil in raised positon.</t>
  </si>
  <si>
    <t>Lower the mating “C” coil into position and tighter bolts (maybe not all bolts) to 50% of final value.</t>
  </si>
  <si>
    <t>Unfasten bolts and raise the "C" coil in height to allow removal of nose shim limiter pucks.  Secure "C" coil in raised position.  Remove "gage" shim pucks and replace each with matching machined (or ground) replacement pucks.</t>
  </si>
  <si>
    <t xml:space="preserve">Install the equivalent set of alumina coated shims without Fuji paper, lower and position the “C” coil, install all bushings and other parts of the bolt kits, and tighten the bolts to their pre-weld torque. </t>
  </si>
  <si>
    <r>
      <t xml:space="preserve">The maximum deviation from the “realigned” points should be .010” or less.  If the deviation is greater that .010", Project input is needed to determine how to proceed.   </t>
    </r>
    <r>
      <rPr>
        <sz val="10"/>
        <color indexed="10"/>
        <rFont val="Arial"/>
        <family val="2"/>
      </rPr>
      <t>WHAT IS THE NEW VALUE?</t>
    </r>
  </si>
  <si>
    <t xml:space="preserve">Measure the tooling balls on all coils.  Save the data file and back it up. Print reports of all alignments used, and nonconformance reports, and keep with run copies of the assembly procedure. </t>
  </si>
  <si>
    <t>Weld inboard shims on solenoid side.</t>
  </si>
  <si>
    <t>Weld all inboard shims on solenoid side following the weld proceedure.</t>
  </si>
  <si>
    <r>
      <t xml:space="preserve">The maximum deviation from the “realigned” points should be ????” or less.  If the deviation is greater that ????", Project input is needed to determine how to proceed.   </t>
    </r>
    <r>
      <rPr>
        <sz val="10"/>
        <color indexed="10"/>
        <rFont val="Arial"/>
        <family val="2"/>
      </rPr>
      <t>WHAT IS THE NEW VALUE?</t>
    </r>
  </si>
  <si>
    <t>Trim coils will be install on all Type-A coils.  The best access may be at Station 2.  We need to review this once the trim coil details are better understood.</t>
  </si>
  <si>
    <t xml:space="preserve">Follow the steps defined in Section 2 of the Metrology Plan for racking coils and lower the Type-A modular coil onto the jacks, “B” flange (datum "E") down and rack the "A" coil into its proper shape. </t>
  </si>
  <si>
    <t>Scan the “B” flange (datum E) and the MC shell VV boss interface.</t>
  </si>
  <si>
    <t>Scan the “B” flange of Type-C coil as well as the interfacing base support feet (see Figure 4.  Record the results.</t>
  </si>
  <si>
    <t xml:space="preserve">Follow the steps defined in Section 2 of the Metrology Plan for racking coils and lower the Type-B modular coil onto the jacks, “B” flange (datum "E") down and rack the "B" coil into its proper shape. </t>
  </si>
  <si>
    <t>Scan the "A" flange (datum D).</t>
  </si>
  <si>
    <t xml:space="preserve">Follow the steps defined in Section 2 of the Metrology Plan for racking coils and lower the Type-C modular coil onto the jacks, “B” flange (datum "E") down and rack the "C" coil into its proper shape. </t>
  </si>
  <si>
    <t xml:space="preserve">See MCHP component designation in Table 1 of this document.                                                                     MCHP Assembly Dimensional Control Plan: NCSX-PLAN-HPADC-00                       </t>
  </si>
  <si>
    <t>Updated sequence plan for Station 2 to meet welded nose approach and following Dimensional Control Plan: NCSX-PLAN-HPADC-00-dC</t>
  </si>
  <si>
    <r>
      <t xml:space="preserve">The maximum deviation from the “realigned” points should be .010” or less.     </t>
    </r>
    <r>
      <rPr>
        <sz val="10"/>
        <color indexed="10"/>
        <rFont val="Arial"/>
        <family val="2"/>
      </rPr>
      <t xml:space="preserve">WHAT IS THE CORRECT VALUE HERE?  </t>
    </r>
    <r>
      <rPr>
        <sz val="10"/>
        <rFont val="Arial"/>
        <family val="0"/>
      </rPr>
      <t xml:space="preserve">         </t>
    </r>
  </si>
  <si>
    <t>Inflate all wing shim bags</t>
  </si>
  <si>
    <t>Place an initial set of metal shims (4) on the Type-A coil in designated locations for alignment of the mating coil.</t>
  </si>
  <si>
    <t>Install the remaining outboard metal shims; install Fuji paper, install studs, supernuts, and torque to 50% of final value.</t>
  </si>
  <si>
    <t xml:space="preserve">Install the equivalent set of alumina coated shims without Fuji paper, lower and position the “B” coil, install all bushings and other parts of the bolt kits, and tighten the bolts to their pre-weld torque. </t>
  </si>
  <si>
    <t>Lower the mating “B” coil into position and tighter bolts (maybe not all bolts) to 50% of final value.</t>
  </si>
  <si>
    <t>After the proper load sharing and dimensional accuracy is verified, raise the "B" coil in height to install nose shim limiter pucks.  Secure "B" coil in raised positon.</t>
  </si>
  <si>
    <t>Unfasten bolts and raise the "B" coil in height to allow removal of nose shim limiter pucks.  Secure "B" coil in raised position.  Remove "gage" shim pucks and replace each with matching machined (or ground) replacement pucks.</t>
  </si>
  <si>
    <t xml:space="preserve">Using the "B" flange (datum "E") measurement of the Type-B coil and the earlier "A" flange (datum "E") measurement of the Type-C coil, define all B/C flange shim thickness. </t>
  </si>
  <si>
    <t xml:space="preserve">The maximum deviation from the “realigned” points should be .007” or less.             </t>
  </si>
  <si>
    <t xml:space="preserve">Follow the steps defined in Section 2 of the Metrology Plan for racking coils and lower the Type-A modular coil onto the jacks, “A” flange (datum "D") down and rack the "A" coil into its proper shape. </t>
  </si>
  <si>
    <t xml:space="preserve">If Control Plan acceptance criterion is not met project input is needed to determine how to proceed. </t>
  </si>
  <si>
    <t>Install fixed height shim pucks with mold set surface layer at all puck locations.</t>
  </si>
  <si>
    <r>
      <t xml:space="preserve">The maximum deviation from the “realigned” points should be .007” or less.         </t>
    </r>
    <r>
      <rPr>
        <sz val="10"/>
        <color indexed="10"/>
        <rFont val="Arial"/>
        <family val="2"/>
      </rPr>
      <t xml:space="preserve">IS THIS THE CORRECT VALUE? </t>
    </r>
    <r>
      <rPr>
        <sz val="10"/>
        <rFont val="Arial"/>
        <family val="0"/>
      </rPr>
      <t xml:space="preserve">        </t>
    </r>
  </si>
  <si>
    <t>Scan the "B" flange (datum “E”) of the “B” coil, for the purpose of defining the shim thickness for the mating to the “C” coil.  Save the measurement file and back it up.</t>
  </si>
  <si>
    <t xml:space="preserve">Using flange measurement of the coils, define the A/B shim thickness. </t>
  </si>
  <si>
    <t xml:space="preserve">Select a subset of monuments identified in step 4.23 that will be used for the initial alignment in this next phase of half period assembly. </t>
  </si>
  <si>
    <t>Bolt the "A" coil to its fixture and lift the (A-B) coil, along with the fixture, onto another wedge with its top surface tilted at 20 degrees from horizontal.  Bolt the fixtures together.</t>
  </si>
  <si>
    <t>Establish a set of global monuments, including three positions on the fixture and five on the building.</t>
  </si>
  <si>
    <t>ARE WE STILLING HOLDING THE .005" RMS CRITERION?</t>
  </si>
  <si>
    <t xml:space="preserve">Pre-measurement of MCHP Type A, B and C coils flanges plus interfacing Type-A coil flange </t>
  </si>
  <si>
    <t xml:space="preserve">Flange measurement is needed for the A side (only) for the Type-C coil.  </t>
  </si>
  <si>
    <t>Shim sizing / preparations</t>
  </si>
  <si>
    <t>Surface grind a set of metal shims that will be used on the first MCHP article for assembly process qualifications.</t>
  </si>
  <si>
    <t>Compress alumina coated shims and sort by thickness the shim set that will be installed on the MCHP.</t>
  </si>
  <si>
    <t>Developed a Station 2 - 1st article sequence plan that includes the addition of metal shims and Fuji paper to use for shim qualification test.</t>
  </si>
  <si>
    <t>Reintroduced the A - A pre-fit up to establish a success oriented full period installation operation.</t>
  </si>
  <si>
    <t>Station 2 - 1st Article (Half Period Assembly)</t>
  </si>
  <si>
    <t>Change in Rev 8:</t>
  </si>
  <si>
    <t xml:space="preserve">Install or identify three primary fiducials that will be used in positioning the Period in Station 3.  </t>
  </si>
  <si>
    <t xml:space="preserve">Developed a Station 2 - Production article sequence plan that excludes Fuji paper and installs all alumina coated shims on the first pass. </t>
  </si>
  <si>
    <t>Added a shim sizing / preparation step</t>
  </si>
  <si>
    <t>Using tension tester measure bolt length on all tension fasteners and record the results.</t>
  </si>
  <si>
    <t xml:space="preserve"> </t>
  </si>
  <si>
    <t>A-B modular coil assembly</t>
  </si>
  <si>
    <t>(A-B) to C modular coil assembly (MCHP)</t>
  </si>
  <si>
    <t>NO.</t>
  </si>
  <si>
    <t>ASSEMBLY STEP</t>
  </si>
  <si>
    <t>COMMENTS</t>
  </si>
  <si>
    <t>Reference drawing: xxxxxxx</t>
  </si>
  <si>
    <t>Mark part for identification</t>
  </si>
  <si>
    <t>Install lift support beams</t>
  </si>
  <si>
    <t xml:space="preserve">See document XXXX for shim size and location.  </t>
  </si>
  <si>
    <t>Place unfilled shim bags in the wing areas</t>
  </si>
  <si>
    <t xml:space="preserve">The acceptance criterion is .005" RMS deviation in alignment to the set of conical seats.  With a successful alignment a set of global fiducial monuments will have been established. Subsequent alignments of the laser tracker will be to the global monuments, and the criterion of .002” RMS deviation will apply </t>
  </si>
  <si>
    <t>See MCHP component designation in Table 1 of this document.                                                                     MCHP Assembly Dimensional Control Plan: NCSX-PLAN-HPADC-00                                      Reference Drawings: SE140-003 and se140-046</t>
  </si>
  <si>
    <t>After tightening, measure the position of all monuments per the Dimensional Control Plan, following steps 2.3.3 through 2.3.7.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</si>
</sst>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k&quot;$&quot;"/>
    <numFmt numFmtId="167" formatCode="0.0"/>
    <numFmt numFmtId="168" formatCode="[$-409]dddd\,\ mmmm\ dd\,\ yyyy"/>
    <numFmt numFmtId="169" formatCode="m/d;@"/>
    <numFmt numFmtId="170" formatCode="m/d/yy;@"/>
    <numFmt numFmtId="171" formatCode="#,##0.0_);\(#,##0.0\)"/>
    <numFmt numFmtId="172" formatCode="&quot;Yes&quot;;&quot;Yes&quot;;&quot;No&quot;"/>
    <numFmt numFmtId="173" formatCode="&quot;True&quot;;&quot;True&quot;;&quot;False&quot;"/>
    <numFmt numFmtId="174" formatCode="&quot;On&quot;;&quot;On&quot;;&quot;Off&quot;"/>
    <numFmt numFmtId="175" formatCode="[$€-2]\ #,##0.00_);[Red]\([$€-2]\ #,##0.00\)"/>
    <numFmt numFmtId="176" formatCode="0.000"/>
  </numFmts>
  <fonts count="16">
    <font>
      <sz val="10"/>
      <name val="Arial"/>
      <family val="0"/>
    </font>
    <font>
      <b/>
      <sz val="10"/>
      <name val="Arial"/>
      <family val="2"/>
    </font>
    <font>
      <sz val="8"/>
      <name val="Arial"/>
      <family val="0"/>
    </font>
    <font>
      <u val="single"/>
      <sz val="9"/>
      <color indexed="12"/>
      <name val="Arial"/>
      <family val="0"/>
    </font>
    <font>
      <u val="single"/>
      <sz val="9"/>
      <color indexed="36"/>
      <name val="Arial"/>
      <family val="0"/>
    </font>
    <font>
      <b/>
      <sz val="12"/>
      <name val="Arial"/>
      <family val="2"/>
    </font>
    <font>
      <sz val="10"/>
      <color indexed="10"/>
      <name val="Arial"/>
      <family val="2"/>
    </font>
    <font>
      <sz val="18"/>
      <color indexed="8"/>
      <name val="Arial"/>
      <family val="0"/>
    </font>
    <font>
      <sz val="12"/>
      <color indexed="8"/>
      <name val="Arial"/>
      <family val="2"/>
    </font>
    <font>
      <u val="single"/>
      <sz val="18"/>
      <color indexed="8"/>
      <name val="Arial"/>
      <family val="2"/>
    </font>
    <font>
      <u val="single"/>
      <sz val="12"/>
      <color indexed="8"/>
      <name val="Arial"/>
      <family val="2"/>
    </font>
    <font>
      <sz val="10"/>
      <color indexed="8"/>
      <name val="Arial"/>
      <family val="2"/>
    </font>
    <font>
      <sz val="14"/>
      <color indexed="8"/>
      <name val="Arial"/>
      <family val="2"/>
    </font>
    <font>
      <b/>
      <sz val="12"/>
      <color indexed="8"/>
      <name val="Arial"/>
      <family val="2"/>
    </font>
    <font>
      <b/>
      <sz val="10"/>
      <color indexed="10"/>
      <name val="Arial"/>
      <family val="2"/>
    </font>
    <font>
      <sz val="12"/>
      <name val="Arial"/>
      <family val="2"/>
    </font>
  </fonts>
  <fills count="3">
    <fill>
      <patternFill/>
    </fill>
    <fill>
      <patternFill patternType="gray125"/>
    </fill>
    <fill>
      <patternFill patternType="solid">
        <fgColor indexed="43"/>
        <bgColor indexed="64"/>
      </patternFill>
    </fill>
  </fills>
  <borders count="11">
    <border>
      <left/>
      <right/>
      <top/>
      <bottom/>
      <diagonal/>
    </border>
    <border>
      <left style="thin"/>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xf>
    <xf numFmtId="0" fontId="1" fillId="0" borderId="1" xfId="0" applyFont="1" applyBorder="1" applyAlignment="1">
      <alignment horizontal="center"/>
    </xf>
    <xf numFmtId="0" fontId="5" fillId="0" borderId="0" xfId="0" applyFont="1" applyAlignment="1">
      <alignment horizontal="left" vertical="top"/>
    </xf>
    <xf numFmtId="0" fontId="0" fillId="0" borderId="2" xfId="0" applyBorder="1" applyAlignment="1">
      <alignment horizontal="left" vertical="top" wrapText="1"/>
    </xf>
    <xf numFmtId="0" fontId="1" fillId="0" borderId="3" xfId="0" applyFont="1" applyBorder="1" applyAlignment="1">
      <alignment horizontal="center"/>
    </xf>
    <xf numFmtId="0" fontId="0" fillId="0" borderId="3" xfId="0" applyBorder="1" applyAlignment="1">
      <alignment horizontal="left" vertical="top" wrapText="1"/>
    </xf>
    <xf numFmtId="0" fontId="0" fillId="0" borderId="3" xfId="0" applyFill="1"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wrapText="1"/>
    </xf>
    <xf numFmtId="0" fontId="0" fillId="0" borderId="3" xfId="0" applyBorder="1" applyAlignment="1">
      <alignment horizontal="left"/>
    </xf>
    <xf numFmtId="0" fontId="0" fillId="0" borderId="4" xfId="0" applyFont="1" applyBorder="1" applyAlignment="1">
      <alignment horizontal="left" vertical="top" wrapText="1"/>
    </xf>
    <xf numFmtId="0" fontId="0" fillId="0" borderId="2" xfId="0" applyFont="1" applyBorder="1" applyAlignment="1">
      <alignment wrapText="1"/>
    </xf>
    <xf numFmtId="0" fontId="0" fillId="0" borderId="1" xfId="0" applyFont="1" applyBorder="1" applyAlignment="1">
      <alignment vertical="top" wrapText="1"/>
    </xf>
    <xf numFmtId="0" fontId="0" fillId="0" borderId="3" xfId="0" applyFont="1" applyBorder="1" applyAlignment="1">
      <alignment vertical="top"/>
    </xf>
    <xf numFmtId="0" fontId="1" fillId="0" borderId="3" xfId="0" applyFont="1" applyFill="1" applyBorder="1" applyAlignment="1">
      <alignment horizontal="left" vertical="top" wrapText="1"/>
    </xf>
    <xf numFmtId="0" fontId="0" fillId="0" borderId="3" xfId="0" applyFont="1" applyBorder="1" applyAlignment="1">
      <alignment vertical="top" wrapText="1"/>
    </xf>
    <xf numFmtId="0" fontId="0" fillId="0" borderId="3" xfId="0" applyFont="1" applyFill="1" applyBorder="1" applyAlignment="1">
      <alignment horizontal="left" vertical="top" wrapText="1"/>
    </xf>
    <xf numFmtId="0" fontId="1" fillId="2" borderId="3" xfId="0" applyFont="1" applyFill="1" applyBorder="1" applyAlignment="1">
      <alignment vertical="top"/>
    </xf>
    <xf numFmtId="0" fontId="0" fillId="0" borderId="5" xfId="0" applyFont="1" applyBorder="1" applyAlignment="1">
      <alignment vertical="top" wrapText="1"/>
    </xf>
    <xf numFmtId="0" fontId="1" fillId="2" borderId="6" xfId="0" applyFont="1" applyFill="1" applyBorder="1" applyAlignment="1">
      <alignment horizontal="left" vertical="top"/>
    </xf>
    <xf numFmtId="0" fontId="0" fillId="0" borderId="0" xfId="0" applyFont="1" applyAlignment="1">
      <alignment vertical="top" wrapText="1"/>
    </xf>
    <xf numFmtId="0" fontId="0" fillId="0" borderId="3" xfId="0" applyFont="1" applyBorder="1" applyAlignment="1">
      <alignment horizontal="left" vertical="top" wrapText="1"/>
    </xf>
    <xf numFmtId="0" fontId="1" fillId="0" borderId="3" xfId="0" applyFont="1" applyBorder="1" applyAlignment="1">
      <alignment/>
    </xf>
    <xf numFmtId="0" fontId="1" fillId="2" borderId="7" xfId="0" applyFont="1" applyFill="1" applyBorder="1" applyAlignment="1">
      <alignment horizontal="left" vertical="top" wrapText="1"/>
    </xf>
    <xf numFmtId="0" fontId="1" fillId="0" borderId="3" xfId="0" applyFont="1" applyBorder="1" applyAlignment="1">
      <alignment horizontal="left" vertical="top"/>
    </xf>
    <xf numFmtId="0" fontId="0" fillId="0" borderId="1" xfId="0" applyBorder="1" applyAlignment="1">
      <alignment/>
    </xf>
    <xf numFmtId="0" fontId="1" fillId="2" borderId="1" xfId="0" applyFont="1" applyFill="1" applyBorder="1" applyAlignment="1">
      <alignment horizontal="left" vertical="top" wrapText="1"/>
    </xf>
    <xf numFmtId="0" fontId="0" fillId="0" borderId="1" xfId="0" applyBorder="1" applyAlignment="1">
      <alignment vertical="top" wrapText="1"/>
    </xf>
    <xf numFmtId="0" fontId="0" fillId="0" borderId="3" xfId="0" applyFont="1" applyBorder="1" applyAlignment="1">
      <alignment vertical="top" wrapText="1"/>
    </xf>
    <xf numFmtId="0" fontId="0" fillId="0" borderId="1" xfId="0" applyFont="1" applyBorder="1" applyAlignment="1">
      <alignment vertical="top" wrapText="1"/>
    </xf>
    <xf numFmtId="0" fontId="1" fillId="0" borderId="4" xfId="0" applyFont="1" applyBorder="1" applyAlignment="1">
      <alignment/>
    </xf>
    <xf numFmtId="0" fontId="0" fillId="0" borderId="6" xfId="0" applyFont="1" applyFill="1" applyBorder="1" applyAlignment="1">
      <alignment horizontal="left" vertical="top"/>
    </xf>
    <xf numFmtId="0" fontId="0" fillId="0" borderId="2" xfId="0" applyFont="1" applyBorder="1" applyAlignment="1">
      <alignment vertical="top" wrapText="1"/>
    </xf>
    <xf numFmtId="0" fontId="0" fillId="0" borderId="1" xfId="0" applyFont="1" applyFill="1" applyBorder="1" applyAlignment="1">
      <alignment horizontal="left" vertical="top" wrapText="1"/>
    </xf>
    <xf numFmtId="0" fontId="1" fillId="2" borderId="8" xfId="0" applyFont="1" applyFill="1" applyBorder="1" applyAlignment="1">
      <alignment horizontal="left" vertical="top" wrapText="1"/>
    </xf>
    <xf numFmtId="0" fontId="0" fillId="0" borderId="8" xfId="0" applyBorder="1" applyAlignment="1">
      <alignment vertical="top" wrapText="1"/>
    </xf>
    <xf numFmtId="0" fontId="0" fillId="0" borderId="8" xfId="0" applyFont="1" applyFill="1" applyBorder="1" applyAlignment="1">
      <alignment horizontal="left" vertical="top" wrapText="1"/>
    </xf>
    <xf numFmtId="0" fontId="0" fillId="0" borderId="2" xfId="0" applyFont="1" applyBorder="1" applyAlignment="1">
      <alignment vertical="top" wrapText="1"/>
    </xf>
    <xf numFmtId="0" fontId="6" fillId="0" borderId="3" xfId="0" applyFont="1" applyBorder="1" applyAlignment="1">
      <alignment horizontal="left" vertical="top"/>
    </xf>
    <xf numFmtId="167" fontId="0" fillId="0" borderId="0" xfId="0" applyNumberFormat="1" applyFill="1" applyAlignment="1">
      <alignment horizontal="center"/>
    </xf>
    <xf numFmtId="167" fontId="1" fillId="0" borderId="3" xfId="0" applyNumberFormat="1" applyFont="1" applyFill="1" applyBorder="1" applyAlignment="1">
      <alignment horizontal="center"/>
    </xf>
    <xf numFmtId="2" fontId="0" fillId="0" borderId="6" xfId="0" applyNumberFormat="1" applyFont="1" applyFill="1" applyBorder="1" applyAlignment="1">
      <alignment horizontal="center" vertical="top"/>
    </xf>
    <xf numFmtId="2" fontId="0" fillId="0" borderId="9" xfId="0" applyNumberFormat="1" applyFont="1" applyFill="1" applyBorder="1" applyAlignment="1">
      <alignment horizontal="center" vertical="top"/>
    </xf>
    <xf numFmtId="2" fontId="0" fillId="0" borderId="2" xfId="0" applyNumberFormat="1" applyFont="1" applyFill="1" applyBorder="1" applyAlignment="1">
      <alignment horizontal="center" vertical="top"/>
    </xf>
    <xf numFmtId="2" fontId="0" fillId="0" borderId="10" xfId="0" applyNumberFormat="1" applyFont="1" applyFill="1" applyBorder="1" applyAlignment="1">
      <alignment horizontal="center" vertical="top"/>
    </xf>
    <xf numFmtId="0" fontId="0" fillId="0" borderId="0" xfId="0" applyFont="1" applyAlignment="1">
      <alignment/>
    </xf>
    <xf numFmtId="0" fontId="14" fillId="0" borderId="0" xfId="0" applyFont="1" applyAlignment="1">
      <alignment horizontal="left"/>
    </xf>
    <xf numFmtId="0" fontId="0" fillId="0" borderId="1" xfId="0" applyFont="1" applyFill="1" applyBorder="1" applyAlignment="1">
      <alignment vertical="top" wrapText="1"/>
    </xf>
    <xf numFmtId="0" fontId="6" fillId="0" borderId="3" xfId="0" applyFont="1" applyBorder="1" applyAlignment="1">
      <alignment horizontal="left" vertical="top" wrapText="1"/>
    </xf>
    <xf numFmtId="0" fontId="0" fillId="0" borderId="3" xfId="0" applyFont="1" applyBorder="1" applyAlignment="1">
      <alignment horizontal="left" vertical="top" wrapText="1"/>
    </xf>
    <xf numFmtId="0" fontId="0" fillId="0" borderId="1" xfId="0" applyBorder="1" applyAlignment="1">
      <alignment vertical="top"/>
    </xf>
    <xf numFmtId="0" fontId="6" fillId="0" borderId="2" xfId="0" applyFont="1" applyBorder="1" applyAlignment="1">
      <alignment horizontal="left" vertical="top" wrapText="1"/>
    </xf>
    <xf numFmtId="0" fontId="0" fillId="0" borderId="1" xfId="0" applyFont="1" applyFill="1" applyBorder="1" applyAlignment="1">
      <alignment vertical="top" wrapText="1"/>
    </xf>
    <xf numFmtId="0" fontId="0" fillId="0" borderId="2" xfId="0" applyFont="1" applyFill="1" applyBorder="1" applyAlignment="1">
      <alignment vertical="top" wrapText="1"/>
    </xf>
    <xf numFmtId="0" fontId="0" fillId="0" borderId="2" xfId="0" applyFill="1" applyBorder="1" applyAlignment="1">
      <alignment horizontal="left" vertical="top" wrapText="1"/>
    </xf>
    <xf numFmtId="0" fontId="6" fillId="0" borderId="3" xfId="0" applyFont="1" applyFill="1" applyBorder="1" applyAlignment="1">
      <alignment horizontal="left" vertical="top" wrapText="1"/>
    </xf>
    <xf numFmtId="0" fontId="0" fillId="0" borderId="3"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Alignment="1">
      <alignment horizontal="left"/>
    </xf>
    <xf numFmtId="1" fontId="0" fillId="0" borderId="0" xfId="0" applyNumberFormat="1" applyFont="1" applyFill="1" applyAlignment="1">
      <alignment horizontal="center"/>
    </xf>
    <xf numFmtId="2" fontId="0" fillId="0" borderId="3" xfId="0" applyNumberFormat="1" applyFont="1" applyFill="1" applyBorder="1" applyAlignment="1">
      <alignment horizontal="left" vertical="top" wrapText="1"/>
    </xf>
    <xf numFmtId="0" fontId="6" fillId="0" borderId="3" xfId="0" applyFont="1" applyBorder="1" applyAlignment="1">
      <alignment vertical="top"/>
    </xf>
    <xf numFmtId="0" fontId="6" fillId="0" borderId="8" xfId="0" applyFont="1" applyFill="1" applyBorder="1" applyAlignment="1">
      <alignment horizontal="left" vertical="top" wrapText="1"/>
    </xf>
    <xf numFmtId="2" fontId="0" fillId="0" borderId="3" xfId="0" applyNumberFormat="1"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990600</xdr:colOff>
      <xdr:row>171</xdr:row>
      <xdr:rowOff>142875</xdr:rowOff>
    </xdr:from>
    <xdr:to>
      <xdr:col>2</xdr:col>
      <xdr:colOff>3038475</xdr:colOff>
      <xdr:row>198</xdr:row>
      <xdr:rowOff>104775</xdr:rowOff>
    </xdr:to>
    <xdr:sp>
      <xdr:nvSpPr>
        <xdr:cNvPr id="1" name="AutoShape 262"/>
        <xdr:cNvSpPr>
          <a:spLocks/>
        </xdr:cNvSpPr>
      </xdr:nvSpPr>
      <xdr:spPr>
        <a:xfrm>
          <a:off x="1371600" y="49282350"/>
          <a:ext cx="5419725" cy="43338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1295400</xdr:colOff>
      <xdr:row>88</xdr:row>
      <xdr:rowOff>152400</xdr:rowOff>
    </xdr:from>
    <xdr:ext cx="4733925" cy="1885950"/>
    <xdr:sp>
      <xdr:nvSpPr>
        <xdr:cNvPr id="2" name="AutoShape 1"/>
        <xdr:cNvSpPr>
          <a:spLocks/>
        </xdr:cNvSpPr>
      </xdr:nvSpPr>
      <xdr:spPr>
        <a:xfrm>
          <a:off x="1676400" y="35852100"/>
          <a:ext cx="4733925" cy="18859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800" b="0" i="0" u="none" baseline="0">
              <a:solidFill>
                <a:srgbClr val="000000"/>
              </a:solidFill>
              <a:latin typeface="Arial"/>
              <a:ea typeface="Arial"/>
              <a:cs typeface="Arial"/>
            </a:rPr>
            <a:t>           </a:t>
          </a:r>
          <a:r>
            <a:rPr lang="en-US" cap="none" sz="1800" b="0" i="0" u="sng"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Table 1.0   Period Assembly Make-up</a:t>
          </a:r>
          <a:r>
            <a:rPr lang="en-US" cap="none" sz="1200" b="0" i="0" u="none" baseline="0">
              <a:solidFill>
                <a:srgbClr val="000000"/>
              </a:solidFill>
              <a:latin typeface="Arial"/>
              <a:ea typeface="Arial"/>
              <a:cs typeface="Arial"/>
            </a:rPr>
            <a:t>
Period 1:   MCHP – Left Side            MCHP – Right Side
                     C1 / B1 / A1                        A2 / B2 / C2
Period 2:   MCHP – Left Side            MCHP – Right Side
                     C3 / B3 / A3                        A4 / B4 / C4
Period 3:   MCHP – Left Side            MCHP – Right Side    
                     C6 / B5 / A5                        A6 / B6 / C5
                  </a:t>
          </a:r>
          <a:r>
            <a:rPr lang="en-US" cap="none" sz="1800" b="0" i="0" u="none" baseline="0">
              <a:solidFill>
                <a:srgbClr val="000000"/>
              </a:solidFill>
              <a:latin typeface="Arial"/>
              <a:ea typeface="Arial"/>
              <a:cs typeface="Arial"/>
            </a:rPr>
            <a:t>
</a:t>
          </a:r>
        </a:p>
      </xdr:txBody>
    </xdr:sp>
    <xdr:clientData/>
  </xdr:oneCellAnchor>
  <xdr:twoCellAnchor>
    <xdr:from>
      <xdr:col>1</xdr:col>
      <xdr:colOff>581025</xdr:colOff>
      <xdr:row>101</xdr:row>
      <xdr:rowOff>95250</xdr:rowOff>
    </xdr:from>
    <xdr:to>
      <xdr:col>2</xdr:col>
      <xdr:colOff>3971925</xdr:colOff>
      <xdr:row>133</xdr:row>
      <xdr:rowOff>9525</xdr:rowOff>
    </xdr:to>
    <xdr:grpSp>
      <xdr:nvGrpSpPr>
        <xdr:cNvPr id="3" name="Group 256"/>
        <xdr:cNvGrpSpPr>
          <a:grpSpLocks/>
        </xdr:cNvGrpSpPr>
      </xdr:nvGrpSpPr>
      <xdr:grpSpPr>
        <a:xfrm>
          <a:off x="962025" y="37899975"/>
          <a:ext cx="6762750" cy="5095875"/>
          <a:chOff x="102" y="4069"/>
          <a:chExt cx="710" cy="535"/>
        </a:xfrm>
        <a:solidFill>
          <a:srgbClr val="FFFFFF"/>
        </a:solidFill>
      </xdr:grpSpPr>
      <xdr:grpSp>
        <xdr:nvGrpSpPr>
          <xdr:cNvPr id="4" name="Group 255"/>
          <xdr:cNvGrpSpPr>
            <a:grpSpLocks/>
          </xdr:cNvGrpSpPr>
        </xdr:nvGrpSpPr>
        <xdr:grpSpPr>
          <a:xfrm>
            <a:off x="102" y="4069"/>
            <a:ext cx="710" cy="535"/>
            <a:chOff x="99" y="4041"/>
            <a:chExt cx="710" cy="535"/>
          </a:xfrm>
          <a:solidFill>
            <a:srgbClr val="FFFFFF"/>
          </a:solidFill>
        </xdr:grpSpPr>
        <xdr:sp>
          <xdr:nvSpPr>
            <xdr:cNvPr id="5" name="AutoShape 37"/>
            <xdr:cNvSpPr>
              <a:spLocks/>
            </xdr:cNvSpPr>
          </xdr:nvSpPr>
          <xdr:spPr>
            <a:xfrm>
              <a:off x="99" y="4041"/>
              <a:ext cx="710" cy="53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38"/>
            <xdr:cNvPicPr preferRelativeResize="1">
              <a:picLocks noChangeAspect="1"/>
            </xdr:cNvPicPr>
          </xdr:nvPicPr>
          <xdr:blipFill>
            <a:blip r:embed="rId1"/>
            <a:srcRect l="7499" t="10125" r="38769" b="30471"/>
            <a:stretch>
              <a:fillRect/>
            </a:stretch>
          </xdr:blipFill>
          <xdr:spPr>
            <a:xfrm>
              <a:off x="179" y="4053"/>
              <a:ext cx="511" cy="454"/>
            </a:xfrm>
            <a:prstGeom prst="rect">
              <a:avLst/>
            </a:prstGeom>
            <a:solidFill>
              <a:srgbClr val="FFFFFF"/>
            </a:solidFill>
            <a:ln w="9525" cmpd="sng">
              <a:noFill/>
            </a:ln>
          </xdr:spPr>
        </xdr:pic>
        <xdr:sp>
          <xdr:nvSpPr>
            <xdr:cNvPr id="12" name="AutoShape 45"/>
            <xdr:cNvSpPr>
              <a:spLocks/>
            </xdr:cNvSpPr>
          </xdr:nvSpPr>
          <xdr:spPr>
            <a:xfrm flipV="1">
              <a:off x="209" y="4192"/>
              <a:ext cx="126" cy="11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46"/>
            <xdr:cNvSpPr>
              <a:spLocks/>
            </xdr:cNvSpPr>
          </xdr:nvSpPr>
          <xdr:spPr>
            <a:xfrm>
              <a:off x="191" y="4174"/>
              <a:ext cx="18" cy="12"/>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48"/>
            <xdr:cNvSpPr>
              <a:spLocks/>
            </xdr:cNvSpPr>
          </xdr:nvSpPr>
          <xdr:spPr>
            <a:xfrm flipH="1">
              <a:off x="666" y="4367"/>
              <a:ext cx="42" cy="6"/>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49"/>
            <xdr:cNvSpPr>
              <a:spLocks/>
            </xdr:cNvSpPr>
          </xdr:nvSpPr>
          <xdr:spPr>
            <a:xfrm flipV="1">
              <a:off x="328" y="4440"/>
              <a:ext cx="225" cy="81"/>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51"/>
            <xdr:cNvSpPr>
              <a:spLocks/>
            </xdr:cNvSpPr>
          </xdr:nvSpPr>
          <xdr:spPr>
            <a:xfrm flipV="1">
              <a:off x="326" y="4470"/>
              <a:ext cx="58" cy="52"/>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52"/>
            <xdr:cNvSpPr>
              <a:spLocks/>
            </xdr:cNvSpPr>
          </xdr:nvSpPr>
          <xdr:spPr>
            <a:xfrm flipH="1" flipV="1">
              <a:off x="498" y="4235"/>
              <a:ext cx="210" cy="132"/>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clientData/>
  </xdr:twoCellAnchor>
  <xdr:twoCellAnchor>
    <xdr:from>
      <xdr:col>1</xdr:col>
      <xdr:colOff>638175</xdr:colOff>
      <xdr:row>135</xdr:row>
      <xdr:rowOff>123825</xdr:rowOff>
    </xdr:from>
    <xdr:to>
      <xdr:col>2</xdr:col>
      <xdr:colOff>4029075</xdr:colOff>
      <xdr:row>169</xdr:row>
      <xdr:rowOff>104775</xdr:rowOff>
    </xdr:to>
    <xdr:grpSp>
      <xdr:nvGrpSpPr>
        <xdr:cNvPr id="21" name="Group 244"/>
        <xdr:cNvGrpSpPr>
          <a:grpSpLocks/>
        </xdr:cNvGrpSpPr>
      </xdr:nvGrpSpPr>
      <xdr:grpSpPr>
        <a:xfrm>
          <a:off x="1019175" y="43434000"/>
          <a:ext cx="6762750" cy="5486400"/>
          <a:chOff x="106" y="3569"/>
          <a:chExt cx="710" cy="576"/>
        </a:xfrm>
        <a:solidFill>
          <a:srgbClr val="FFFFFF"/>
        </a:solidFill>
      </xdr:grpSpPr>
      <xdr:grpSp>
        <xdr:nvGrpSpPr>
          <xdr:cNvPr id="22" name="Group 241"/>
          <xdr:cNvGrpSpPr>
            <a:grpSpLocks/>
          </xdr:cNvGrpSpPr>
        </xdr:nvGrpSpPr>
        <xdr:grpSpPr>
          <a:xfrm>
            <a:off x="106" y="3569"/>
            <a:ext cx="710" cy="576"/>
            <a:chOff x="106" y="3581"/>
            <a:chExt cx="710" cy="576"/>
          </a:xfrm>
          <a:solidFill>
            <a:srgbClr val="FFFFFF"/>
          </a:solidFill>
        </xdr:grpSpPr>
        <xdr:grpSp>
          <xdr:nvGrpSpPr>
            <xdr:cNvPr id="23" name="Group 234"/>
            <xdr:cNvGrpSpPr>
              <a:grpSpLocks/>
            </xdr:cNvGrpSpPr>
          </xdr:nvGrpSpPr>
          <xdr:grpSpPr>
            <a:xfrm>
              <a:off x="106" y="3581"/>
              <a:ext cx="710" cy="576"/>
              <a:chOff x="118" y="3050"/>
              <a:chExt cx="710" cy="576"/>
            </a:xfrm>
            <a:solidFill>
              <a:srgbClr val="FFFFFF"/>
            </a:solidFill>
          </xdr:grpSpPr>
          <xdr:grpSp>
            <xdr:nvGrpSpPr>
              <xdr:cNvPr id="24" name="Group 231"/>
              <xdr:cNvGrpSpPr>
                <a:grpSpLocks/>
              </xdr:cNvGrpSpPr>
            </xdr:nvGrpSpPr>
            <xdr:grpSpPr>
              <a:xfrm>
                <a:off x="118" y="3050"/>
                <a:ext cx="710" cy="576"/>
                <a:chOff x="126" y="3073"/>
                <a:chExt cx="710" cy="576"/>
              </a:xfrm>
              <a:solidFill>
                <a:srgbClr val="FFFFFF"/>
              </a:solidFill>
            </xdr:grpSpPr>
            <xdr:sp>
              <xdr:nvSpPr>
                <xdr:cNvPr id="25" name="AutoShape 182"/>
                <xdr:cNvSpPr>
                  <a:spLocks/>
                </xdr:cNvSpPr>
              </xdr:nvSpPr>
              <xdr:spPr>
                <a:xfrm>
                  <a:off x="126" y="3073"/>
                  <a:ext cx="710" cy="576"/>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26" name="Group 228"/>
                <xdr:cNvGrpSpPr>
                  <a:grpSpLocks/>
                </xdr:cNvGrpSpPr>
              </xdr:nvGrpSpPr>
              <xdr:grpSpPr>
                <a:xfrm>
                  <a:off x="179" y="3088"/>
                  <a:ext cx="620" cy="519"/>
                  <a:chOff x="165" y="3093"/>
                  <a:chExt cx="620" cy="519"/>
                </a:xfrm>
                <a:solidFill>
                  <a:srgbClr val="FFFFFF"/>
                </a:solidFill>
              </xdr:grpSpPr>
              <xdr:pic>
                <xdr:nvPicPr>
                  <xdr:cNvPr id="27" name="Picture 183"/>
                  <xdr:cNvPicPr preferRelativeResize="1">
                    <a:picLocks noChangeAspect="1"/>
                  </xdr:cNvPicPr>
                </xdr:nvPicPr>
                <xdr:blipFill>
                  <a:blip r:embed="rId2"/>
                  <a:srcRect l="21875" t="18750" r="34375" b="25781"/>
                  <a:stretch>
                    <a:fillRect/>
                  </a:stretch>
                </xdr:blipFill>
                <xdr:spPr>
                  <a:xfrm>
                    <a:off x="239" y="3156"/>
                    <a:ext cx="390" cy="425"/>
                  </a:xfrm>
                  <a:prstGeom prst="rect">
                    <a:avLst/>
                  </a:prstGeom>
                  <a:noFill/>
                  <a:ln w="9525" cmpd="sng">
                    <a:noFill/>
                  </a:ln>
                </xdr:spPr>
              </xdr:pic>
              <xdr:grpSp>
                <xdr:nvGrpSpPr>
                  <xdr:cNvPr id="28" name="Group 226"/>
                  <xdr:cNvGrpSpPr>
                    <a:grpSpLocks/>
                  </xdr:cNvGrpSpPr>
                </xdr:nvGrpSpPr>
                <xdr:grpSpPr>
                  <a:xfrm>
                    <a:off x="165" y="3093"/>
                    <a:ext cx="620" cy="519"/>
                    <a:chOff x="165" y="3093"/>
                    <a:chExt cx="620" cy="519"/>
                  </a:xfrm>
                  <a:solidFill>
                    <a:srgbClr val="FFFFFF"/>
                  </a:solidFill>
                </xdr:grpSpPr>
                <xdr:sp>
                  <xdr:nvSpPr>
                    <xdr:cNvPr id="29" name="AutoShape 184"/>
                    <xdr:cNvSpPr>
                      <a:spLocks/>
                    </xdr:cNvSpPr>
                  </xdr:nvSpPr>
                  <xdr:spPr>
                    <a:xfrm>
                      <a:off x="205" y="3371"/>
                      <a:ext cx="223" cy="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185"/>
                    <xdr:cNvSpPr>
                      <a:spLocks/>
                    </xdr:cNvSpPr>
                  </xdr:nvSpPr>
                  <xdr:spPr>
                    <a:xfrm>
                      <a:off x="426" y="3370"/>
                      <a:ext cx="112" cy="21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186"/>
                    <xdr:cNvSpPr>
                      <a:spLocks/>
                    </xdr:cNvSpPr>
                  </xdr:nvSpPr>
                  <xdr:spPr>
                    <a:xfrm flipV="1">
                      <a:off x="427" y="3162"/>
                      <a:ext cx="113" cy="207"/>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6" name="AutoShape 201"/>
                    <xdr:cNvSpPr>
                      <a:spLocks/>
                    </xdr:cNvSpPr>
                  </xdr:nvSpPr>
                  <xdr:spPr>
                    <a:xfrm flipH="1" flipV="1">
                      <a:off x="308" y="3159"/>
                      <a:ext cx="17"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4" name="AutoShape 209"/>
                    <xdr:cNvSpPr>
                      <a:spLocks/>
                    </xdr:cNvSpPr>
                  </xdr:nvSpPr>
                  <xdr:spPr>
                    <a:xfrm flipH="1">
                      <a:off x="314" y="3555"/>
                      <a:ext cx="11" cy="2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5" name="AutoShape 210"/>
                    <xdr:cNvSpPr>
                      <a:spLocks/>
                    </xdr:cNvSpPr>
                  </xdr:nvSpPr>
                  <xdr:spPr>
                    <a:xfrm>
                      <a:off x="627" y="3371"/>
                      <a:ext cx="69" cy="0"/>
                    </a:xfrm>
                    <a:prstGeom prst="line">
                      <a:avLst/>
                    </a:prstGeom>
                    <a:noFill/>
                    <a:ln w="28575" cmpd="sng">
                      <a:solidFill>
                        <a:srgbClr val="000000"/>
                      </a:solidFill>
                      <a:prstDash val="dashDot"/>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6" name="AutoShape 211"/>
                    <xdr:cNvSpPr>
                      <a:spLocks/>
                    </xdr:cNvSpPr>
                  </xdr:nvSpPr>
                  <xdr:spPr>
                    <a:xfrm flipV="1">
                      <a:off x="427" y="3107"/>
                      <a:ext cx="0" cy="264"/>
                    </a:xfrm>
                    <a:prstGeom prst="line">
                      <a:avLst/>
                    </a:prstGeom>
                    <a:noFill/>
                    <a:ln w="28575" cmpd="sng">
                      <a:solidFill>
                        <a:srgbClr val="000000"/>
                      </a:solidFill>
                      <a:prstDash val="dashDot"/>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59" name="Group 224"/>
                    <xdr:cNvGrpSpPr>
                      <a:grpSpLocks/>
                    </xdr:cNvGrpSpPr>
                  </xdr:nvGrpSpPr>
                  <xdr:grpSpPr>
                    <a:xfrm>
                      <a:off x="639" y="3093"/>
                      <a:ext cx="129" cy="105"/>
                      <a:chOff x="639" y="3093"/>
                      <a:chExt cx="129" cy="105"/>
                    </a:xfrm>
                    <a:solidFill>
                      <a:srgbClr val="FFFFFF"/>
                    </a:solidFill>
                  </xdr:grpSpPr>
                  <xdr:sp>
                    <xdr:nvSpPr>
                      <xdr:cNvPr id="60" name="AutoShape 214"/>
                      <xdr:cNvSpPr>
                        <a:spLocks/>
                      </xdr:cNvSpPr>
                    </xdr:nvSpPr>
                    <xdr:spPr>
                      <a:xfrm>
                        <a:off x="682" y="3110"/>
                        <a:ext cx="0" cy="42"/>
                      </a:xfrm>
                      <a:prstGeom prst="line">
                        <a:avLst/>
                      </a:prstGeom>
                      <a:noFill/>
                      <a:ln w="2857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1" name="AutoShape 215"/>
                      <xdr:cNvSpPr>
                        <a:spLocks/>
                      </xdr:cNvSpPr>
                    </xdr:nvSpPr>
                    <xdr:spPr>
                      <a:xfrm>
                        <a:off x="682" y="3152"/>
                        <a:ext cx="50" cy="18"/>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2" name="AutoShape 216"/>
                      <xdr:cNvSpPr>
                        <a:spLocks/>
                      </xdr:cNvSpPr>
                    </xdr:nvSpPr>
                    <xdr:spPr>
                      <a:xfrm flipV="1">
                        <a:off x="682" y="3134"/>
                        <a:ext cx="38" cy="18"/>
                      </a:xfrm>
                      <a:prstGeom prst="line">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67" name="AutoShape 221"/>
                    <xdr:cNvSpPr>
                      <a:spLocks/>
                    </xdr:cNvSpPr>
                  </xdr:nvSpPr>
                  <xdr:spPr>
                    <a:xfrm flipH="1">
                      <a:off x="434" y="3182"/>
                      <a:ext cx="212" cy="185"/>
                    </a:xfrm>
                    <a:prstGeom prst="line">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sp>
              <xdr:nvSpPr>
                <xdr:cNvPr id="68" name="TextBox 96"/>
                <xdr:cNvSpPr txBox="1">
                  <a:spLocks noChangeArrowheads="1"/>
                </xdr:cNvSpPr>
              </xdr:nvSpPr>
              <xdr:spPr>
                <a:xfrm>
                  <a:off x="280" y="3606"/>
                  <a:ext cx="453" cy="41"/>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Figure 3.  MC arrangement for the full machine assembly</a:t>
                  </a:r>
                </a:p>
              </xdr:txBody>
            </xdr:sp>
          </xdr:grpSp>
          <xdr:sp>
            <xdr:nvSpPr>
              <xdr:cNvPr id="69" name="AutoShape 223"/>
              <xdr:cNvSpPr>
                <a:spLocks/>
              </xdr:cNvSpPr>
            </xdr:nvSpPr>
            <xdr:spPr>
              <a:xfrm>
                <a:off x="426" y="3337"/>
                <a:ext cx="11" cy="12"/>
              </a:xfrm>
              <a:prstGeom prst="ellipse">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70" name="TextBox 237"/>
            <xdr:cNvSpPr txBox="1">
              <a:spLocks noChangeArrowheads="1"/>
            </xdr:cNvSpPr>
          </xdr:nvSpPr>
          <xdr:spPr>
            <a:xfrm>
              <a:off x="484" y="3592"/>
              <a:ext cx="111" cy="37"/>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Trim Coils</a:t>
              </a:r>
            </a:p>
          </xdr:txBody>
        </xdr:sp>
        <xdr:sp>
          <xdr:nvSpPr>
            <xdr:cNvPr id="71" name="Line 238"/>
            <xdr:cNvSpPr>
              <a:spLocks/>
            </xdr:cNvSpPr>
          </xdr:nvSpPr>
          <xdr:spPr>
            <a:xfrm flipH="1">
              <a:off x="503" y="3613"/>
              <a:ext cx="4" cy="142"/>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2" name="Line 239"/>
            <xdr:cNvSpPr>
              <a:spLocks/>
            </xdr:cNvSpPr>
          </xdr:nvSpPr>
          <xdr:spPr>
            <a:xfrm flipH="1">
              <a:off x="307" y="3614"/>
              <a:ext cx="198" cy="22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3" name="Oval 235"/>
            <xdr:cNvSpPr>
              <a:spLocks/>
            </xdr:cNvSpPr>
          </xdr:nvSpPr>
          <xdr:spPr>
            <a:xfrm>
              <a:off x="480" y="3756"/>
              <a:ext cx="37" cy="32"/>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Oval 236"/>
            <xdr:cNvSpPr>
              <a:spLocks/>
            </xdr:cNvSpPr>
          </xdr:nvSpPr>
          <xdr:spPr>
            <a:xfrm>
              <a:off x="283" y="3838"/>
              <a:ext cx="34" cy="32"/>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5" name="TextBox 242"/>
          <xdr:cNvSpPr txBox="1">
            <a:spLocks noChangeArrowheads="1"/>
          </xdr:cNvSpPr>
        </xdr:nvSpPr>
        <xdr:spPr>
          <a:xfrm>
            <a:off x="652" y="3964"/>
            <a:ext cx="132" cy="28"/>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MCHP – Left Side</a:t>
            </a:r>
            <a:r>
              <a:rPr lang="en-US" cap="none" sz="1000" b="0" i="0" u="none" baseline="0">
                <a:latin typeface="Arial"/>
                <a:ea typeface="Arial"/>
                <a:cs typeface="Arial"/>
              </a:rPr>
              <a:t> </a:t>
            </a:r>
          </a:p>
        </xdr:txBody>
      </xdr:sp>
      <xdr:sp>
        <xdr:nvSpPr>
          <xdr:cNvPr id="76" name="TextBox 243"/>
          <xdr:cNvSpPr txBox="1">
            <a:spLocks noChangeArrowheads="1"/>
          </xdr:cNvSpPr>
        </xdr:nvSpPr>
        <xdr:spPr>
          <a:xfrm>
            <a:off x="651" y="3702"/>
            <a:ext cx="130" cy="28"/>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MCHP – Right Side</a:t>
            </a:r>
            <a:r>
              <a:rPr lang="en-US" cap="none" sz="1000" b="0" i="0" u="none" baseline="0">
                <a:latin typeface="Arial"/>
                <a:ea typeface="Arial"/>
                <a:cs typeface="Arial"/>
              </a:rPr>
              <a:t> </a:t>
            </a:r>
          </a:p>
        </xdr:txBody>
      </xdr:sp>
    </xdr:grpSp>
    <xdr:clientData/>
  </xdr:twoCellAnchor>
  <xdr:twoCellAnchor>
    <xdr:from>
      <xdr:col>1</xdr:col>
      <xdr:colOff>38100</xdr:colOff>
      <xdr:row>9</xdr:row>
      <xdr:rowOff>0</xdr:rowOff>
    </xdr:from>
    <xdr:to>
      <xdr:col>1</xdr:col>
      <xdr:colOff>3095625</xdr:colOff>
      <xdr:row>9</xdr:row>
      <xdr:rowOff>0</xdr:rowOff>
    </xdr:to>
    <xdr:sp>
      <xdr:nvSpPr>
        <xdr:cNvPr id="77" name="Line 246"/>
        <xdr:cNvSpPr>
          <a:spLocks/>
        </xdr:cNvSpPr>
      </xdr:nvSpPr>
      <xdr:spPr>
        <a:xfrm flipV="1">
          <a:off x="419100" y="2790825"/>
          <a:ext cx="3057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9</xdr:row>
      <xdr:rowOff>0</xdr:rowOff>
    </xdr:from>
    <xdr:to>
      <xdr:col>1</xdr:col>
      <xdr:colOff>2809875</xdr:colOff>
      <xdr:row>9</xdr:row>
      <xdr:rowOff>0</xdr:rowOff>
    </xdr:to>
    <xdr:sp>
      <xdr:nvSpPr>
        <xdr:cNvPr id="78" name="Line 247"/>
        <xdr:cNvSpPr>
          <a:spLocks/>
        </xdr:cNvSpPr>
      </xdr:nvSpPr>
      <xdr:spPr>
        <a:xfrm flipV="1">
          <a:off x="428625" y="2790825"/>
          <a:ext cx="276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xdr:row>
      <xdr:rowOff>0</xdr:rowOff>
    </xdr:from>
    <xdr:to>
      <xdr:col>1</xdr:col>
      <xdr:colOff>3028950</xdr:colOff>
      <xdr:row>16</xdr:row>
      <xdr:rowOff>0</xdr:rowOff>
    </xdr:to>
    <xdr:sp>
      <xdr:nvSpPr>
        <xdr:cNvPr id="79" name="Line 248"/>
        <xdr:cNvSpPr>
          <a:spLocks/>
        </xdr:cNvSpPr>
      </xdr:nvSpPr>
      <xdr:spPr>
        <a:xfrm>
          <a:off x="447675" y="4905375"/>
          <a:ext cx="2962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16</xdr:row>
      <xdr:rowOff>0</xdr:rowOff>
    </xdr:from>
    <xdr:to>
      <xdr:col>1</xdr:col>
      <xdr:colOff>2857500</xdr:colOff>
      <xdr:row>16</xdr:row>
      <xdr:rowOff>0</xdr:rowOff>
    </xdr:to>
    <xdr:sp>
      <xdr:nvSpPr>
        <xdr:cNvPr id="80" name="Line 249"/>
        <xdr:cNvSpPr>
          <a:spLocks/>
        </xdr:cNvSpPr>
      </xdr:nvSpPr>
      <xdr:spPr>
        <a:xfrm>
          <a:off x="428625" y="4905375"/>
          <a:ext cx="2809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2209800</xdr:colOff>
      <xdr:row>196</xdr:row>
      <xdr:rowOff>38100</xdr:rowOff>
    </xdr:from>
    <xdr:to>
      <xdr:col>2</xdr:col>
      <xdr:colOff>1885950</xdr:colOff>
      <xdr:row>197</xdr:row>
      <xdr:rowOff>114300</xdr:rowOff>
    </xdr:to>
    <xdr:sp>
      <xdr:nvSpPr>
        <xdr:cNvPr id="81" name="TextBox 305"/>
        <xdr:cNvSpPr txBox="1">
          <a:spLocks noChangeArrowheads="1"/>
        </xdr:cNvSpPr>
      </xdr:nvSpPr>
      <xdr:spPr>
        <a:xfrm>
          <a:off x="2590800" y="53225700"/>
          <a:ext cx="3048000" cy="2381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Figure 4.  Measurement of MCHP feet</a:t>
          </a:r>
        </a:p>
      </xdr:txBody>
    </xdr:sp>
    <xdr:clientData/>
  </xdr:twoCellAnchor>
  <xdr:twoCellAnchor>
    <xdr:from>
      <xdr:col>1</xdr:col>
      <xdr:colOff>1247775</xdr:colOff>
      <xdr:row>173</xdr:row>
      <xdr:rowOff>95250</xdr:rowOff>
    </xdr:from>
    <xdr:to>
      <xdr:col>2</xdr:col>
      <xdr:colOff>2466975</xdr:colOff>
      <xdr:row>194</xdr:row>
      <xdr:rowOff>19050</xdr:rowOff>
    </xdr:to>
    <xdr:grpSp>
      <xdr:nvGrpSpPr>
        <xdr:cNvPr id="82" name="Group 323"/>
        <xdr:cNvGrpSpPr>
          <a:grpSpLocks/>
        </xdr:cNvGrpSpPr>
      </xdr:nvGrpSpPr>
      <xdr:grpSpPr>
        <a:xfrm>
          <a:off x="1628775" y="49558575"/>
          <a:ext cx="4591050" cy="3324225"/>
          <a:chOff x="163" y="5251"/>
          <a:chExt cx="482" cy="349"/>
        </a:xfrm>
        <a:solidFill>
          <a:srgbClr val="FFFFFF"/>
        </a:solidFill>
      </xdr:grpSpPr>
      <xdr:sp>
        <xdr:nvSpPr>
          <xdr:cNvPr id="83" name="TextBox 307"/>
          <xdr:cNvSpPr txBox="1">
            <a:spLocks noChangeArrowheads="1"/>
          </xdr:cNvSpPr>
        </xdr:nvSpPr>
        <xdr:spPr>
          <a:xfrm>
            <a:off x="163" y="5527"/>
            <a:ext cx="121" cy="66"/>
          </a:xfrm>
          <a:prstGeom prst="rect">
            <a:avLst/>
          </a:prstGeom>
          <a:noFill/>
          <a:ln w="9525" cmpd="sng">
            <a:noFill/>
          </a:ln>
        </xdr:spPr>
        <xdr:txBody>
          <a:bodyPr vertOverflow="clip" wrap="square"/>
          <a:p>
            <a:pPr algn="ctr">
              <a:defRPr/>
            </a:pPr>
            <a:r>
              <a:rPr lang="en-US" cap="none" sz="1200" b="0" i="0" u="none" baseline="0">
                <a:latin typeface="Arial"/>
                <a:ea typeface="Arial"/>
                <a:cs typeface="Arial"/>
              </a:rPr>
              <a:t>Surface area needing measurement</a:t>
            </a:r>
          </a:p>
        </xdr:txBody>
      </xdr:sp>
      <xdr:pic>
        <xdr:nvPicPr>
          <xdr:cNvPr id="84" name="Picture 314"/>
          <xdr:cNvPicPr preferRelativeResize="1">
            <a:picLocks noChangeAspect="1"/>
          </xdr:cNvPicPr>
        </xdr:nvPicPr>
        <xdr:blipFill>
          <a:blip r:embed="rId3"/>
          <a:srcRect l="10118" t="14486" r="32791" b="20321"/>
          <a:stretch>
            <a:fillRect/>
          </a:stretch>
        </xdr:blipFill>
        <xdr:spPr>
          <a:xfrm>
            <a:off x="304" y="5251"/>
            <a:ext cx="341" cy="349"/>
          </a:xfrm>
          <a:prstGeom prst="rect">
            <a:avLst/>
          </a:prstGeom>
          <a:noFill/>
          <a:ln w="9525" cmpd="sng">
            <a:noFill/>
          </a:ln>
        </xdr:spPr>
      </xdr:pic>
      <xdr:sp>
        <xdr:nvSpPr>
          <xdr:cNvPr id="85" name="Line 317"/>
          <xdr:cNvSpPr>
            <a:spLocks/>
          </xdr:cNvSpPr>
        </xdr:nvSpPr>
        <xdr:spPr>
          <a:xfrm flipV="1">
            <a:off x="280" y="5561"/>
            <a:ext cx="177" cy="1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6" name="Line 318"/>
          <xdr:cNvSpPr>
            <a:spLocks/>
          </xdr:cNvSpPr>
        </xdr:nvSpPr>
        <xdr:spPr>
          <a:xfrm flipV="1">
            <a:off x="274" y="5546"/>
            <a:ext cx="73" cy="1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7" name="Line 319"/>
          <xdr:cNvSpPr>
            <a:spLocks/>
          </xdr:cNvSpPr>
        </xdr:nvSpPr>
        <xdr:spPr>
          <a:xfrm flipV="1">
            <a:off x="272" y="5523"/>
            <a:ext cx="75" cy="38"/>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8" name="Line 320"/>
          <xdr:cNvSpPr>
            <a:spLocks/>
          </xdr:cNvSpPr>
        </xdr:nvSpPr>
        <xdr:spPr>
          <a:xfrm flipV="1">
            <a:off x="378" y="5505"/>
            <a:ext cx="69" cy="6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9" name="Line 321"/>
          <xdr:cNvSpPr>
            <a:spLocks/>
          </xdr:cNvSpPr>
        </xdr:nvSpPr>
        <xdr:spPr>
          <a:xfrm flipV="1">
            <a:off x="272" y="5466"/>
            <a:ext cx="54" cy="7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0" name="Line 322"/>
          <xdr:cNvSpPr>
            <a:spLocks/>
          </xdr:cNvSpPr>
        </xdr:nvSpPr>
        <xdr:spPr>
          <a:xfrm flipV="1">
            <a:off x="272" y="5416"/>
            <a:ext cx="128" cy="12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22"/>
  <sheetViews>
    <sheetView tabSelected="1" workbookViewId="0" topLeftCell="A1">
      <selection activeCell="B281" sqref="B281"/>
    </sheetView>
  </sheetViews>
  <sheetFormatPr defaultColWidth="9.140625" defaultRowHeight="12.75"/>
  <cols>
    <col min="1" max="1" width="5.7109375" style="40" customWidth="1"/>
    <col min="2" max="2" width="50.57421875" style="0" customWidth="1"/>
    <col min="3" max="3" width="66.7109375" style="1" customWidth="1"/>
  </cols>
  <sheetData>
    <row r="1" ht="12.75">
      <c r="B1" s="47"/>
    </row>
    <row r="2" spans="2:3" ht="15.75">
      <c r="B2" s="3" t="s">
        <v>95</v>
      </c>
      <c r="C2" s="47" t="s">
        <v>23</v>
      </c>
    </row>
    <row r="3" spans="1:3" ht="12.75">
      <c r="A3" s="41" t="s">
        <v>104</v>
      </c>
      <c r="B3" s="2" t="s">
        <v>105</v>
      </c>
      <c r="C3" s="5" t="s">
        <v>106</v>
      </c>
    </row>
    <row r="4" spans="1:3" ht="12.75">
      <c r="A4" s="42">
        <v>1</v>
      </c>
      <c r="B4" s="20" t="s">
        <v>28</v>
      </c>
      <c r="C4" s="23"/>
    </row>
    <row r="5" spans="1:3" ht="49.5" customHeight="1">
      <c r="A5" s="43">
        <f>A4+0.01</f>
        <v>1.01</v>
      </c>
      <c r="B5" s="64" t="s">
        <v>10</v>
      </c>
      <c r="C5" s="11" t="s">
        <v>0</v>
      </c>
    </row>
    <row r="6" spans="1:3" ht="12.75">
      <c r="A6" s="44">
        <f>A5+0.01</f>
        <v>1.02</v>
      </c>
      <c r="B6" s="32" t="s">
        <v>4</v>
      </c>
      <c r="C6" s="31" t="s">
        <v>101</v>
      </c>
    </row>
    <row r="7" spans="1:3" ht="27" customHeight="1">
      <c r="A7" s="42">
        <v>2</v>
      </c>
      <c r="B7" s="24" t="s">
        <v>88</v>
      </c>
      <c r="C7" s="15" t="s">
        <v>66</v>
      </c>
    </row>
    <row r="8" spans="1:3" ht="51" customHeight="1">
      <c r="A8" s="43">
        <f>A7+0.01</f>
        <v>2.01</v>
      </c>
      <c r="B8" s="17" t="s">
        <v>60</v>
      </c>
      <c r="C8" s="17" t="s">
        <v>112</v>
      </c>
    </row>
    <row r="9" spans="1:3" ht="25.5" customHeight="1">
      <c r="A9" s="43">
        <f>A8+0.01</f>
        <v>2.0199999999999996</v>
      </c>
      <c r="B9" s="30" t="s">
        <v>61</v>
      </c>
      <c r="C9" s="6"/>
    </row>
    <row r="10" spans="1:3" ht="12.75" customHeight="1">
      <c r="A10" s="43">
        <f>A9+0.01</f>
        <v>2.0299999999999994</v>
      </c>
      <c r="B10" s="30" t="s">
        <v>27</v>
      </c>
      <c r="C10" s="52"/>
    </row>
    <row r="11" spans="1:3" ht="51.75" customHeight="1">
      <c r="A11" s="43">
        <f>A10+0.01</f>
        <v>2.039999999999999</v>
      </c>
      <c r="B11" s="17" t="s">
        <v>63</v>
      </c>
      <c r="C11" s="17" t="s">
        <v>112</v>
      </c>
    </row>
    <row r="12" spans="1:3" ht="12.75">
      <c r="A12" s="43">
        <f>A11+0.01</f>
        <v>2.049999999999999</v>
      </c>
      <c r="B12" s="8" t="s">
        <v>64</v>
      </c>
      <c r="C12" s="33" t="s">
        <v>24</v>
      </c>
    </row>
    <row r="13" spans="1:3" ht="12.75">
      <c r="A13" s="43">
        <f>A12+0.01</f>
        <v>2.0599999999999987</v>
      </c>
      <c r="B13" s="53" t="s">
        <v>35</v>
      </c>
      <c r="C13" s="55" t="s">
        <v>101</v>
      </c>
    </row>
    <row r="14" spans="1:3" ht="51" customHeight="1">
      <c r="A14" s="43">
        <f>A13+0.01</f>
        <v>2.0699999999999985</v>
      </c>
      <c r="B14" s="17" t="s">
        <v>65</v>
      </c>
      <c r="C14" s="17" t="s">
        <v>112</v>
      </c>
    </row>
    <row r="15" spans="1:3" ht="12.75">
      <c r="A15" s="43">
        <f>A14+0.01</f>
        <v>2.0799999999999983</v>
      </c>
      <c r="B15" s="8" t="s">
        <v>64</v>
      </c>
      <c r="C15" s="12" t="s">
        <v>89</v>
      </c>
    </row>
    <row r="16" spans="1:3" ht="12.75">
      <c r="A16" s="43">
        <f>A15+0.01</f>
        <v>2.089999999999998</v>
      </c>
      <c r="B16" s="53" t="s">
        <v>34</v>
      </c>
      <c r="C16" s="54"/>
    </row>
    <row r="17" spans="1:3" ht="12.75">
      <c r="A17" s="42">
        <v>3</v>
      </c>
      <c r="B17" s="20" t="s">
        <v>90</v>
      </c>
      <c r="C17" s="23" t="s">
        <v>11</v>
      </c>
    </row>
    <row r="18" spans="1:3" ht="25.5">
      <c r="A18" s="43">
        <f>A17+0.01</f>
        <v>3.01</v>
      </c>
      <c r="B18" s="57" t="s">
        <v>83</v>
      </c>
      <c r="C18" s="7" t="s">
        <v>25</v>
      </c>
    </row>
    <row r="19" spans="1:3" ht="25.5">
      <c r="A19" s="43">
        <f>A18+0.01</f>
        <v>3.0199999999999996</v>
      </c>
      <c r="B19" s="58" t="s">
        <v>91</v>
      </c>
      <c r="C19" s="7"/>
    </row>
    <row r="20" spans="1:3" ht="25.5">
      <c r="A20" s="43">
        <f>A19+0.01</f>
        <v>3.0299999999999994</v>
      </c>
      <c r="B20" s="58" t="s">
        <v>92</v>
      </c>
      <c r="C20" s="7"/>
    </row>
    <row r="21" spans="1:3" ht="38.25">
      <c r="A21" s="42">
        <v>4</v>
      </c>
      <c r="B21" s="18" t="s">
        <v>102</v>
      </c>
      <c r="C21" s="15" t="s">
        <v>113</v>
      </c>
    </row>
    <row r="22" spans="1:3" ht="51" customHeight="1">
      <c r="A22" s="43">
        <f aca="true" t="shared" si="0" ref="A22:A28">A21+0.01</f>
        <v>4.01</v>
      </c>
      <c r="B22" s="17" t="s">
        <v>78</v>
      </c>
      <c r="C22" s="17" t="s">
        <v>112</v>
      </c>
    </row>
    <row r="23" spans="1:3" ht="51" customHeight="1">
      <c r="A23" s="43">
        <f t="shared" si="0"/>
        <v>4.02</v>
      </c>
      <c r="B23" s="17" t="s">
        <v>40</v>
      </c>
      <c r="C23" s="17"/>
    </row>
    <row r="24" spans="1:3" ht="26.25" customHeight="1">
      <c r="A24" s="43">
        <f t="shared" si="0"/>
        <v>4.029999999999999</v>
      </c>
      <c r="B24" s="17" t="s">
        <v>38</v>
      </c>
      <c r="C24" s="17" t="s">
        <v>79</v>
      </c>
    </row>
    <row r="25" spans="1:3" ht="63.75" customHeight="1">
      <c r="A25" s="43">
        <f t="shared" si="0"/>
        <v>4.039999999999999</v>
      </c>
      <c r="B25" s="17" t="s">
        <v>39</v>
      </c>
      <c r="C25" s="17" t="s">
        <v>44</v>
      </c>
    </row>
    <row r="26" spans="1:3" ht="25.5" customHeight="1">
      <c r="A26" s="43">
        <f t="shared" si="0"/>
        <v>4.049999999999999</v>
      </c>
      <c r="B26" s="16" t="s">
        <v>70</v>
      </c>
      <c r="C26" s="6" t="s">
        <v>110</v>
      </c>
    </row>
    <row r="27" spans="1:3" ht="13.5" customHeight="1">
      <c r="A27" s="43">
        <f t="shared" si="0"/>
        <v>4.059999999999999</v>
      </c>
      <c r="B27" s="13" t="s">
        <v>111</v>
      </c>
      <c r="C27" s="9"/>
    </row>
    <row r="28" spans="1:3" ht="14.25" customHeight="1">
      <c r="A28" s="43">
        <f t="shared" si="0"/>
        <v>4.0699999999999985</v>
      </c>
      <c r="B28" s="29" t="s">
        <v>12</v>
      </c>
      <c r="C28" s="9"/>
    </row>
    <row r="29" spans="1:3" ht="26.25" customHeight="1">
      <c r="A29" s="45">
        <f aca="true" t="shared" si="1" ref="A29:A45">A28+0.01</f>
        <v>4.079999999999998</v>
      </c>
      <c r="B29" s="29" t="s">
        <v>13</v>
      </c>
      <c r="C29" s="9"/>
    </row>
    <row r="30" spans="1:3" ht="26.25" customHeight="1">
      <c r="A30" s="45">
        <f t="shared" si="1"/>
        <v>4.089999999999998</v>
      </c>
      <c r="B30" s="29" t="s">
        <v>14</v>
      </c>
      <c r="C30" s="6" t="s">
        <v>15</v>
      </c>
    </row>
    <row r="31" spans="1:3" ht="36.75" customHeight="1">
      <c r="A31" s="45">
        <f t="shared" si="1"/>
        <v>4.099999999999998</v>
      </c>
      <c r="B31" s="13" t="s">
        <v>71</v>
      </c>
      <c r="C31" s="49" t="s">
        <v>101</v>
      </c>
    </row>
    <row r="32" spans="1:3" ht="51.75" customHeight="1">
      <c r="A32" s="45">
        <f t="shared" si="1"/>
        <v>4.109999999999998</v>
      </c>
      <c r="B32" s="48" t="s">
        <v>29</v>
      </c>
      <c r="C32" s="6"/>
    </row>
    <row r="33" spans="1:3" ht="38.25" customHeight="1">
      <c r="A33" s="45">
        <f t="shared" si="1"/>
        <v>4.119999999999997</v>
      </c>
      <c r="B33" s="29" t="s">
        <v>114</v>
      </c>
      <c r="C33" s="6" t="s">
        <v>77</v>
      </c>
    </row>
    <row r="34" spans="1:3" ht="76.5" customHeight="1">
      <c r="A34" s="45">
        <f t="shared" si="1"/>
        <v>4.129999999999997</v>
      </c>
      <c r="B34" s="29" t="s">
        <v>16</v>
      </c>
      <c r="C34" s="9"/>
    </row>
    <row r="35" spans="1:3" ht="39" customHeight="1">
      <c r="A35" s="45">
        <f t="shared" si="1"/>
        <v>4.139999999999997</v>
      </c>
      <c r="B35" s="29" t="s">
        <v>49</v>
      </c>
      <c r="C35" s="9"/>
    </row>
    <row r="36" spans="1:3" ht="39" customHeight="1">
      <c r="A36" s="45">
        <f t="shared" si="1"/>
        <v>4.149999999999997</v>
      </c>
      <c r="B36" s="29" t="s">
        <v>74</v>
      </c>
      <c r="C36" s="9"/>
    </row>
    <row r="37" spans="1:3" ht="25.5" customHeight="1">
      <c r="A37" s="45">
        <f t="shared" si="1"/>
        <v>4.159999999999997</v>
      </c>
      <c r="B37" s="29" t="s">
        <v>80</v>
      </c>
      <c r="C37" s="9"/>
    </row>
    <row r="38" spans="1:3" ht="25.5" customHeight="1">
      <c r="A38" s="45">
        <f t="shared" si="1"/>
        <v>4.169999999999996</v>
      </c>
      <c r="B38" s="29" t="s">
        <v>73</v>
      </c>
      <c r="C38" s="9"/>
    </row>
    <row r="39" spans="1:3" ht="62.25" customHeight="1">
      <c r="A39" s="45">
        <f t="shared" si="1"/>
        <v>4.179999999999996</v>
      </c>
      <c r="B39" s="29" t="s">
        <v>75</v>
      </c>
      <c r="C39" s="9"/>
    </row>
    <row r="40" spans="1:3" ht="51" customHeight="1">
      <c r="A40" s="45">
        <f>A39+0.01</f>
        <v>4.189999999999996</v>
      </c>
      <c r="B40" s="29" t="s">
        <v>72</v>
      </c>
      <c r="C40" s="6" t="s">
        <v>101</v>
      </c>
    </row>
    <row r="41" spans="1:3" ht="13.5" customHeight="1">
      <c r="A41" s="45">
        <f>A40+0.01</f>
        <v>4.199999999999996</v>
      </c>
      <c r="B41" s="61" t="s">
        <v>17</v>
      </c>
      <c r="C41" s="9"/>
    </row>
    <row r="42" spans="1:3" ht="13.5" customHeight="1">
      <c r="A42" s="45">
        <f t="shared" si="1"/>
        <v>4.2099999999999955</v>
      </c>
      <c r="B42" s="38" t="s">
        <v>18</v>
      </c>
      <c r="C42" s="9"/>
    </row>
    <row r="43" spans="1:3" ht="26.25" customHeight="1">
      <c r="A43" s="45">
        <f t="shared" si="1"/>
        <v>4.219999999999995</v>
      </c>
      <c r="B43" s="29" t="s">
        <v>20</v>
      </c>
      <c r="C43" s="6" t="s">
        <v>81</v>
      </c>
    </row>
    <row r="44" spans="1:3" ht="63.75" customHeight="1">
      <c r="A44" s="45">
        <f t="shared" si="1"/>
        <v>4.229999999999995</v>
      </c>
      <c r="B44" s="29" t="s">
        <v>19</v>
      </c>
      <c r="C44" s="9"/>
    </row>
    <row r="45" spans="1:3" ht="39.75" customHeight="1">
      <c r="A45" s="45">
        <f t="shared" si="1"/>
        <v>4.239999999999995</v>
      </c>
      <c r="B45" s="29" t="s">
        <v>82</v>
      </c>
      <c r="C45" s="9"/>
    </row>
    <row r="46" spans="1:3" ht="37.5" customHeight="1">
      <c r="A46" s="43">
        <f>A45+0.01</f>
        <v>4.249999999999995</v>
      </c>
      <c r="B46" s="29" t="s">
        <v>76</v>
      </c>
      <c r="C46" s="6" t="s">
        <v>25</v>
      </c>
    </row>
    <row r="47" spans="1:3" ht="38.25">
      <c r="A47" s="42">
        <v>5</v>
      </c>
      <c r="B47" s="18" t="s">
        <v>103</v>
      </c>
      <c r="C47" s="15" t="s">
        <v>113</v>
      </c>
    </row>
    <row r="48" spans="1:3" ht="49.5" customHeight="1">
      <c r="A48" s="43">
        <f>A47+0.01</f>
        <v>5.01</v>
      </c>
      <c r="B48" s="57" t="s">
        <v>85</v>
      </c>
      <c r="C48" s="17"/>
    </row>
    <row r="49" spans="1:3" ht="38.25">
      <c r="A49" s="43">
        <f>A48+0.01</f>
        <v>5.02</v>
      </c>
      <c r="B49" s="29" t="s">
        <v>84</v>
      </c>
      <c r="C49" s="15"/>
    </row>
    <row r="50" spans="1:3" ht="25.5">
      <c r="A50" s="43">
        <f aca="true" t="shared" si="2" ref="A50:A70">A49+0.01</f>
        <v>5.029999999999999</v>
      </c>
      <c r="B50" s="29" t="s">
        <v>41</v>
      </c>
      <c r="C50" s="62" t="s">
        <v>87</v>
      </c>
    </row>
    <row r="51" spans="1:3" ht="25.5">
      <c r="A51" s="43">
        <f t="shared" si="2"/>
        <v>5.039999999999999</v>
      </c>
      <c r="B51" s="21" t="s">
        <v>86</v>
      </c>
      <c r="C51" s="14" t="s">
        <v>101</v>
      </c>
    </row>
    <row r="52" spans="1:3" ht="63.75">
      <c r="A52" s="43">
        <f t="shared" si="2"/>
        <v>5.049999999999999</v>
      </c>
      <c r="B52" s="17" t="s">
        <v>42</v>
      </c>
      <c r="C52" s="17"/>
    </row>
    <row r="53" spans="1:3" ht="25.5">
      <c r="A53" s="43">
        <f t="shared" si="2"/>
        <v>5.059999999999999</v>
      </c>
      <c r="B53" s="17" t="s">
        <v>38</v>
      </c>
      <c r="C53" s="17" t="s">
        <v>79</v>
      </c>
    </row>
    <row r="54" spans="1:3" ht="64.5" customHeight="1">
      <c r="A54" s="43">
        <f t="shared" si="2"/>
        <v>5.0699999999999985</v>
      </c>
      <c r="B54" s="17" t="s">
        <v>43</v>
      </c>
      <c r="C54" s="17" t="s">
        <v>38</v>
      </c>
    </row>
    <row r="55" spans="1:3" ht="25.5">
      <c r="A55" s="43">
        <f t="shared" si="2"/>
        <v>5.079999999999998</v>
      </c>
      <c r="B55" s="16" t="s">
        <v>45</v>
      </c>
      <c r="C55" s="16"/>
    </row>
    <row r="56" spans="1:3" ht="12.75">
      <c r="A56" s="43">
        <f t="shared" si="2"/>
        <v>5.089999999999998</v>
      </c>
      <c r="B56" s="13" t="s">
        <v>111</v>
      </c>
      <c r="C56" s="22" t="s">
        <v>101</v>
      </c>
    </row>
    <row r="57" spans="1:3" ht="12.75">
      <c r="A57" s="43">
        <f t="shared" si="2"/>
        <v>5.099999999999998</v>
      </c>
      <c r="B57" s="29" t="s">
        <v>12</v>
      </c>
      <c r="C57" s="22"/>
    </row>
    <row r="58" spans="1:3" ht="27" customHeight="1">
      <c r="A58" s="43">
        <f t="shared" si="2"/>
        <v>5.109999999999998</v>
      </c>
      <c r="B58" s="29" t="s">
        <v>13</v>
      </c>
      <c r="C58" s="7" t="s">
        <v>101</v>
      </c>
    </row>
    <row r="59" spans="1:3" ht="25.5" customHeight="1">
      <c r="A59" s="43">
        <f t="shared" si="2"/>
        <v>5.119999999999997</v>
      </c>
      <c r="B59" s="29" t="s">
        <v>46</v>
      </c>
      <c r="C59" s="7" t="s">
        <v>101</v>
      </c>
    </row>
    <row r="60" spans="1:3" ht="36.75" customHeight="1">
      <c r="A60" s="43">
        <f t="shared" si="2"/>
        <v>5.129999999999997</v>
      </c>
      <c r="B60" s="13" t="s">
        <v>71</v>
      </c>
      <c r="C60" s="7"/>
    </row>
    <row r="61" spans="1:3" ht="50.25" customHeight="1">
      <c r="A61" s="43">
        <f t="shared" si="2"/>
        <v>5.139999999999997</v>
      </c>
      <c r="B61" s="48" t="s">
        <v>29</v>
      </c>
      <c r="C61" s="49"/>
    </row>
    <row r="62" spans="1:3" ht="37.5" customHeight="1">
      <c r="A62" s="43">
        <f t="shared" si="2"/>
        <v>5.149999999999997</v>
      </c>
      <c r="B62" s="29" t="s">
        <v>114</v>
      </c>
      <c r="C62" s="6" t="s">
        <v>68</v>
      </c>
    </row>
    <row r="63" spans="1:3" ht="75.75" customHeight="1">
      <c r="A63" s="43">
        <f t="shared" si="2"/>
        <v>5.159999999999997</v>
      </c>
      <c r="B63" s="29" t="s">
        <v>47</v>
      </c>
      <c r="C63" s="7"/>
    </row>
    <row r="64" spans="1:3" ht="39" customHeight="1">
      <c r="A64" s="43">
        <f t="shared" si="2"/>
        <v>5.169999999999996</v>
      </c>
      <c r="B64" s="29" t="s">
        <v>48</v>
      </c>
      <c r="C64" s="22" t="s">
        <v>101</v>
      </c>
    </row>
    <row r="65" spans="1:3" ht="39" customHeight="1">
      <c r="A65" s="43">
        <f t="shared" si="2"/>
        <v>5.179999999999996</v>
      </c>
      <c r="B65" s="29" t="s">
        <v>50</v>
      </c>
      <c r="C65" s="22"/>
    </row>
    <row r="66" spans="1:3" ht="24.75" customHeight="1">
      <c r="A66" s="43">
        <f t="shared" si="2"/>
        <v>5.189999999999996</v>
      </c>
      <c r="B66" s="29" t="s">
        <v>80</v>
      </c>
      <c r="C66" s="22"/>
    </row>
    <row r="67" spans="1:3" ht="24.75" customHeight="1">
      <c r="A67" s="43">
        <f t="shared" si="2"/>
        <v>5.199999999999996</v>
      </c>
      <c r="B67" s="29" t="s">
        <v>51</v>
      </c>
      <c r="C67" s="22"/>
    </row>
    <row r="68" spans="1:3" ht="64.5" customHeight="1">
      <c r="A68" s="43">
        <f t="shared" si="2"/>
        <v>5.2099999999999955</v>
      </c>
      <c r="B68" s="29" t="s">
        <v>52</v>
      </c>
      <c r="C68" s="22"/>
    </row>
    <row r="69" spans="1:3" ht="51">
      <c r="A69" s="43">
        <f t="shared" si="2"/>
        <v>5.219999999999995</v>
      </c>
      <c r="B69" s="29" t="s">
        <v>53</v>
      </c>
      <c r="C69" s="50" t="s">
        <v>101</v>
      </c>
    </row>
    <row r="70" spans="1:3" ht="51.75" customHeight="1">
      <c r="A70" s="43">
        <f t="shared" si="2"/>
        <v>5.229999999999995</v>
      </c>
      <c r="B70" s="19" t="s">
        <v>55</v>
      </c>
      <c r="C70" s="4" t="s">
        <v>54</v>
      </c>
    </row>
    <row r="71" spans="1:3" ht="12.75" customHeight="1">
      <c r="A71" s="42">
        <v>6</v>
      </c>
      <c r="B71" s="35" t="s">
        <v>56</v>
      </c>
      <c r="C71" s="4"/>
    </row>
    <row r="72" spans="1:3" ht="24.75" customHeight="1">
      <c r="A72" s="43">
        <f>A71+0.01</f>
        <v>6.01</v>
      </c>
      <c r="B72" s="50" t="s">
        <v>57</v>
      </c>
      <c r="C72" s="4"/>
    </row>
    <row r="73" spans="1:3" ht="50.25" customHeight="1">
      <c r="A73" s="43">
        <f>A72+0.01</f>
        <v>6.02</v>
      </c>
      <c r="B73" s="19" t="s">
        <v>55</v>
      </c>
      <c r="C73" s="4" t="s">
        <v>58</v>
      </c>
    </row>
    <row r="74" spans="1:3" ht="13.5" customHeight="1">
      <c r="A74" s="42">
        <v>7</v>
      </c>
      <c r="B74" s="35" t="s">
        <v>69</v>
      </c>
      <c r="C74" s="25" t="s">
        <v>101</v>
      </c>
    </row>
    <row r="75" spans="1:3" ht="12.75">
      <c r="A75" s="42">
        <v>8</v>
      </c>
      <c r="B75" s="35" t="s">
        <v>6</v>
      </c>
      <c r="C75" s="25" t="s">
        <v>101</v>
      </c>
    </row>
    <row r="76" spans="1:3" ht="37.5" customHeight="1">
      <c r="A76" s="43">
        <f>A75+0.01</f>
        <v>8.01</v>
      </c>
      <c r="B76" s="63" t="s">
        <v>59</v>
      </c>
      <c r="C76" s="25"/>
    </row>
    <row r="77" spans="1:3" ht="12.75">
      <c r="A77" s="42">
        <v>9</v>
      </c>
      <c r="B77" s="35" t="s">
        <v>9</v>
      </c>
      <c r="C77" s="25" t="s">
        <v>107</v>
      </c>
    </row>
    <row r="78" spans="1:3" ht="25.5">
      <c r="A78" s="43">
        <f>A77+0.01</f>
        <v>9.01</v>
      </c>
      <c r="B78" s="36" t="s">
        <v>5</v>
      </c>
      <c r="C78" s="25"/>
    </row>
    <row r="79" spans="1:3" ht="24" customHeight="1">
      <c r="A79" s="43">
        <f>A78+0.01</f>
        <v>9.02</v>
      </c>
      <c r="B79" s="36" t="s">
        <v>8</v>
      </c>
      <c r="C79" s="39"/>
    </row>
    <row r="80" spans="1:3" ht="25.5">
      <c r="A80" s="44">
        <f>A79+0.01</f>
        <v>9.03</v>
      </c>
      <c r="B80" s="37" t="s">
        <v>7</v>
      </c>
      <c r="C80" s="25"/>
    </row>
    <row r="81" spans="1:3" ht="25.5">
      <c r="A81" s="43">
        <v>10</v>
      </c>
      <c r="B81" s="27" t="s">
        <v>3</v>
      </c>
      <c r="C81" s="25" t="s">
        <v>107</v>
      </c>
    </row>
    <row r="82" spans="1:3" ht="25.5">
      <c r="A82" s="43">
        <f aca="true" t="shared" si="3" ref="A82:A88">A81+0.01</f>
        <v>10.01</v>
      </c>
      <c r="B82" s="34" t="s">
        <v>97</v>
      </c>
      <c r="C82" s="25"/>
    </row>
    <row r="83" spans="1:3" ht="38.25">
      <c r="A83" s="43">
        <f t="shared" si="3"/>
        <v>10.02</v>
      </c>
      <c r="B83" s="28" t="s">
        <v>62</v>
      </c>
      <c r="C83" s="56" t="s">
        <v>101</v>
      </c>
    </row>
    <row r="84" spans="1:3" ht="25.5">
      <c r="A84" s="43">
        <f t="shared" si="3"/>
        <v>10.03</v>
      </c>
      <c r="B84" s="28" t="s">
        <v>100</v>
      </c>
      <c r="C84" s="10"/>
    </row>
    <row r="85" spans="1:3" ht="25.5">
      <c r="A85" s="43">
        <f t="shared" si="3"/>
        <v>10.04</v>
      </c>
      <c r="B85" s="51" t="s">
        <v>108</v>
      </c>
      <c r="C85" s="6" t="s">
        <v>30</v>
      </c>
    </row>
    <row r="86" spans="1:3" ht="12.75">
      <c r="A86" s="43">
        <f t="shared" si="3"/>
        <v>10.049999999999999</v>
      </c>
      <c r="B86" s="26" t="s">
        <v>109</v>
      </c>
      <c r="C86" s="10"/>
    </row>
    <row r="87" spans="1:3" ht="25.5">
      <c r="A87" s="43">
        <f t="shared" si="3"/>
        <v>10.059999999999999</v>
      </c>
      <c r="B87" s="28" t="s">
        <v>2</v>
      </c>
      <c r="C87" s="10"/>
    </row>
    <row r="88" spans="1:3" ht="12.75">
      <c r="A88" s="44">
        <f t="shared" si="3"/>
        <v>10.069999999999999</v>
      </c>
      <c r="B88" s="26" t="s">
        <v>1</v>
      </c>
      <c r="C88" s="10"/>
    </row>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206" spans="1:2" ht="12.75">
      <c r="A206" s="46" t="s">
        <v>96</v>
      </c>
      <c r="B206" s="46"/>
    </row>
    <row r="207" spans="1:2" ht="12.75">
      <c r="A207" s="60">
        <v>1</v>
      </c>
      <c r="B207" s="46" t="s">
        <v>67</v>
      </c>
    </row>
    <row r="209" spans="1:2" ht="12.75">
      <c r="A209" s="46" t="s">
        <v>36</v>
      </c>
      <c r="B209" s="46"/>
    </row>
    <row r="210" spans="1:2" ht="12.75">
      <c r="A210" s="60">
        <v>1</v>
      </c>
      <c r="B210" s="46" t="s">
        <v>37</v>
      </c>
    </row>
    <row r="212" spans="1:3" ht="12.75">
      <c r="A212" s="46" t="s">
        <v>33</v>
      </c>
      <c r="B212" s="46"/>
      <c r="C212" s="59"/>
    </row>
    <row r="213" spans="1:3" ht="12.75">
      <c r="A213" s="60">
        <v>1</v>
      </c>
      <c r="B213" s="46" t="s">
        <v>93</v>
      </c>
      <c r="C213" s="59"/>
    </row>
    <row r="214" spans="1:3" ht="12.75">
      <c r="A214" s="60">
        <f>A213+1</f>
        <v>2</v>
      </c>
      <c r="B214" s="46" t="s">
        <v>94</v>
      </c>
      <c r="C214" s="59"/>
    </row>
    <row r="215" spans="1:3" ht="12.75">
      <c r="A215" s="60">
        <f>A214+1</f>
        <v>3</v>
      </c>
      <c r="B215" s="46" t="s">
        <v>99</v>
      </c>
      <c r="C215" s="59"/>
    </row>
    <row r="216" spans="1:3" ht="12.75">
      <c r="A216" s="60">
        <f>A215+1</f>
        <v>4</v>
      </c>
      <c r="B216" s="46" t="s">
        <v>98</v>
      </c>
      <c r="C216" s="59"/>
    </row>
    <row r="217" spans="1:3" ht="12.75">
      <c r="A217" s="60"/>
      <c r="B217" s="46"/>
      <c r="C217" s="59"/>
    </row>
    <row r="218" spans="1:3" ht="12.75">
      <c r="A218" s="46" t="s">
        <v>21</v>
      </c>
      <c r="B218" s="46"/>
      <c r="C218" s="59"/>
    </row>
    <row r="219" spans="1:3" ht="12.75">
      <c r="A219" s="60">
        <v>1</v>
      </c>
      <c r="B219" s="46" t="s">
        <v>22</v>
      </c>
      <c r="C219" s="59"/>
    </row>
    <row r="220" spans="1:3" ht="12.75">
      <c r="A220" s="60">
        <f>A219+1</f>
        <v>2</v>
      </c>
      <c r="B220" s="46" t="s">
        <v>32</v>
      </c>
      <c r="C220" s="59"/>
    </row>
    <row r="221" spans="1:3" ht="12.75">
      <c r="A221" s="60">
        <f>A220+1</f>
        <v>3</v>
      </c>
      <c r="B221" s="46" t="s">
        <v>26</v>
      </c>
      <c r="C221" s="59"/>
    </row>
    <row r="222" spans="1:3" ht="12.75">
      <c r="A222" s="60">
        <f>A221+1</f>
        <v>4</v>
      </c>
      <c r="B222" s="46" t="s">
        <v>31</v>
      </c>
      <c r="C222" s="59"/>
    </row>
  </sheetData>
  <printOptions/>
  <pageMargins left="0.75" right="0.75" top="1" bottom="1" header="0.5" footer="0.5"/>
  <pageSetup horizontalDpi="600" verticalDpi="600" orientation="portrait" scale="74" r:id="rId2"/>
  <headerFooter alignWithMargins="0">
    <oddFooter>&amp;L&amp;F&amp;C&amp;P&amp;R&amp;D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wreiersen</dc:creator>
  <cp:keywords/>
  <dc:description/>
  <cp:lastModifiedBy>tbrown</cp:lastModifiedBy>
  <cp:lastPrinted>2007-09-28T17:01:20Z</cp:lastPrinted>
  <dcterms:created xsi:type="dcterms:W3CDTF">2002-08-23T18:25:17Z</dcterms:created>
  <dcterms:modified xsi:type="dcterms:W3CDTF">2007-09-28T17:03:40Z</dcterms:modified>
  <cp:category/>
  <cp:version/>
  <cp:contentType/>
  <cp:contentStatus/>
</cp:coreProperties>
</file>