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8" windowWidth="13272" windowHeight="11508" activeTab="0"/>
  </bookViews>
  <sheets>
    <sheet name="Sheet1" sheetId="1" r:id="rId1"/>
    <sheet name="Sheet2" sheetId="2" r:id="rId2"/>
    <sheet name="Sheet3" sheetId="3" r:id="rId3"/>
  </sheets>
  <definedNames/>
  <calcPr fullCalcOnLoad="1" refMode="R1C1"/>
</workbook>
</file>

<file path=xl/sharedStrings.xml><?xml version="1.0" encoding="utf-8"?>
<sst xmlns="http://schemas.openxmlformats.org/spreadsheetml/2006/main" count="28" uniqueCount="23">
  <si>
    <t xml:space="preserve">A36 steel </t>
  </si>
  <si>
    <t>Materal:</t>
  </si>
  <si>
    <t xml:space="preserve">Ftu = </t>
  </si>
  <si>
    <t>ksi</t>
  </si>
  <si>
    <t xml:space="preserve">Fy = </t>
  </si>
  <si>
    <t>lbs</t>
  </si>
  <si>
    <t>Unit Weight</t>
  </si>
  <si>
    <t>Type-A</t>
  </si>
  <si>
    <t>Type-B</t>
  </si>
  <si>
    <t>Type-C</t>
  </si>
  <si>
    <t xml:space="preserve"> [CAD weights]  </t>
  </si>
  <si>
    <t>Lift fixture weight</t>
  </si>
  <si>
    <t>Support feet weights</t>
  </si>
  <si>
    <t>Laser support brackets</t>
  </si>
  <si>
    <t xml:space="preserve"> </t>
  </si>
  <si>
    <t>assume 10% overcasting + misc.</t>
  </si>
  <si>
    <t>Assumed maximum weight of HP</t>
  </si>
  <si>
    <t xml:space="preserve">  As/built weight for B3 is 6900  lbs (3.6% higher)</t>
  </si>
  <si>
    <t>Maximum lift loading occurs on the left side at Step 247:</t>
  </si>
  <si>
    <t>Lift Pt 1</t>
  </si>
  <si>
    <t>Lift Pt 2</t>
  </si>
  <si>
    <t>Lift Pt 3</t>
  </si>
  <si>
    <t>% load carried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</si>
</sst>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G25"/>
  <sheetViews>
    <sheetView tabSelected="1" workbookViewId="0" topLeftCell="A1">
      <selection activeCell="E30" sqref="E30"/>
    </sheetView>
  </sheetViews>
  <sheetFormatPr defaultColWidth="9.140625" defaultRowHeight="12.75"/>
  <cols>
    <col min="2" max="2" width="10.140625" style="0" customWidth="1"/>
    <col min="3" max="3" width="11.7109375" style="0" customWidth="1"/>
    <col min="4" max="4" width="6.57421875" style="0" customWidth="1"/>
    <col min="5" max="5" width="5.00390625" style="0" customWidth="1"/>
  </cols>
  <sheetData>
    <row r="4" spans="2:3" ht="12.75">
      <c r="B4" s="1" t="s">
        <v>1</v>
      </c>
      <c r="C4" t="s">
        <v>0</v>
      </c>
    </row>
    <row r="5" spans="3:5" ht="12.75">
      <c r="C5" s="2" t="s">
        <v>2</v>
      </c>
      <c r="D5" s="1">
        <v>58</v>
      </c>
      <c r="E5" t="s">
        <v>3</v>
      </c>
    </row>
    <row r="6" spans="3:5" ht="12.75">
      <c r="C6" s="2" t="s">
        <v>4</v>
      </c>
      <c r="D6" s="1">
        <v>36</v>
      </c>
      <c r="E6" t="s">
        <v>3</v>
      </c>
    </row>
    <row r="8" spans="2:6" ht="12.75">
      <c r="B8" s="2" t="s">
        <v>6</v>
      </c>
      <c r="C8" s="1" t="s">
        <v>7</v>
      </c>
      <c r="D8" s="1">
        <v>6724</v>
      </c>
      <c r="E8" t="s">
        <v>5</v>
      </c>
      <c r="F8" t="s">
        <v>10</v>
      </c>
    </row>
    <row r="9" spans="3:6" ht="12.75">
      <c r="C9" s="1" t="s">
        <v>8</v>
      </c>
      <c r="D9" s="1">
        <v>6663</v>
      </c>
      <c r="F9" t="s">
        <v>17</v>
      </c>
    </row>
    <row r="10" spans="3:4" ht="12.75">
      <c r="C10" s="1" t="s">
        <v>9</v>
      </c>
      <c r="D10" s="3">
        <v>5642</v>
      </c>
    </row>
    <row r="11" spans="4:5" ht="12.75">
      <c r="D11" s="1">
        <f>SUM(D8:D10)</f>
        <v>19029</v>
      </c>
      <c r="E11" t="s">
        <v>5</v>
      </c>
    </row>
    <row r="13" spans="4:6" ht="12.75">
      <c r="D13" s="1">
        <v>1852</v>
      </c>
      <c r="E13" t="s">
        <v>5</v>
      </c>
      <c r="F13" t="s">
        <v>11</v>
      </c>
    </row>
    <row r="14" spans="4:6" ht="12.75">
      <c r="D14" s="1">
        <v>494</v>
      </c>
      <c r="F14" t="s">
        <v>12</v>
      </c>
    </row>
    <row r="15" spans="4:6" ht="12.75">
      <c r="D15" s="3">
        <v>300</v>
      </c>
      <c r="E15" t="s">
        <v>14</v>
      </c>
      <c r="F15" t="s">
        <v>13</v>
      </c>
    </row>
    <row r="16" spans="4:5" ht="12.75">
      <c r="D16">
        <f>SUM(D11:D15)</f>
        <v>21675</v>
      </c>
      <c r="E16" t="s">
        <v>5</v>
      </c>
    </row>
    <row r="17" spans="4:6" ht="12.75">
      <c r="D17" s="4">
        <f>0.1*D16</f>
        <v>2167.5</v>
      </c>
      <c r="F17" t="s">
        <v>15</v>
      </c>
    </row>
    <row r="18" ht="12.75">
      <c r="D18">
        <f>D16+D17</f>
        <v>23842.5</v>
      </c>
    </row>
    <row r="20" spans="4:6" ht="12.75">
      <c r="D20">
        <v>24000</v>
      </c>
      <c r="E20" t="s">
        <v>5</v>
      </c>
      <c r="F20" t="s">
        <v>16</v>
      </c>
    </row>
    <row r="22" ht="12.75">
      <c r="B22" t="s">
        <v>18</v>
      </c>
    </row>
    <row r="23" spans="3:7" ht="12.75">
      <c r="C23" s="1" t="s">
        <v>19</v>
      </c>
      <c r="D23">
        <v>75</v>
      </c>
      <c r="E23" t="s">
        <v>22</v>
      </c>
      <c r="G23">
        <f>D20*D23/100</f>
        <v>18000</v>
      </c>
    </row>
    <row r="24" spans="3:7" ht="12.75">
      <c r="C24" s="1" t="s">
        <v>20</v>
      </c>
      <c r="D24">
        <v>19</v>
      </c>
      <c r="G24">
        <f>D24*D20/100</f>
        <v>4560</v>
      </c>
    </row>
    <row r="25" spans="3:7" ht="12.75">
      <c r="C25" s="1" t="s">
        <v>21</v>
      </c>
      <c r="D25">
        <v>7</v>
      </c>
      <c r="G25">
        <f>D25*D20/100</f>
        <v>1680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tbrown</dc:creator>
  <cp:keywords/>
  <dc:description/>
  <cp:lastModifiedBy>tbrown</cp:lastModifiedBy>
  <cp:lastPrinted>2007-11-14T16:20:16Z</cp:lastPrinted>
  <dcterms:created xsi:type="dcterms:W3CDTF">2007-07-06T13:48:57Z</dcterms:created>
  <dcterms:modified xsi:type="dcterms:W3CDTF">2007-11-14T16:53:03Z</dcterms:modified>
  <cp:category/>
  <cp:version/>
  <cp:contentType/>
  <cp:contentStatus/>
</cp:coreProperties>
</file>