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7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<sst xmlns="http://schemas.openxmlformats.org/spreadsheetml/2006/main" count="141" uniqueCount="88">
  <si>
    <t/>
  </si>
  <si>
    <t xml:space="preserve"> </t>
  </si>
  <si>
    <t xml:space="preserve">     PPPL may purchase directly</t>
  </si>
  <si>
    <t>(prior to platform installation)</t>
  </si>
  <si>
    <t>* Wall Monumuments</t>
  </si>
  <si>
    <t>** might be possible to accomplish during a</t>
  </si>
  <si>
    <t xml:space="preserve">*Floor </t>
  </si>
  <si>
    <t>[Travel, Car, Lodging, etc</t>
  </si>
  <si>
    <t>1.</t>
  </si>
  <si>
    <t>1. "Surge" of new monuments to augment network above platform</t>
  </si>
  <si>
    <t>1. Core necessary holes for floor monuments</t>
  </si>
  <si>
    <t>1. Laser Tracker</t>
  </si>
  <si>
    <t>1. Network re-observation to detect deformation (annual)</t>
  </si>
  <si>
    <t xml:space="preserve">2. </t>
  </si>
  <si>
    <t>2.  Digital Level</t>
  </si>
  <si>
    <t>2. Drill &amp; Epoxy wall monuments</t>
  </si>
  <si>
    <t>2. Network Data Adjustment and Analysis</t>
  </si>
  <si>
    <t>3.</t>
  </si>
  <si>
    <t>3.  Digital Level Rods</t>
  </si>
  <si>
    <t>4.</t>
  </si>
  <si>
    <t>4.  H.I. Illuminator</t>
  </si>
  <si>
    <t>5.</t>
  </si>
  <si>
    <t>6.</t>
  </si>
  <si>
    <t>7.</t>
  </si>
  <si>
    <t>8.</t>
  </si>
  <si>
    <t>9.</t>
  </si>
  <si>
    <t>a.  24 hours  (no charge)</t>
  </si>
  <si>
    <t>a.  3 days includes travel and work performed</t>
  </si>
  <si>
    <t>a.  laser tracker supplied by PPPL</t>
  </si>
  <si>
    <t>a.  no charge for initial instruments</t>
  </si>
  <si>
    <t>a.  performed at SNS</t>
  </si>
  <si>
    <t>a.  work to be performed by PPPL</t>
  </si>
  <si>
    <t>Activity</t>
  </si>
  <si>
    <t>Alignment  Support  for  Princeton   Plasma  Physics  Laboratory  (NSCX)</t>
  </si>
  <si>
    <t>at PPPL</t>
  </si>
  <si>
    <t>b.  Digital Level supplied by SNS</t>
  </si>
  <si>
    <t>b.  monuments installed by PPPL</t>
  </si>
  <si>
    <t>b.  Total Station Inst.  Supplied by SNS</t>
  </si>
  <si>
    <t>c.  Level rods supplied by SNS</t>
  </si>
  <si>
    <t>c.  Monument costs if supplied by SNS</t>
  </si>
  <si>
    <t>c.  performed at SNS</t>
  </si>
  <si>
    <t>Cost</t>
  </si>
  <si>
    <t>Costs</t>
  </si>
  <si>
    <t>COSTS</t>
  </si>
  <si>
    <t>d.  High-intensity illuminator by SNS</t>
  </si>
  <si>
    <t xml:space="preserve">Design Global Survey Network to Support NSCX </t>
  </si>
  <si>
    <t>e.  performed at SNS</t>
  </si>
  <si>
    <t>Engineer</t>
  </si>
  <si>
    <t>Engineers</t>
  </si>
  <si>
    <t>Equipment</t>
  </si>
  <si>
    <t>EXT</t>
  </si>
  <si>
    <t xml:space="preserve">for 2 people] paid by </t>
  </si>
  <si>
    <t xml:space="preserve">for 4 people] paid by </t>
  </si>
  <si>
    <t>global survey network for PPPL.</t>
  </si>
  <si>
    <t>Hours</t>
  </si>
  <si>
    <t>Installation / Alignment</t>
  </si>
  <si>
    <t>Labor</t>
  </si>
  <si>
    <t xml:space="preserve">Lay out locations of 40 floor &amp; 60 wall monuments  </t>
  </si>
  <si>
    <t>Measure Network</t>
  </si>
  <si>
    <t>Monuments</t>
  </si>
  <si>
    <t>NA</t>
  </si>
  <si>
    <t>Network Data Adjustment and Analysis</t>
  </si>
  <si>
    <t>No cost initial network</t>
  </si>
  <si>
    <t>Notes</t>
  </si>
  <si>
    <t>Optical Instrument Calibration for PPPL</t>
  </si>
  <si>
    <t>Optical Tooling Training Class</t>
  </si>
  <si>
    <t>Parts</t>
  </si>
  <si>
    <t>Parts / Etc.</t>
  </si>
  <si>
    <t>PPPL</t>
  </si>
  <si>
    <t>Quantity</t>
  </si>
  <si>
    <t>re-observation campaign **</t>
  </si>
  <si>
    <t>Required</t>
  </si>
  <si>
    <t xml:space="preserve">Required </t>
  </si>
  <si>
    <t>Shipping</t>
  </si>
  <si>
    <t xml:space="preserve">Shipping </t>
  </si>
  <si>
    <t>SNS S&amp;A has prepared an initial</t>
  </si>
  <si>
    <t>SNS SURVEY &amp; ALIGNMENT</t>
  </si>
  <si>
    <t>Station Inst.</t>
  </si>
  <si>
    <t>Technician</t>
  </si>
  <si>
    <t>Technicians</t>
  </si>
  <si>
    <t>Total</t>
  </si>
  <si>
    <t>Total ---&gt;</t>
  </si>
  <si>
    <t xml:space="preserve">TRAVEL </t>
  </si>
  <si>
    <t>TRIP ONE</t>
  </si>
  <si>
    <t>TRIP THREE</t>
  </si>
  <si>
    <t>TRIP THREE (and more)</t>
  </si>
  <si>
    <t xml:space="preserve">TRIP TWO </t>
  </si>
  <si>
    <t>Unit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</si>
</sst>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"/>
    <numFmt numFmtId="167" formatCode="[$$-409]\ #,##0.0"/>
  </numFmts>
  <fonts count="1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sz val="10"/>
      <color indexed="14"/>
      <name val="Arial"/>
      <family val="0"/>
    </font>
    <font>
      <b/>
      <sz val="10"/>
      <color indexed="14"/>
      <name val="Arial"/>
      <family val="0"/>
    </font>
    <font>
      <b/>
      <i/>
      <sz val="14"/>
      <color indexed="16"/>
      <name val="Arial"/>
      <family val="0"/>
    </font>
    <font>
      <b/>
      <sz val="12"/>
      <color indexed="16"/>
      <name val="Arial"/>
      <family val="0"/>
    </font>
    <font>
      <sz val="10"/>
      <color indexed="16"/>
      <name val="Arial"/>
      <family val="0"/>
    </font>
    <font>
      <b/>
      <sz val="10"/>
      <color indexed="16"/>
      <name val="Arial"/>
      <family val="0"/>
    </font>
    <font>
      <b/>
      <u val="single"/>
      <sz val="10"/>
      <color indexed="16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b/>
      <sz val="10"/>
      <color indexed="13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11"/>
      </left>
      <right>
        <color indexed="11"/>
      </right>
      <top style="double">
        <color indexed="11"/>
      </top>
      <bottom>
        <color indexed="11"/>
      </bottom>
    </border>
    <border>
      <left style="medium">
        <color indexed="16"/>
      </left>
      <right>
        <color indexed="11"/>
      </right>
      <top style="medium">
        <color indexed="16"/>
      </top>
      <bottom>
        <color indexed="11"/>
      </bottom>
    </border>
    <border>
      <left style="medium">
        <color indexed="16"/>
      </left>
      <right>
        <color indexed="11"/>
      </right>
      <top>
        <color indexed="11"/>
      </top>
      <bottom>
        <color indexed="11"/>
      </bottom>
    </border>
    <border>
      <left>
        <color indexed="11"/>
      </left>
      <right>
        <color indexed="11"/>
      </right>
      <top style="medium">
        <color indexed="16"/>
      </top>
      <bottom>
        <color indexed="11"/>
      </bottom>
    </border>
    <border>
      <left>
        <color indexed="11"/>
      </left>
      <right style="medium">
        <color indexed="16"/>
      </right>
      <top style="medium">
        <color indexed="16"/>
      </top>
      <bottom>
        <color indexed="11"/>
      </bottom>
    </border>
    <border>
      <left>
        <color indexed="11"/>
      </left>
      <right style="medium">
        <color indexed="16"/>
      </right>
      <top>
        <color indexed="11"/>
      </top>
      <bottom>
        <color indexed="11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16"/>
      </bottom>
    </border>
    <border>
      <left style="thin">
        <color indexed="16"/>
      </left>
      <right style="medium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medium">
        <color indexed="16"/>
      </right>
      <top style="thin">
        <color indexed="16"/>
      </top>
      <bottom style="medium">
        <color indexed="16"/>
      </bottom>
    </border>
    <border>
      <left style="thin">
        <color indexed="16"/>
      </left>
      <right style="thin">
        <color indexed="16"/>
      </right>
      <top style="medium">
        <color indexed="16"/>
      </top>
      <bottom style="thin">
        <color indexed="16"/>
      </bottom>
    </border>
    <border>
      <left style="thin">
        <color indexed="16"/>
      </left>
      <right style="medium">
        <color indexed="16"/>
      </right>
      <top style="medium">
        <color indexed="16"/>
      </top>
      <bottom style="thin">
        <color indexed="16"/>
      </bottom>
    </border>
    <border>
      <left style="medium">
        <color indexed="16"/>
      </left>
      <right style="thin">
        <color indexed="16"/>
      </right>
      <top style="medium">
        <color indexed="16"/>
      </top>
      <bottom style="thin">
        <color indexed="16"/>
      </bottom>
    </border>
    <border>
      <left style="medium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medium">
        <color indexed="16"/>
      </left>
      <right style="thin">
        <color indexed="16"/>
      </right>
      <top style="thin">
        <color indexed="16"/>
      </top>
      <bottom style="medium">
        <color indexed="16"/>
      </bottom>
    </border>
    <border>
      <left style="medium">
        <color indexed="16"/>
      </left>
      <right>
        <color indexed="11"/>
      </right>
      <top style="medium">
        <color indexed="16"/>
      </top>
      <bottom style="thin">
        <color indexed="16"/>
      </bottom>
    </border>
    <border>
      <left style="medium">
        <color indexed="16"/>
      </left>
      <right>
        <color indexed="11"/>
      </right>
      <top style="thin">
        <color indexed="16"/>
      </top>
      <bottom style="thin">
        <color indexed="16"/>
      </bottom>
    </border>
    <border>
      <left style="medium">
        <color indexed="16"/>
      </left>
      <right>
        <color indexed="11"/>
      </right>
      <top style="thin">
        <color indexed="16"/>
      </top>
      <bottom style="medium">
        <color indexed="16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0" fillId="0" borderId="0">
      <alignment/>
      <protection/>
    </xf>
    <xf numFmtId="0" fontId="0" fillId="0" borderId="1">
      <alignment/>
      <protection/>
    </xf>
  </cellStyleXfs>
  <cellXfs count="84">
    <xf numFmtId="0" fontId="0" fillId="0" borderId="0" xfId="0" applyAlignment="1">
      <alignment/>
    </xf>
    <xf numFmtId="0" fontId="6" fillId="0" borderId="0" xfId="0" applyAlignment="1">
      <alignment/>
    </xf>
    <xf numFmtId="0" fontId="7" fillId="0" borderId="0" xfId="0" applyAlignment="1">
      <alignment/>
    </xf>
    <xf numFmtId="0" fontId="8" fillId="0" borderId="0" xfId="0" applyAlignment="1">
      <alignment/>
    </xf>
    <xf numFmtId="166" fontId="4" fillId="0" borderId="0" xfId="0" applyAlignment="1">
      <alignment/>
    </xf>
    <xf numFmtId="166" fontId="0" fillId="0" borderId="0" xfId="0" applyAlignment="1">
      <alignment/>
    </xf>
    <xf numFmtId="0" fontId="0" fillId="0" borderId="2" xfId="0" applyAlignment="1">
      <alignment/>
    </xf>
    <xf numFmtId="0" fontId="0" fillId="0" borderId="3" xfId="0" applyAlignment="1">
      <alignment/>
    </xf>
    <xf numFmtId="0" fontId="0" fillId="0" borderId="4" xfId="0" applyAlignment="1">
      <alignment/>
    </xf>
    <xf numFmtId="0" fontId="0" fillId="0" borderId="5" xfId="0" applyAlignment="1">
      <alignment/>
    </xf>
    <xf numFmtId="0" fontId="0" fillId="0" borderId="6" xfId="0" applyAlignment="1">
      <alignment/>
    </xf>
    <xf numFmtId="0" fontId="9" fillId="0" borderId="7" xfId="0" applyAlignment="1">
      <alignment horizontal="center" vertical="center"/>
    </xf>
    <xf numFmtId="0" fontId="10" fillId="0" borderId="7" xfId="0" applyAlignment="1">
      <alignment horizontal="center" vertical="center"/>
    </xf>
    <xf numFmtId="0" fontId="4" fillId="0" borderId="7" xfId="0" applyAlignment="1">
      <alignment horizontal="center"/>
    </xf>
    <xf numFmtId="0" fontId="4" fillId="0" borderId="8" xfId="0" applyAlignment="1">
      <alignment horizontal="center"/>
    </xf>
    <xf numFmtId="166" fontId="4" fillId="0" borderId="7" xfId="0" applyAlignment="1">
      <alignment horizontal="center"/>
    </xf>
    <xf numFmtId="166" fontId="4" fillId="0" borderId="8" xfId="0" applyAlignment="1">
      <alignment horizontal="center"/>
    </xf>
    <xf numFmtId="166" fontId="4" fillId="0" borderId="7" xfId="0" applyAlignment="1">
      <alignment/>
    </xf>
    <xf numFmtId="166" fontId="4" fillId="0" borderId="8" xfId="0" applyAlignment="1">
      <alignment/>
    </xf>
    <xf numFmtId="0" fontId="0" fillId="0" borderId="9" xfId="0" applyAlignment="1">
      <alignment/>
    </xf>
    <xf numFmtId="0" fontId="10" fillId="0" borderId="9" xfId="0" applyAlignment="1">
      <alignment horizontal="center" vertical="center"/>
    </xf>
    <xf numFmtId="166" fontId="4" fillId="0" borderId="9" xfId="0" applyAlignment="1">
      <alignment/>
    </xf>
    <xf numFmtId="166" fontId="4" fillId="0" borderId="10" xfId="0" applyAlignment="1">
      <alignment/>
    </xf>
    <xf numFmtId="0" fontId="0" fillId="0" borderId="11" xfId="0" applyAlignment="1">
      <alignment/>
    </xf>
    <xf numFmtId="0" fontId="9" fillId="0" borderId="11" xfId="0" applyAlignment="1">
      <alignment horizontal="center"/>
    </xf>
    <xf numFmtId="0" fontId="0" fillId="0" borderId="12" xfId="0" applyAlignment="1">
      <alignment/>
    </xf>
    <xf numFmtId="0" fontId="0" fillId="0" borderId="13" xfId="0" applyAlignment="1">
      <alignment/>
    </xf>
    <xf numFmtId="0" fontId="0" fillId="0" borderId="14" xfId="0" applyAlignment="1">
      <alignment/>
    </xf>
    <xf numFmtId="0" fontId="10" fillId="0" borderId="14" xfId="0" applyAlignment="1">
      <alignment vertical="center"/>
    </xf>
    <xf numFmtId="0" fontId="4" fillId="0" borderId="14" xfId="0" applyAlignment="1">
      <alignment/>
    </xf>
    <xf numFmtId="0" fontId="4" fillId="0" borderId="15" xfId="0" applyAlignment="1">
      <alignment/>
    </xf>
    <xf numFmtId="0" fontId="4" fillId="2" borderId="14" xfId="0" applyAlignment="1">
      <alignment/>
    </xf>
    <xf numFmtId="0" fontId="0" fillId="2" borderId="14" xfId="0" applyAlignment="1">
      <alignment/>
    </xf>
    <xf numFmtId="0" fontId="4" fillId="2" borderId="7" xfId="0" applyAlignment="1">
      <alignment horizontal="center"/>
    </xf>
    <xf numFmtId="166" fontId="4" fillId="2" borderId="7" xfId="0" applyAlignment="1">
      <alignment horizontal="center"/>
    </xf>
    <xf numFmtId="166" fontId="4" fillId="2" borderId="9" xfId="0" applyAlignment="1">
      <alignment/>
    </xf>
    <xf numFmtId="0" fontId="4" fillId="3" borderId="14" xfId="0" applyAlignment="1">
      <alignment/>
    </xf>
    <xf numFmtId="0" fontId="4" fillId="3" borderId="7" xfId="0" applyAlignment="1">
      <alignment horizontal="center"/>
    </xf>
    <xf numFmtId="166" fontId="4" fillId="3" borderId="7" xfId="0" applyAlignment="1">
      <alignment horizontal="center"/>
    </xf>
    <xf numFmtId="166" fontId="4" fillId="3" borderId="7" xfId="0" applyAlignment="1">
      <alignment/>
    </xf>
    <xf numFmtId="164" fontId="4" fillId="3" borderId="7" xfId="0" applyAlignment="1">
      <alignment horizontal="center"/>
    </xf>
    <xf numFmtId="166" fontId="12" fillId="3" borderId="7" xfId="0" applyAlignment="1">
      <alignment/>
    </xf>
    <xf numFmtId="166" fontId="11" fillId="3" borderId="7" xfId="0" applyAlignment="1">
      <alignment/>
    </xf>
    <xf numFmtId="166" fontId="4" fillId="3" borderId="9" xfId="0" applyAlignment="1">
      <alignment/>
    </xf>
    <xf numFmtId="166" fontId="11" fillId="3" borderId="9" xfId="0" applyAlignment="1">
      <alignment/>
    </xf>
    <xf numFmtId="0" fontId="0" fillId="4" borderId="16" xfId="0" applyAlignment="1">
      <alignment/>
    </xf>
    <xf numFmtId="0" fontId="0" fillId="4" borderId="17" xfId="0" applyAlignment="1">
      <alignment/>
    </xf>
    <xf numFmtId="0" fontId="4" fillId="4" borderId="17" xfId="0" applyAlignment="1">
      <alignment horizontal="center"/>
    </xf>
    <xf numFmtId="0" fontId="4" fillId="4" borderId="18" xfId="0" applyAlignment="1">
      <alignment horizontal="center"/>
    </xf>
    <xf numFmtId="0" fontId="4" fillId="5" borderId="17" xfId="0" applyAlignment="1">
      <alignment horizontal="center"/>
    </xf>
    <xf numFmtId="0" fontId="0" fillId="5" borderId="17" xfId="0" applyAlignment="1">
      <alignment/>
    </xf>
    <xf numFmtId="0" fontId="11" fillId="6" borderId="17" xfId="0" applyAlignment="1">
      <alignment horizontal="center"/>
    </xf>
    <xf numFmtId="0" fontId="11" fillId="6" borderId="14" xfId="0" applyAlignment="1">
      <alignment/>
    </xf>
    <xf numFmtId="0" fontId="11" fillId="6" borderId="7" xfId="0" applyAlignment="1">
      <alignment horizontal="center"/>
    </xf>
    <xf numFmtId="166" fontId="11" fillId="6" borderId="7" xfId="0" applyAlignment="1">
      <alignment horizontal="center"/>
    </xf>
    <xf numFmtId="166" fontId="11" fillId="6" borderId="9" xfId="0" applyAlignment="1">
      <alignment/>
    </xf>
    <xf numFmtId="0" fontId="4" fillId="2" borderId="17" xfId="0" applyAlignment="1">
      <alignment horizontal="center"/>
    </xf>
    <xf numFmtId="0" fontId="11" fillId="2" borderId="7" xfId="0" applyAlignment="1">
      <alignment/>
    </xf>
    <xf numFmtId="0" fontId="4" fillId="2" borderId="7" xfId="0" applyAlignment="1">
      <alignment/>
    </xf>
    <xf numFmtId="166" fontId="12" fillId="2" borderId="7" xfId="0" applyAlignment="1">
      <alignment/>
    </xf>
    <xf numFmtId="166" fontId="11" fillId="2" borderId="7" xfId="0" applyAlignment="1">
      <alignment/>
    </xf>
    <xf numFmtId="166" fontId="11" fillId="2" borderId="9" xfId="0" applyAlignment="1">
      <alignment/>
    </xf>
    <xf numFmtId="0" fontId="4" fillId="3" borderId="17" xfId="0" applyAlignment="1">
      <alignment horizontal="center"/>
    </xf>
    <xf numFmtId="0" fontId="4" fillId="6" borderId="17" xfId="0" applyAlignment="1">
      <alignment horizontal="center"/>
    </xf>
    <xf numFmtId="0" fontId="4" fillId="6" borderId="14" xfId="0" applyAlignment="1">
      <alignment/>
    </xf>
    <xf numFmtId="0" fontId="4" fillId="6" borderId="7" xfId="0" applyAlignment="1">
      <alignment horizontal="center"/>
    </xf>
    <xf numFmtId="166" fontId="4" fillId="6" borderId="7" xfId="0" applyAlignment="1">
      <alignment horizontal="center"/>
    </xf>
    <xf numFmtId="166" fontId="4" fillId="6" borderId="9" xfId="0" applyAlignment="1">
      <alignment/>
    </xf>
    <xf numFmtId="0" fontId="0" fillId="4" borderId="0" xfId="0" applyAlignment="1">
      <alignment/>
    </xf>
    <xf numFmtId="0" fontId="4" fillId="7" borderId="17" xfId="0" applyAlignment="1">
      <alignment horizontal="center"/>
    </xf>
    <xf numFmtId="0" fontId="4" fillId="7" borderId="14" xfId="0" applyAlignment="1">
      <alignment/>
    </xf>
    <xf numFmtId="0" fontId="4" fillId="7" borderId="7" xfId="0" applyAlignment="1">
      <alignment horizontal="center"/>
    </xf>
    <xf numFmtId="166" fontId="4" fillId="7" borderId="7" xfId="0" applyAlignment="1">
      <alignment horizontal="center"/>
    </xf>
    <xf numFmtId="0" fontId="0" fillId="7" borderId="7" xfId="0" applyAlignment="1">
      <alignment/>
    </xf>
    <xf numFmtId="166" fontId="4" fillId="7" borderId="9" xfId="0" applyAlignment="1">
      <alignment/>
    </xf>
    <xf numFmtId="0" fontId="5" fillId="2" borderId="7" xfId="0" applyAlignment="1">
      <alignment horizontal="center"/>
    </xf>
    <xf numFmtId="166" fontId="5" fillId="2" borderId="7" xfId="0" applyAlignment="1">
      <alignment horizontal="center"/>
    </xf>
    <xf numFmtId="166" fontId="4" fillId="2" borderId="7" xfId="0" applyAlignment="1">
      <alignment/>
    </xf>
    <xf numFmtId="164" fontId="12" fillId="2" borderId="7" xfId="0" applyAlignment="1">
      <alignment horizontal="center"/>
    </xf>
    <xf numFmtId="166" fontId="4" fillId="8" borderId="7" xfId="0" applyAlignment="1">
      <alignment/>
    </xf>
    <xf numFmtId="166" fontId="11" fillId="8" borderId="9" xfId="0" applyAlignment="1">
      <alignment/>
    </xf>
    <xf numFmtId="0" fontId="4" fillId="2" borderId="7" xfId="0" applyAlignment="1">
      <alignment horizontal="left"/>
    </xf>
    <xf numFmtId="0" fontId="4" fillId="3" borderId="14" xfId="0" applyAlignment="1">
      <alignment horizontal="center"/>
    </xf>
    <xf numFmtId="166" fontId="13" fillId="3" borderId="7" xfId="0" applyAlignment="1">
      <alignment horizontal="center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DB"/>
      <rgbColor rgb="00FFFFD1"/>
      <rgbColor rgb="00000000"/>
      <rgbColor rgb="00FF0000"/>
      <rgbColor rgb="0000FF00"/>
      <rgbColor rgb="000000FF"/>
      <rgbColor rgb="00FFFFE0"/>
      <rgbColor rgb="00000080"/>
      <rgbColor rgb="00FFFFFF"/>
      <rgbColor rgb="00B0B0FF"/>
      <rgbColor rgb="00B0FFFF"/>
      <rgbColor rgb="00FFFF90"/>
      <rgbColor rgb="00FFFFCC"/>
      <rgbColor rgb="00FFFFD6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CC"/>
      <rgbColor rgb="00FFFFD6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55"/>
  <sheetViews>
    <sheetView showGridLines="0" tabSelected="1" workbookViewId="0" topLeftCell="A1">
      <selection activeCell="C23" sqref="C23"/>
    </sheetView>
  </sheetViews>
  <sheetFormatPr defaultColWidth="9.140625" defaultRowHeight="12.75"/>
  <cols>
    <col min="1" max="1" width="1.1484375" style="68" customWidth="1"/>
    <col min="2" max="2" width="4.140625" style="0" customWidth="1"/>
    <col min="3" max="3" width="56.140625" style="0" customWidth="1"/>
    <col min="4" max="4" width="19.00390625" style="0" customWidth="1"/>
    <col min="5" max="5" width="13.57421875" style="0" customWidth="1"/>
    <col min="6" max="6" width="10.57421875" style="0" customWidth="1"/>
    <col min="7" max="7" width="12.421875" style="0" customWidth="1"/>
    <col min="8" max="8" width="19.421875" style="0" customWidth="1"/>
    <col min="9" max="9" width="11.00390625" style="0" customWidth="1"/>
    <col min="10" max="10" width="9.00390625" style="0" customWidth="1"/>
    <col min="11" max="11" width="18.7109375" style="0" customWidth="1"/>
    <col min="12" max="12" width="22.8515625" style="0" customWidth="1"/>
    <col min="13" max="13" width="37.421875" style="0" customWidth="1"/>
  </cols>
  <sheetData>
    <row r="1" spans="2:13" ht="12.75">
      <c r="B1" s="6"/>
      <c r="C1" s="8"/>
      <c r="D1" s="8"/>
      <c r="E1" s="8"/>
      <c r="F1" s="8"/>
      <c r="G1" s="8"/>
      <c r="H1" s="8"/>
      <c r="I1" s="8"/>
      <c r="J1" s="8"/>
      <c r="K1" s="8"/>
      <c r="L1" s="8"/>
      <c r="M1" s="9"/>
    </row>
    <row r="2" spans="2:13" ht="18.75">
      <c r="B2" s="7"/>
      <c r="C2" s="1" t="s">
        <v>76</v>
      </c>
      <c r="M2" s="10"/>
    </row>
    <row r="3" spans="2:13" ht="12.75">
      <c r="B3" s="7"/>
      <c r="M3" s="10"/>
    </row>
    <row r="4" spans="2:13" ht="15.75">
      <c r="B4" s="7"/>
      <c r="C4" s="2" t="s">
        <v>33</v>
      </c>
      <c r="M4" s="10"/>
    </row>
    <row r="5" spans="2:13" ht="12.75">
      <c r="B5" s="7"/>
      <c r="C5" s="3"/>
      <c r="M5" s="10"/>
    </row>
    <row r="6" spans="2:13" ht="12.75">
      <c r="B6" s="7"/>
      <c r="C6" s="3"/>
      <c r="M6" s="10"/>
    </row>
    <row r="7" spans="2:13" ht="12.75">
      <c r="B7" s="45"/>
      <c r="C7" s="26"/>
      <c r="D7" s="23"/>
      <c r="E7" s="23"/>
      <c r="F7" s="24" t="s">
        <v>56</v>
      </c>
      <c r="G7" s="24" t="s">
        <v>56</v>
      </c>
      <c r="H7" s="23"/>
      <c r="I7" s="23"/>
      <c r="J7" s="23"/>
      <c r="K7" s="23"/>
      <c r="L7" s="24" t="s">
        <v>1</v>
      </c>
      <c r="M7" s="25"/>
    </row>
    <row r="8" spans="2:13" ht="12.75">
      <c r="B8" s="46"/>
      <c r="C8" s="27"/>
      <c r="D8" s="11" t="s">
        <v>72</v>
      </c>
      <c r="E8" s="11" t="s">
        <v>49</v>
      </c>
      <c r="F8" s="11" t="s">
        <v>54</v>
      </c>
      <c r="G8" s="11" t="s">
        <v>54</v>
      </c>
      <c r="H8" s="11" t="s">
        <v>71</v>
      </c>
      <c r="I8" s="11" t="s">
        <v>67</v>
      </c>
      <c r="J8" s="11" t="s">
        <v>87</v>
      </c>
      <c r="K8" s="11" t="s">
        <v>66</v>
      </c>
      <c r="L8" s="11" t="s">
        <v>82</v>
      </c>
      <c r="M8" s="19"/>
    </row>
    <row r="9" spans="2:13" ht="12.75">
      <c r="B9" s="46"/>
      <c r="C9" s="28" t="s">
        <v>32</v>
      </c>
      <c r="D9" s="12" t="s">
        <v>49</v>
      </c>
      <c r="E9" s="12" t="s">
        <v>42</v>
      </c>
      <c r="F9" s="12" t="s">
        <v>48</v>
      </c>
      <c r="G9" s="12" t="s">
        <v>79</v>
      </c>
      <c r="H9" s="12" t="s">
        <v>67</v>
      </c>
      <c r="I9" s="12" t="s">
        <v>69</v>
      </c>
      <c r="J9" s="12" t="s">
        <v>41</v>
      </c>
      <c r="K9" s="12" t="s">
        <v>50</v>
      </c>
      <c r="L9" s="12" t="s">
        <v>43</v>
      </c>
      <c r="M9" s="20" t="s">
        <v>63</v>
      </c>
    </row>
    <row r="10" spans="2:13" ht="12.75">
      <c r="B10" s="49" t="s">
        <v>8</v>
      </c>
      <c r="C10" s="31" t="s">
        <v>45</v>
      </c>
      <c r="D10" s="33" t="s">
        <v>60</v>
      </c>
      <c r="E10" s="33" t="s">
        <v>60</v>
      </c>
      <c r="F10" s="33" t="s">
        <v>60</v>
      </c>
      <c r="G10" s="34" t="s">
        <v>60</v>
      </c>
      <c r="H10" s="34" t="s">
        <v>60</v>
      </c>
      <c r="I10" s="34" t="s">
        <v>60</v>
      </c>
      <c r="J10" s="34" t="s">
        <v>60</v>
      </c>
      <c r="K10" s="34" t="s">
        <v>60</v>
      </c>
      <c r="L10" s="34" t="s">
        <v>60</v>
      </c>
      <c r="M10" s="35" t="s">
        <v>75</v>
      </c>
    </row>
    <row r="11" spans="2:13" ht="12.75">
      <c r="B11" s="49"/>
      <c r="C11" s="31" t="s">
        <v>55</v>
      </c>
      <c r="D11" s="33"/>
      <c r="E11" s="33"/>
      <c r="F11" s="33"/>
      <c r="G11" s="34"/>
      <c r="H11" s="34"/>
      <c r="I11" s="34"/>
      <c r="J11" s="34"/>
      <c r="K11" s="34"/>
      <c r="L11" s="34"/>
      <c r="M11" s="35" t="s">
        <v>53</v>
      </c>
    </row>
    <row r="12" spans="2:13" ht="12.75">
      <c r="B12" s="50"/>
      <c r="C12" s="32"/>
      <c r="D12" s="33"/>
      <c r="E12" s="33"/>
      <c r="F12" s="33"/>
      <c r="G12" s="34"/>
      <c r="H12" s="34"/>
      <c r="I12" s="34"/>
      <c r="J12" s="34"/>
      <c r="K12" s="34"/>
      <c r="L12" s="34"/>
      <c r="M12" s="35" t="s">
        <v>62</v>
      </c>
    </row>
    <row r="13" spans="2:13" ht="12.75">
      <c r="B13" s="69"/>
      <c r="C13" s="70"/>
      <c r="D13" s="71"/>
      <c r="E13" s="71"/>
      <c r="F13" s="71"/>
      <c r="G13" s="72"/>
      <c r="H13" s="72"/>
      <c r="I13" s="72"/>
      <c r="J13" s="72"/>
      <c r="K13" s="72"/>
      <c r="L13" s="73"/>
      <c r="M13" s="74"/>
    </row>
    <row r="14" spans="2:13" ht="12.75">
      <c r="B14" s="49" t="s">
        <v>13</v>
      </c>
      <c r="C14" s="36" t="s">
        <v>57</v>
      </c>
      <c r="D14" s="37" t="s">
        <v>80</v>
      </c>
      <c r="E14" s="37" t="s">
        <v>74</v>
      </c>
      <c r="F14" s="38">
        <v>48</v>
      </c>
      <c r="G14" s="38" t="s">
        <v>60</v>
      </c>
      <c r="H14" s="39" t="s">
        <v>6</v>
      </c>
      <c r="I14" s="38">
        <v>40</v>
      </c>
      <c r="J14" s="40">
        <v>80</v>
      </c>
      <c r="K14" s="40">
        <f>I14*J14</f>
        <v>3200</v>
      </c>
      <c r="L14" s="41" t="s">
        <v>83</v>
      </c>
      <c r="M14" s="43" t="s">
        <v>27</v>
      </c>
    </row>
    <row r="15" spans="2:13" ht="12.75">
      <c r="B15" s="49"/>
      <c r="C15" s="36" t="s">
        <v>34</v>
      </c>
      <c r="D15" s="37" t="s">
        <v>77</v>
      </c>
      <c r="E15" s="37" t="s">
        <v>1</v>
      </c>
      <c r="F15" s="38"/>
      <c r="G15" s="38"/>
      <c r="H15" s="39" t="s">
        <v>59</v>
      </c>
      <c r="I15" s="38"/>
      <c r="J15" s="38"/>
      <c r="K15" s="38"/>
      <c r="L15" s="42" t="s">
        <v>7</v>
      </c>
      <c r="M15" s="43" t="s">
        <v>37</v>
      </c>
    </row>
    <row r="16" spans="2:13" ht="12.75">
      <c r="B16" s="50"/>
      <c r="C16" s="36"/>
      <c r="D16" s="37"/>
      <c r="E16" s="37"/>
      <c r="F16" s="38"/>
      <c r="G16" s="38"/>
      <c r="H16" s="38"/>
      <c r="I16" s="38"/>
      <c r="J16" s="38"/>
      <c r="K16" s="38"/>
      <c r="L16" s="42" t="s">
        <v>51</v>
      </c>
      <c r="M16" s="43"/>
    </row>
    <row r="17" spans="2:13" ht="12.75">
      <c r="B17" s="50"/>
      <c r="C17" s="36"/>
      <c r="D17" s="37"/>
      <c r="E17" s="37"/>
      <c r="F17" s="38"/>
      <c r="G17" s="38"/>
      <c r="H17" s="38" t="s">
        <v>4</v>
      </c>
      <c r="I17" s="38">
        <v>60</v>
      </c>
      <c r="J17" s="40">
        <v>75</v>
      </c>
      <c r="K17" s="40">
        <f>I17*J17</f>
        <v>4500</v>
      </c>
      <c r="L17" s="42" t="s">
        <v>68</v>
      </c>
      <c r="M17" s="44" t="s">
        <v>39</v>
      </c>
    </row>
    <row r="18" spans="2:13" ht="12.75">
      <c r="B18" s="50"/>
      <c r="C18" s="36"/>
      <c r="D18" s="37"/>
      <c r="E18" s="37"/>
      <c r="F18" s="38"/>
      <c r="G18" s="38"/>
      <c r="H18" s="38"/>
      <c r="I18" s="38"/>
      <c r="J18" s="38"/>
      <c r="K18" s="38"/>
      <c r="L18" s="38"/>
      <c r="M18" s="44" t="s">
        <v>2</v>
      </c>
    </row>
    <row r="19" spans="2:13" ht="12.75">
      <c r="B19" s="69"/>
      <c r="C19" s="70"/>
      <c r="D19" s="71"/>
      <c r="E19" s="71"/>
      <c r="F19" s="72"/>
      <c r="G19" s="72"/>
      <c r="H19" s="72"/>
      <c r="I19" s="72"/>
      <c r="J19" s="72"/>
      <c r="K19" s="72"/>
      <c r="L19" s="72"/>
      <c r="M19" s="74"/>
    </row>
    <row r="20" spans="2:13" ht="12.75">
      <c r="B20" s="51" t="s">
        <v>17</v>
      </c>
      <c r="C20" s="52" t="s">
        <v>10</v>
      </c>
      <c r="D20" s="53"/>
      <c r="E20" s="53"/>
      <c r="F20" s="54" t="s">
        <v>60</v>
      </c>
      <c r="G20" s="54" t="s">
        <v>60</v>
      </c>
      <c r="H20" s="54"/>
      <c r="I20" s="54"/>
      <c r="J20" s="54"/>
      <c r="K20" s="54"/>
      <c r="L20" s="54"/>
      <c r="M20" s="55" t="s">
        <v>31</v>
      </c>
    </row>
    <row r="21" spans="2:13" ht="12.75">
      <c r="B21" s="51"/>
      <c r="C21" s="52" t="s">
        <v>15</v>
      </c>
      <c r="D21" s="53"/>
      <c r="E21" s="53"/>
      <c r="F21" s="54"/>
      <c r="G21" s="54"/>
      <c r="H21" s="54"/>
      <c r="I21" s="54"/>
      <c r="J21" s="54"/>
      <c r="K21" s="54"/>
      <c r="L21" s="54"/>
      <c r="M21" s="55"/>
    </row>
    <row r="22" spans="2:13" ht="12.75">
      <c r="B22" s="69"/>
      <c r="C22" s="70"/>
      <c r="D22" s="71"/>
      <c r="E22" s="71"/>
      <c r="F22" s="72"/>
      <c r="G22" s="72"/>
      <c r="H22" s="72"/>
      <c r="I22" s="72"/>
      <c r="J22" s="72"/>
      <c r="K22" s="72"/>
      <c r="L22" s="72"/>
      <c r="M22" s="74"/>
    </row>
    <row r="23" spans="2:13" ht="12.75">
      <c r="B23" s="56" t="s">
        <v>19</v>
      </c>
      <c r="C23" s="31" t="s">
        <v>58</v>
      </c>
      <c r="D23" s="57" t="s">
        <v>11</v>
      </c>
      <c r="E23" s="33"/>
      <c r="F23" s="34">
        <v>80</v>
      </c>
      <c r="G23" s="34">
        <v>80</v>
      </c>
      <c r="H23" s="34"/>
      <c r="I23" s="34"/>
      <c r="J23" s="34"/>
      <c r="K23" s="34"/>
      <c r="L23" s="59" t="s">
        <v>86</v>
      </c>
      <c r="M23" s="61" t="s">
        <v>28</v>
      </c>
    </row>
    <row r="24" spans="2:13" ht="12.75">
      <c r="B24" s="56"/>
      <c r="C24" s="31"/>
      <c r="D24" s="58" t="s">
        <v>14</v>
      </c>
      <c r="E24" s="33" t="s">
        <v>73</v>
      </c>
      <c r="F24" s="34"/>
      <c r="G24" s="34"/>
      <c r="H24" s="34"/>
      <c r="I24" s="34"/>
      <c r="J24" s="34"/>
      <c r="K24" s="34"/>
      <c r="L24" s="60" t="s">
        <v>7</v>
      </c>
      <c r="M24" s="35" t="s">
        <v>35</v>
      </c>
    </row>
    <row r="25" spans="2:13" ht="12.75">
      <c r="B25" s="56"/>
      <c r="C25" s="31"/>
      <c r="D25" s="58" t="s">
        <v>18</v>
      </c>
      <c r="E25" s="33" t="s">
        <v>73</v>
      </c>
      <c r="F25" s="34"/>
      <c r="G25" s="34"/>
      <c r="H25" s="34"/>
      <c r="I25" s="34"/>
      <c r="J25" s="34"/>
      <c r="K25" s="34"/>
      <c r="L25" s="60" t="s">
        <v>52</v>
      </c>
      <c r="M25" s="35" t="s">
        <v>38</v>
      </c>
    </row>
    <row r="26" spans="2:13" ht="12.75">
      <c r="B26" s="56"/>
      <c r="C26" s="31"/>
      <c r="D26" s="81" t="s">
        <v>20</v>
      </c>
      <c r="E26" s="33" t="s">
        <v>73</v>
      </c>
      <c r="F26" s="34"/>
      <c r="G26" s="34"/>
      <c r="H26" s="34"/>
      <c r="I26" s="34"/>
      <c r="J26" s="34"/>
      <c r="K26" s="34"/>
      <c r="L26" s="60" t="s">
        <v>68</v>
      </c>
      <c r="M26" s="35" t="s">
        <v>44</v>
      </c>
    </row>
    <row r="27" spans="2:13" ht="12.75">
      <c r="B27" s="69" t="s">
        <v>1</v>
      </c>
      <c r="C27" s="70" t="s">
        <v>1</v>
      </c>
      <c r="D27" s="71"/>
      <c r="E27" s="71"/>
      <c r="F27" s="72" t="s">
        <v>1</v>
      </c>
      <c r="G27" s="72"/>
      <c r="H27" s="72"/>
      <c r="I27" s="72"/>
      <c r="J27" s="72"/>
      <c r="K27" s="72"/>
      <c r="L27" s="72"/>
      <c r="M27" s="74"/>
    </row>
    <row r="28" spans="2:13" ht="12.75">
      <c r="B28" s="62" t="s">
        <v>21</v>
      </c>
      <c r="C28" s="36" t="s">
        <v>61</v>
      </c>
      <c r="D28" s="37"/>
      <c r="E28" s="37"/>
      <c r="F28" s="38">
        <v>40</v>
      </c>
      <c r="G28" s="38" t="s">
        <v>60</v>
      </c>
      <c r="H28" s="38"/>
      <c r="I28" s="38"/>
      <c r="J28" s="38"/>
      <c r="K28" s="38"/>
      <c r="L28" s="38"/>
      <c r="M28" s="43" t="s">
        <v>30</v>
      </c>
    </row>
    <row r="29" spans="2:13" ht="12.75">
      <c r="B29" s="69"/>
      <c r="C29" s="70"/>
      <c r="D29" s="71"/>
      <c r="E29" s="71"/>
      <c r="F29" s="72"/>
      <c r="G29" s="72"/>
      <c r="H29" s="72"/>
      <c r="I29" s="72"/>
      <c r="J29" s="72"/>
      <c r="K29" s="72"/>
      <c r="L29" s="72"/>
      <c r="M29" s="74"/>
    </row>
    <row r="30" spans="2:13" ht="12.75">
      <c r="B30" s="62" t="s">
        <v>22</v>
      </c>
      <c r="C30" s="36" t="s">
        <v>12</v>
      </c>
      <c r="D30" s="57" t="s">
        <v>11</v>
      </c>
      <c r="E30" s="33"/>
      <c r="F30" s="34">
        <v>80</v>
      </c>
      <c r="G30" s="34">
        <v>80</v>
      </c>
      <c r="H30" s="34"/>
      <c r="I30" s="34"/>
      <c r="J30" s="34"/>
      <c r="K30" s="34"/>
      <c r="L30" s="59" t="s">
        <v>85</v>
      </c>
      <c r="M30" s="61" t="s">
        <v>28</v>
      </c>
    </row>
    <row r="31" spans="2:13" ht="12.75">
      <c r="B31" s="62"/>
      <c r="C31" s="36"/>
      <c r="D31" s="58" t="s">
        <v>14</v>
      </c>
      <c r="E31" s="33" t="s">
        <v>73</v>
      </c>
      <c r="F31" s="34"/>
      <c r="G31" s="34"/>
      <c r="H31" s="34"/>
      <c r="I31" s="34"/>
      <c r="J31" s="34"/>
      <c r="K31" s="34"/>
      <c r="L31" s="60" t="s">
        <v>7</v>
      </c>
      <c r="M31" s="35" t="s">
        <v>35</v>
      </c>
    </row>
    <row r="32" spans="2:13" ht="12.75">
      <c r="B32" s="62"/>
      <c r="C32" s="36"/>
      <c r="D32" s="58" t="s">
        <v>18</v>
      </c>
      <c r="E32" s="33" t="s">
        <v>73</v>
      </c>
      <c r="F32" s="34"/>
      <c r="G32" s="34"/>
      <c r="H32" s="34"/>
      <c r="I32" s="34"/>
      <c r="J32" s="34"/>
      <c r="K32" s="34"/>
      <c r="L32" s="60" t="s">
        <v>52</v>
      </c>
      <c r="M32" s="35" t="s">
        <v>38</v>
      </c>
    </row>
    <row r="33" spans="2:13" ht="12.75">
      <c r="B33" s="62"/>
      <c r="C33" s="36"/>
      <c r="D33" s="81" t="s">
        <v>20</v>
      </c>
      <c r="E33" s="33" t="s">
        <v>73</v>
      </c>
      <c r="F33" s="34"/>
      <c r="G33" s="34"/>
      <c r="H33" s="34"/>
      <c r="I33" s="34"/>
      <c r="J33" s="34"/>
      <c r="K33" s="34"/>
      <c r="L33" s="60" t="s">
        <v>68</v>
      </c>
      <c r="M33" s="35" t="s">
        <v>44</v>
      </c>
    </row>
    <row r="34" spans="2:13" ht="12.75">
      <c r="B34" s="62"/>
      <c r="C34" s="36" t="s">
        <v>16</v>
      </c>
      <c r="D34" s="37"/>
      <c r="E34" s="37"/>
      <c r="F34" s="38">
        <v>40</v>
      </c>
      <c r="G34" s="38" t="s">
        <v>60</v>
      </c>
      <c r="H34" s="38"/>
      <c r="I34" s="38"/>
      <c r="J34" s="38"/>
      <c r="K34" s="38"/>
      <c r="L34" s="38"/>
      <c r="M34" s="43" t="s">
        <v>46</v>
      </c>
    </row>
    <row r="35" spans="2:13" ht="12.75">
      <c r="B35" s="69"/>
      <c r="C35" s="70"/>
      <c r="D35" s="71"/>
      <c r="E35" s="71"/>
      <c r="F35" s="72"/>
      <c r="G35" s="72"/>
      <c r="H35" s="72"/>
      <c r="I35" s="72"/>
      <c r="J35" s="72"/>
      <c r="K35" s="72"/>
      <c r="L35" s="72"/>
      <c r="M35" s="74"/>
    </row>
    <row r="36" spans="2:13" ht="12.75">
      <c r="B36" s="62" t="s">
        <v>23</v>
      </c>
      <c r="C36" s="36" t="s">
        <v>9</v>
      </c>
      <c r="D36" s="57" t="s">
        <v>11</v>
      </c>
      <c r="E36" s="37"/>
      <c r="F36" s="38">
        <v>80</v>
      </c>
      <c r="G36" s="38">
        <v>80</v>
      </c>
      <c r="H36" s="83"/>
      <c r="I36" s="38"/>
      <c r="J36" s="38"/>
      <c r="K36" s="40"/>
      <c r="L36" s="59" t="s">
        <v>84</v>
      </c>
      <c r="M36" s="61" t="s">
        <v>28</v>
      </c>
    </row>
    <row r="37" spans="2:13" ht="12.75">
      <c r="B37" s="50"/>
      <c r="C37" s="82" t="s">
        <v>3</v>
      </c>
      <c r="D37" s="37"/>
      <c r="E37" s="37"/>
      <c r="F37" s="38"/>
      <c r="G37" s="38"/>
      <c r="H37" s="38" t="s">
        <v>4</v>
      </c>
      <c r="I37" s="38">
        <v>20</v>
      </c>
      <c r="J37" s="40">
        <v>75</v>
      </c>
      <c r="K37" s="40">
        <f>I37*J37</f>
        <v>1500</v>
      </c>
      <c r="L37" s="60" t="s">
        <v>7</v>
      </c>
      <c r="M37" s="44" t="s">
        <v>36</v>
      </c>
    </row>
    <row r="38" spans="2:13" ht="12.75">
      <c r="B38" s="50"/>
      <c r="C38" s="82" t="s">
        <v>5</v>
      </c>
      <c r="D38" s="37"/>
      <c r="E38" s="37"/>
      <c r="F38" s="38"/>
      <c r="G38" s="38"/>
      <c r="H38" s="38"/>
      <c r="I38" s="38"/>
      <c r="J38" s="38"/>
      <c r="K38" s="38"/>
      <c r="L38" s="60" t="s">
        <v>52</v>
      </c>
      <c r="M38" s="44"/>
    </row>
    <row r="39" spans="2:13" ht="12.75">
      <c r="B39" s="50"/>
      <c r="C39" s="82" t="s">
        <v>70</v>
      </c>
      <c r="D39" s="37"/>
      <c r="E39" s="37"/>
      <c r="F39" s="38"/>
      <c r="G39" s="38"/>
      <c r="H39" s="38"/>
      <c r="I39" s="38"/>
      <c r="J39" s="38"/>
      <c r="K39" s="38"/>
      <c r="L39" s="60" t="s">
        <v>68</v>
      </c>
      <c r="M39" s="44"/>
    </row>
    <row r="40" spans="2:13" ht="12.75">
      <c r="B40" s="50"/>
      <c r="C40" s="36" t="s">
        <v>16</v>
      </c>
      <c r="D40" s="37"/>
      <c r="E40" s="37"/>
      <c r="F40" s="38">
        <v>40</v>
      </c>
      <c r="G40" s="38" t="s">
        <v>60</v>
      </c>
      <c r="H40" s="38"/>
      <c r="I40" s="38"/>
      <c r="J40" s="38"/>
      <c r="K40" s="38"/>
      <c r="L40" s="38"/>
      <c r="M40" s="43" t="s">
        <v>40</v>
      </c>
    </row>
    <row r="41" spans="2:13" ht="12.75">
      <c r="B41" s="69"/>
      <c r="C41" s="70"/>
      <c r="D41" s="71"/>
      <c r="E41" s="71"/>
      <c r="F41" s="72"/>
      <c r="G41" s="72"/>
      <c r="H41" s="72"/>
      <c r="I41" s="72"/>
      <c r="J41" s="72"/>
      <c r="K41" s="72"/>
      <c r="L41" s="72"/>
      <c r="M41" s="74"/>
    </row>
    <row r="42" spans="2:13" ht="12.75">
      <c r="B42" s="63" t="s">
        <v>24</v>
      </c>
      <c r="C42" s="64" t="s">
        <v>65</v>
      </c>
      <c r="D42" s="65"/>
      <c r="E42" s="65"/>
      <c r="F42" s="66" t="s">
        <v>1</v>
      </c>
      <c r="G42" s="66"/>
      <c r="H42" s="66"/>
      <c r="I42" s="66"/>
      <c r="J42" s="66"/>
      <c r="K42" s="66"/>
      <c r="L42" s="66"/>
      <c r="M42" s="67" t="s">
        <v>26</v>
      </c>
    </row>
    <row r="43" spans="2:13" ht="12.75">
      <c r="B43" s="47"/>
      <c r="C43" s="70"/>
      <c r="D43" s="71"/>
      <c r="E43" s="71"/>
      <c r="F43" s="72"/>
      <c r="G43" s="72"/>
      <c r="H43" s="72"/>
      <c r="I43" s="72"/>
      <c r="J43" s="72"/>
      <c r="K43" s="72"/>
      <c r="L43" s="72"/>
      <c r="M43" s="74"/>
    </row>
    <row r="44" spans="2:13" ht="12.75">
      <c r="B44" s="63" t="s">
        <v>25</v>
      </c>
      <c r="C44" s="64" t="s">
        <v>64</v>
      </c>
      <c r="D44" s="65"/>
      <c r="E44" s="65"/>
      <c r="F44" s="66" t="s">
        <v>1</v>
      </c>
      <c r="G44" s="66"/>
      <c r="H44" s="66"/>
      <c r="I44" s="66"/>
      <c r="J44" s="66"/>
      <c r="K44" s="66"/>
      <c r="L44" s="66"/>
      <c r="M44" s="67" t="s">
        <v>29</v>
      </c>
    </row>
    <row r="45" spans="2:13" ht="12.75">
      <c r="B45" s="47"/>
      <c r="C45" s="70"/>
      <c r="D45" s="71"/>
      <c r="E45" s="71"/>
      <c r="F45" s="72"/>
      <c r="G45" s="72"/>
      <c r="H45" s="72"/>
      <c r="I45" s="72"/>
      <c r="J45" s="72"/>
      <c r="K45" s="72"/>
      <c r="L45" s="72"/>
      <c r="M45" s="74"/>
    </row>
    <row r="46" spans="2:13" ht="12.75">
      <c r="B46" s="47" t="s">
        <v>1</v>
      </c>
      <c r="C46" s="29" t="s">
        <v>1</v>
      </c>
      <c r="D46" s="13"/>
      <c r="E46" s="75" t="s">
        <v>81</v>
      </c>
      <c r="F46" s="76">
        <f>SUM(F14:F45)</f>
        <v>408</v>
      </c>
      <c r="G46" s="76">
        <f>SUM(G14:G45)</f>
        <v>240</v>
      </c>
      <c r="H46" s="77"/>
      <c r="I46" s="77"/>
      <c r="J46" s="34"/>
      <c r="K46" s="78">
        <f>SUM(K14:K45)</f>
        <v>9200</v>
      </c>
      <c r="L46" s="79"/>
      <c r="M46" s="80"/>
    </row>
    <row r="47" spans="2:13" ht="12.75">
      <c r="B47" s="47"/>
      <c r="C47" s="29"/>
      <c r="D47" s="13"/>
      <c r="E47" s="13"/>
      <c r="F47" s="15" t="s">
        <v>47</v>
      </c>
      <c r="G47" s="15" t="s">
        <v>78</v>
      </c>
      <c r="H47" s="17"/>
      <c r="I47" s="17"/>
      <c r="J47" s="15"/>
      <c r="K47" s="17"/>
      <c r="L47" s="17"/>
      <c r="M47" s="21"/>
    </row>
    <row r="48" spans="2:13" ht="12.75">
      <c r="B48" s="48"/>
      <c r="C48" s="30"/>
      <c r="D48" s="14"/>
      <c r="E48" s="14"/>
      <c r="F48" s="16" t="s">
        <v>54</v>
      </c>
      <c r="G48" s="16" t="s">
        <v>54</v>
      </c>
      <c r="H48" s="18"/>
      <c r="I48" s="18"/>
      <c r="J48" s="16"/>
      <c r="K48" s="18"/>
      <c r="L48" s="18"/>
      <c r="M48" s="22"/>
    </row>
    <row r="49" spans="3:13" ht="12.75">
      <c r="C49" s="68"/>
      <c r="F49" s="5"/>
      <c r="G49" s="4"/>
      <c r="H49" s="4"/>
      <c r="I49" s="4"/>
      <c r="J49" s="4"/>
      <c r="K49" s="4"/>
      <c r="L49" s="4"/>
      <c r="M49" s="4"/>
    </row>
    <row r="50" spans="3:6" ht="12.75">
      <c r="F50" s="5"/>
    </row>
    <row r="51" ht="12.75">
      <c r="F51" s="5"/>
    </row>
    <row r="52" ht="12.75">
      <c r="F52" s="5"/>
    </row>
    <row r="53" ht="12.75">
      <c r="F53" s="5"/>
    </row>
    <row r="54" ht="12.75">
      <c r="F54" s="5"/>
    </row>
    <row r="55" ht="12.75">
      <c r="F55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erx</cp:lastModifiedBy>
  <dcterms:modified xsi:type="dcterms:W3CDTF">2007-02-07T18:26:03Z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