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06" windowWidth="178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<sst xmlns="http://schemas.openxmlformats.org/spreadsheetml/2006/main" count="28" uniqueCount="19">
  <si>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1_2_7_9_12</t>
  </si>
  <si>
    <t>1_2_7_8</t>
  </si>
  <si>
    <t>1_2_8</t>
  </si>
  <si>
    <t>7_11</t>
  </si>
  <si>
    <t>Total Islands, %Flux</t>
  </si>
  <si>
    <t>Max Current, KAT</t>
  </si>
  <si>
    <t>Tom's 72 Coil Set Between Located MCWF &amp; TF</t>
  </si>
  <si>
    <t>1_2_7_8 Configuration Expanded Toroidally 3x (ie includes adjacent coils at same current)</t>
  </si>
  <si>
    <t>#Coils</t>
  </si>
  <si>
    <t>1 mm Tolerance</t>
  </si>
  <si>
    <t>1.5 mm Tolerance</t>
  </si>
  <si>
    <t>#Coil Sets</t>
  </si>
  <si>
    <t>Results of Random Assembly of Modular Coils with Trim Coil Correction</t>
  </si>
  <si>
    <r>
      <t xml:space="preserve">Note: The </t>
    </r>
    <r>
      <rPr>
        <b/>
        <i/>
        <sz val="10"/>
        <color indexed="10"/>
        <rFont val="Arial"/>
        <family val="2"/>
      </rPr>
      <t>1_2_7_8</t>
    </r>
    <r>
      <rPr>
        <b/>
        <i/>
        <sz val="10"/>
        <rFont val="Arial"/>
        <family val="2"/>
      </rPr>
      <t xml:space="preserve"> is the set of all coils that straddle symmetry planes (ie A-A &amp; C-C)</t>
    </r>
  </si>
  <si>
    <t xml:space="preserve"> The expanded set provides complete coverage toroidally (3x24=72)</t>
  </si>
  <si>
    <t xml:space="preserve"> In graphic at right, like colors are joined into a single coil</t>
  </si>
  <si>
    <t xml:space="preserve"> For all cases only 12 modes targeted to allow comparison</t>
  </si>
  <si>
    <t>All</t>
  </si>
  <si>
    <t>Coil Subset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</si>
</sst>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Max Current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Sheet1!$H$8:$H$11</c:f>
              <c:numCache/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Sheet1!$H$18:$H$21</c:f>
              <c:numCache/>
            </c:numRef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Max Current, KAT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 Islands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Sheet1!$G$8:$G$11</c:f>
              <c:numCache/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/>
            </c:numRef>
          </c:cat>
          <c:val>
            <c:numRef>
              <c:f>Sheet1!$G$18:$G$21</c:f>
              <c:numCache/>
            </c:numRef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Island Size, %Total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40</xdr:row>
      <xdr:rowOff>133350</xdr:rowOff>
    </xdr:from>
    <xdr:to>
      <xdr:col>7</xdr:col>
      <xdr:colOff>1314450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724650"/>
          <a:ext cx="30384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37</xdr:row>
      <xdr:rowOff>66675</xdr:rowOff>
    </xdr:from>
    <xdr:to>
      <xdr:col>4</xdr:col>
      <xdr:colOff>1076325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123825" y="6172200"/>
        <a:ext cx="46005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95250</xdr:rowOff>
    </xdr:from>
    <xdr:to>
      <xdr:col>4</xdr:col>
      <xdr:colOff>1228725</xdr:colOff>
      <xdr:row>73</xdr:row>
      <xdr:rowOff>66675</xdr:rowOff>
    </xdr:to>
    <xdr:graphicFrame>
      <xdr:nvGraphicFramePr>
        <xdr:cNvPr id="3" name="Chart 3"/>
        <xdr:cNvGraphicFramePr/>
      </xdr:nvGraphicFramePr>
      <xdr:xfrm>
        <a:off x="142875" y="9115425"/>
        <a:ext cx="4733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31">
      <selection activeCell="H40" sqref="H40"/>
    </sheetView>
  </sheetViews>
  <sheetFormatPr defaultColWidth="9.140625" defaultRowHeight="12.75"/>
  <cols>
    <col min="1" max="1" width="9.57421875" style="0" customWidth="1"/>
    <col min="2" max="2" width="10.28125" style="0" customWidth="1"/>
    <col min="3" max="3" width="14.140625" style="0" customWidth="1"/>
    <col min="4" max="5" width="20.7109375" style="0" customWidth="1"/>
    <col min="6" max="6" width="3.140625" style="0" customWidth="1"/>
    <col min="7" max="8" width="20.7109375" style="0" customWidth="1"/>
  </cols>
  <sheetData>
    <row r="1" ht="15.75">
      <c r="A1" s="23" t="s">
        <v>12</v>
      </c>
    </row>
    <row r="5" spans="1:8" ht="12.75">
      <c r="A5" s="1" t="s">
        <v>6</v>
      </c>
      <c r="B5" s="2"/>
      <c r="C5" s="2"/>
      <c r="D5" s="2"/>
      <c r="E5" s="2"/>
      <c r="F5" s="2"/>
      <c r="G5" s="2"/>
      <c r="H5" s="3"/>
    </row>
    <row r="6" spans="1:8" ht="15.75">
      <c r="A6" s="4"/>
      <c r="B6" s="5"/>
      <c r="C6" s="5"/>
      <c r="D6" s="27" t="s">
        <v>9</v>
      </c>
      <c r="E6" s="27"/>
      <c r="F6" s="5"/>
      <c r="G6" s="27" t="s">
        <v>10</v>
      </c>
      <c r="H6" s="28"/>
    </row>
    <row r="7" spans="1:8" ht="12.75">
      <c r="A7" s="4" t="s">
        <v>11</v>
      </c>
      <c r="B7" s="5" t="s">
        <v>8</v>
      </c>
      <c r="C7" s="5" t="s">
        <v>18</v>
      </c>
      <c r="D7" s="21" t="s">
        <v>4</v>
      </c>
      <c r="E7" s="21" t="s">
        <v>5</v>
      </c>
      <c r="F7" s="21"/>
      <c r="G7" s="21" t="s">
        <v>4</v>
      </c>
      <c r="H7" s="22" t="s">
        <v>5</v>
      </c>
    </row>
    <row r="8" spans="1:8" ht="12.75">
      <c r="A8" s="4">
        <v>2</v>
      </c>
      <c r="B8" s="5">
        <f>A8*6</f>
        <v>12</v>
      </c>
      <c r="C8" s="5" t="s">
        <v>3</v>
      </c>
      <c r="D8" s="6">
        <v>1.65</v>
      </c>
      <c r="E8" s="6">
        <v>53.08</v>
      </c>
      <c r="F8" s="5"/>
      <c r="G8" s="7">
        <f>D8*SQRT(1.5)</f>
        <v>2.0208290377961218</v>
      </c>
      <c r="H8" s="8">
        <f>E8*1.5</f>
        <v>79.62</v>
      </c>
    </row>
    <row r="9" spans="1:8" ht="12.75">
      <c r="A9" s="4">
        <v>3</v>
      </c>
      <c r="B9" s="5">
        <f>A9*6</f>
        <v>18</v>
      </c>
      <c r="C9" s="5" t="s">
        <v>2</v>
      </c>
      <c r="D9" s="6">
        <v>1.91</v>
      </c>
      <c r="E9" s="6">
        <v>28.47</v>
      </c>
      <c r="F9" s="5"/>
      <c r="G9" s="7">
        <f>D9*SQRT(1.5)</f>
        <v>2.339262704357935</v>
      </c>
      <c r="H9" s="8">
        <f>E9*1.5</f>
        <v>42.705</v>
      </c>
    </row>
    <row r="10" spans="1:8" ht="12.75">
      <c r="A10" s="9">
        <v>4</v>
      </c>
      <c r="B10" s="10">
        <f>A10*6</f>
        <v>24</v>
      </c>
      <c r="C10" s="10" t="s">
        <v>1</v>
      </c>
      <c r="D10" s="26">
        <v>1.55</v>
      </c>
      <c r="E10" s="26">
        <v>19.65</v>
      </c>
      <c r="F10" s="5"/>
      <c r="G10" s="11">
        <f>D10*SQRT(1.5)</f>
        <v>1.898354550656963</v>
      </c>
      <c r="H10" s="12">
        <f>E10*1.5</f>
        <v>29.474999999999998</v>
      </c>
    </row>
    <row r="11" spans="1:8" ht="12.75">
      <c r="A11" s="4">
        <v>5</v>
      </c>
      <c r="B11" s="5">
        <f>A11*6</f>
        <v>30</v>
      </c>
      <c r="C11" s="5" t="s">
        <v>0</v>
      </c>
      <c r="D11" s="6">
        <v>1.49</v>
      </c>
      <c r="E11" s="6">
        <v>17.22</v>
      </c>
      <c r="F11" s="5"/>
      <c r="G11" s="7">
        <f>D11*SQRT(1.5)</f>
        <v>1.8248698583734675</v>
      </c>
      <c r="H11" s="8">
        <f>E11*1.5</f>
        <v>25.83</v>
      </c>
    </row>
    <row r="12" spans="1:8" ht="12.75">
      <c r="A12" s="4"/>
      <c r="B12" s="5"/>
      <c r="C12" s="5"/>
      <c r="D12" s="6"/>
      <c r="E12" s="6"/>
      <c r="F12" s="5"/>
      <c r="G12" s="7"/>
      <c r="H12" s="8"/>
    </row>
    <row r="13" spans="1:8" ht="12.75">
      <c r="A13" s="13">
        <v>12</v>
      </c>
      <c r="B13" s="14">
        <f>A13*6</f>
        <v>72</v>
      </c>
      <c r="C13" s="14" t="s">
        <v>17</v>
      </c>
      <c r="D13" s="17">
        <v>1.47</v>
      </c>
      <c r="E13" s="17">
        <v>9.43</v>
      </c>
      <c r="F13" s="17"/>
      <c r="G13" s="17">
        <f>D13*SQRT(1.5)</f>
        <v>1.8003749609456356</v>
      </c>
      <c r="H13" s="18">
        <f>E13*1.5</f>
        <v>14.145</v>
      </c>
    </row>
    <row r="15" spans="1:8" ht="12.75">
      <c r="A15" s="1" t="s">
        <v>7</v>
      </c>
      <c r="B15" s="2"/>
      <c r="C15" s="2"/>
      <c r="D15" s="2"/>
      <c r="E15" s="2"/>
      <c r="F15" s="2"/>
      <c r="G15" s="2"/>
      <c r="H15" s="3"/>
    </row>
    <row r="16" spans="1:8" ht="15.75">
      <c r="A16" s="4"/>
      <c r="B16" s="5"/>
      <c r="C16" s="5"/>
      <c r="D16" s="27" t="s">
        <v>9</v>
      </c>
      <c r="E16" s="27"/>
      <c r="F16" s="5"/>
      <c r="G16" s="27" t="s">
        <v>10</v>
      </c>
      <c r="H16" s="28"/>
    </row>
    <row r="17" spans="1:8" ht="12.75">
      <c r="A17" s="4"/>
      <c r="B17" s="5"/>
      <c r="C17" s="5"/>
      <c r="D17" s="21" t="s">
        <v>4</v>
      </c>
      <c r="E17" s="21" t="s">
        <v>5</v>
      </c>
      <c r="F17" s="21"/>
      <c r="G17" s="21" t="s">
        <v>4</v>
      </c>
      <c r="H17" s="22" t="s">
        <v>5</v>
      </c>
    </row>
    <row r="18" spans="1:8" ht="12.75">
      <c r="A18" s="4">
        <v>2</v>
      </c>
      <c r="B18" s="5"/>
      <c r="C18" s="5"/>
      <c r="D18" s="21"/>
      <c r="E18" s="21"/>
      <c r="F18" s="21"/>
      <c r="G18" s="21"/>
      <c r="H18" s="22"/>
    </row>
    <row r="19" spans="1:8" ht="12.75">
      <c r="A19" s="4">
        <v>3</v>
      </c>
      <c r="B19" s="5"/>
      <c r="C19" s="5"/>
      <c r="D19" s="21"/>
      <c r="E19" s="21"/>
      <c r="F19" s="21"/>
      <c r="G19" s="21"/>
      <c r="H19" s="22"/>
    </row>
    <row r="20" spans="1:8" ht="12.75">
      <c r="A20" s="9">
        <v>4</v>
      </c>
      <c r="B20" s="10">
        <v>24</v>
      </c>
      <c r="C20" s="10" t="s">
        <v>1</v>
      </c>
      <c r="D20" s="6">
        <v>1.54</v>
      </c>
      <c r="E20" s="6">
        <v>8.57</v>
      </c>
      <c r="F20" s="5"/>
      <c r="G20" s="11">
        <f>D20*SQRT(1.5)</f>
        <v>1.886107101943047</v>
      </c>
      <c r="H20" s="12">
        <f>E20*1.5</f>
        <v>12.855</v>
      </c>
    </row>
    <row r="21" spans="1:8" ht="12.75">
      <c r="A21" s="13">
        <v>5</v>
      </c>
      <c r="B21" s="15"/>
      <c r="C21" s="15"/>
      <c r="D21" s="16"/>
      <c r="E21" s="16"/>
      <c r="F21" s="14"/>
      <c r="G21" s="19"/>
      <c r="H21" s="20"/>
    </row>
    <row r="23" ht="12.75">
      <c r="A23" s="24" t="s">
        <v>13</v>
      </c>
    </row>
    <row r="24" ht="12.75">
      <c r="A24" s="24" t="s">
        <v>14</v>
      </c>
    </row>
    <row r="25" ht="12.75">
      <c r="A25" s="24" t="s">
        <v>15</v>
      </c>
    </row>
    <row r="26" ht="12.75">
      <c r="A26" s="25" t="s">
        <v>16</v>
      </c>
    </row>
  </sheetData>
  <mergeCells count="4">
    <mergeCell ref="D6:E6"/>
    <mergeCell ref="G6:H6"/>
    <mergeCell ref="D16:E16"/>
    <mergeCell ref="G16:H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cp:lastPrinted>2007-10-08T13:04:11Z</cp:lastPrinted>
  <dcterms:created xsi:type="dcterms:W3CDTF">2007-10-08T12:05:10Z</dcterms:created>
  <dcterms:modified xsi:type="dcterms:W3CDTF">2007-10-08T13:38:13Z</dcterms:modified>
  <cp:category/>
  <cp:version/>
  <cp:contentType/>
  <cp:contentStatus/>
</cp:coreProperties>
</file>