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<sst xmlns="http://schemas.openxmlformats.org/spreadsheetml/2006/main" count="1674" uniqueCount="438">
  <si>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</si>
  <si>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</si>
  <si>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</si>
  <si>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</si>
  <si>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</si>
  <si>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</si>
  <si>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</si>
  <si>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</si>
  <si>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</si>
  <si>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</si>
  <si>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</si>
  <si>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</si>
  <si>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</si>
  <si>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</si>
  <si>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</si>
  <si>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</si>
  <si>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</si>
  <si>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</si>
  <si>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</si>
  <si>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</si>
  <si>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</si>
  <si>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</si>
  <si>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</si>
  <si>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</si>
  <si>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</si>
  <si>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</si>
  <si>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</si>
  <si>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</si>
  <si>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</si>
  <si>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</si>
  <si>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</si>
  <si>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</si>
  <si>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</si>
  <si>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</si>
  <si>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</si>
  <si>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</si>
  <si>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</si>
  <si>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</si>
  <si>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</si>
  <si>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</si>
  <si>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</si>
  <si>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</si>
  <si>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</si>
  <si>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</si>
  <si>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</si>
  <si>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</si>
  <si>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</si>
  <si>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M TO M1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</si>
  <si>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</si>
  <si>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</si>
  <si>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</si>
  <si>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</si>
  <si>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</si>
  <si>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</si>
  <si>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</si>
  <si>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</si>
  <si>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</si>
  <si>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</si>
  <si>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</si>
  <si>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</si>
  <si>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</si>
  <si>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</si>
  <si>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</si>
  <si>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</si>
  <si>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</si>
  <si>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</si>
  <si>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</si>
  <si>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</si>
  <si>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</si>
  <si>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</si>
  <si>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</si>
  <si>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</si>
  <si>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</si>
  <si>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</si>
  <si>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</si>
  <si>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</si>
  <si>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</si>
  <si>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</si>
  <si>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</si>
  <si>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</si>
  <si>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</si>
  <si>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</si>
  <si>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</si>
  <si>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</si>
  <si>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</si>
  <si>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</si>
  <si>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</si>
  <si>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</si>
  <si>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</si>
  <si>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</si>
  <si>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</si>
  <si>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</si>
  <si>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</si>
  <si>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</si>
  <si>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</si>
  <si>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</si>
  <si>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</si>
  <si>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</si>
  <si>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</si>
  <si>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</si>
  <si>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</si>
  <si>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</si>
  <si>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</si>
  <si>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</si>
  <si>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</si>
  <si>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</si>
  <si>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</si>
  <si>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</si>
  <si>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</si>
  <si>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</si>
  <si>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</si>
  <si>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</si>
  <si>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</si>
  <si>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</si>
  <si>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</si>
  <si>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</si>
  <si>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</si>
  <si>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</si>
  <si>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</si>
  <si>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</si>
  <si>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</si>
  <si>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</si>
  <si>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</si>
  <si>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</si>
  <si>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</si>
  <si>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</si>
  <si>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</si>
  <si>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</si>
  <si>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</si>
  <si>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</si>
  <si>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</si>
  <si>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</si>
  <si>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</si>
  <si>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</si>
  <si>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</si>
  <si>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</si>
  <si>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</si>
  <si>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</si>
  <si>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</si>
  <si>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</si>
  <si>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</si>
  <si>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</si>
  <si>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</si>
  <si>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</si>
  <si>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</si>
  <si>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</si>
  <si>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</si>
  <si>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</si>
  <si>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</si>
  <si>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</si>
  <si>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</si>
  <si>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</si>
  <si>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</si>
  <si>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</si>
  <si>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</si>
  <si>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</si>
  <si>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</si>
  <si>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</si>
  <si>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</si>
  <si>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</si>
  <si>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</si>
  <si>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</si>
  <si>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</si>
  <si>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</si>
  <si>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</si>
  <si>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</si>
  <si>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</si>
  <si>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</si>
  <si>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</si>
  <si>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</si>
  <si>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</si>
  <si>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</si>
  <si>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</si>
  <si>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</si>
  <si>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</si>
  <si>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</si>
  <si>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</si>
  <si>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</si>
  <si>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</si>
  <si>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</si>
  <si>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</si>
  <si>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</si>
  <si>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</si>
  <si>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</si>
  <si>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</si>
  <si>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</si>
  <si>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</si>
  <si>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</si>
  <si>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</si>
  <si>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</si>
  <si>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</si>
  <si>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</si>
  <si>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</si>
  <si>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</si>
  <si>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</si>
  <si>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</si>
  <si>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</si>
  <si>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</si>
  <si>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</si>
  <si>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</si>
  <si>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</si>
  <si>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</si>
  <si>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</si>
  <si>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</si>
  <si>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</si>
  <si>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</si>
  <si>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</si>
  <si>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</si>
  <si>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</si>
  <si>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</si>
  <si>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</si>
  <si>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</si>
  <si>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</si>
  <si>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</si>
  <si>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</si>
  <si>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</si>
  <si>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</si>
  <si>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</si>
  <si>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</si>
  <si>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</si>
  <si>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</si>
  <si>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</si>
  <si>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</si>
  <si>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</si>
  <si>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</si>
  <si>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</si>
  <si>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</si>
  <si>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</si>
  <si>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</si>
  <si>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</si>
  <si>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</si>
  <si>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</si>
  <si>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</si>
  <si>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</si>
  <si>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</si>
  <si>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</si>
  <si>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</si>
  <si>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</si>
  <si>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</si>
  <si>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</si>
  <si>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</si>
  <si>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</si>
  <si>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</si>
  <si>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</si>
  <si>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</si>
  <si>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</si>
  <si>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</si>
  <si>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</si>
  <si>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</si>
  <si>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</si>
  <si>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</si>
  <si>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</si>
  <si>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</si>
  <si>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</si>
  <si>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</si>
  <si>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</si>
  <si>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</si>
  <si>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</si>
  <si>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</si>
  <si>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</si>
  <si>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</si>
  <si>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</si>
  <si>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</si>
  <si>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</si>
  <si>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</si>
  <si>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</si>
  <si>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</si>
  <si>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</si>
  <si>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</si>
  <si>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</si>
  <si>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</si>
  <si>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</si>
  <si>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</si>
  <si>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</si>
  <si>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</si>
  <si>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</si>
  <si>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</si>
  <si>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</si>
  <si>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</si>
  <si>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</si>
  <si>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</si>
  <si>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</si>
  <si>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</si>
  <si>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</si>
  <si>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</si>
  <si>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</si>
  <si>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</si>
  <si>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</si>
  <si>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</si>
  <si>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</si>
  <si>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</si>
  <si>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</si>
  <si>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</si>
  <si>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</si>
  <si>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</si>
  <si>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</si>
  <si>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</si>
  <si>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</si>
  <si>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</si>
  <si>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</si>
  <si>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</si>
  <si>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</si>
  <si>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</si>
  <si>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</si>
  <si>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</si>
  <si>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</si>
  <si>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</si>
  <si>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</si>
  <si>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</si>
  <si>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</si>
  <si>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</si>
  <si>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</si>
  <si>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</si>
  <si>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</si>
  <si>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</si>
  <si>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</si>
  <si>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</si>
  <si>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</si>
  <si>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</si>
  <si>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</si>
  <si>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</si>
  <si>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</si>
  <si>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</si>
  <si>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</si>
  <si>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</si>
  <si>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</si>
  <si>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</si>
  <si>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</si>
  <si>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</si>
  <si>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</si>
  <si>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</si>
  <si>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</si>
  <si>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</si>
  <si>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</si>
  <si>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</si>
  <si>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</si>
  <si>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</si>
  <si>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</si>
  <si>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</si>
  <si>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</si>
  <si>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</si>
  <si>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</si>
  <si>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</si>
  <si>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</si>
  <si>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</si>
  <si>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</si>
  <si>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</si>
  <si>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</si>
  <si>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</si>
  <si>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</si>
  <si>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</si>
  <si>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</si>
  <si>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</si>
  <si>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</si>
  <si>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</si>
  <si>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</si>
  <si>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</si>
  <si>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</si>
  <si>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</si>
  <si>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</si>
  <si>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</si>
  <si>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</si>
  <si>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</si>
  <si>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</si>
  <si>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</si>
  <si>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</si>
  <si>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</si>
  <si>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</si>
  <si>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</si>
  <si>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</si>
  <si>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</si>
  <si>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</si>
  <si>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</si>
  <si>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</si>
  <si>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</si>
  <si>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</si>
  <si>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</si>
  <si>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</si>
  <si>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</si>
  <si>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</si>
  <si>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</si>
  <si>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</si>
  <si>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</si>
  <si>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</si>
  <si>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</si>
  <si>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</si>
  <si>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</si>
  <si>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</si>
  <si>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</si>
  <si>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</si>
  <si>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</si>
  <si>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</si>
  <si>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</si>
  <si>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</si>
  <si>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</si>
  <si>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</si>
  <si>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</si>
  <si>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</si>
  <si>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</si>
  <si>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</si>
  <si>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</si>
  <si>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</si>
  <si>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</si>
  <si>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</si>
  <si>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</si>
  <si>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</si>
  <si>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</si>
  <si>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</si>
  <si>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</si>
  <si>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</si>
  <si>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</si>
  <si>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</si>
  <si>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</si>
  <si>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</si>
  <si>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</si>
  <si>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</si>
  <si>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</si>
  <si>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</si>
  <si>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</si>
  <si>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</si>
  <si>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</si>
  <si>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</si>
  <si>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</si>
  <si>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</si>
  <si>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</si>
  <si>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</si>
  <si>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</si>
  <si>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</si>
  <si>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</si>
  <si>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</si>
  <si>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</si>
  <si>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</si>
  <si>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</si>
  <si>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</si>
  <si>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</si>
  <si>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</si>
  <si>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</si>
  <si>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-5 x DEV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</si>
</sst>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FF0000"/>
      </font>
      <border/>
    </dxf>
    <dxf>
      <font>
        <color rgb="FF0000FF"/>
      </font>
      <border/>
    </dxf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Nominal!$F$47:$F$427</c:f>
              <c:numCache>
                <c:ptCount val="381"/>
                <c:pt idx="0">
                  <c:v>-0.0003</c:v>
                </c:pt>
                <c:pt idx="1">
                  <c:v>0.0003</c:v>
                </c:pt>
                <c:pt idx="2">
                  <c:v>0.0006</c:v>
                </c:pt>
                <c:pt idx="3">
                  <c:v>0.0007</c:v>
                </c:pt>
                <c:pt idx="4">
                  <c:v>0.0017</c:v>
                </c:pt>
                <c:pt idx="5">
                  <c:v>0.0003</c:v>
                </c:pt>
                <c:pt idx="6">
                  <c:v>0.0012</c:v>
                </c:pt>
                <c:pt idx="7">
                  <c:v>0.0017</c:v>
                </c:pt>
                <c:pt idx="8">
                  <c:v>0.0054</c:v>
                </c:pt>
                <c:pt idx="9">
                  <c:v>0.0066</c:v>
                </c:pt>
                <c:pt idx="10">
                  <c:v>0.0093</c:v>
                </c:pt>
                <c:pt idx="11">
                  <c:v>0.01</c:v>
                </c:pt>
                <c:pt idx="12">
                  <c:v>0.0141</c:v>
                </c:pt>
                <c:pt idx="13">
                  <c:v>0.0153</c:v>
                </c:pt>
                <c:pt idx="14">
                  <c:v>0.0169</c:v>
                </c:pt>
                <c:pt idx="15">
                  <c:v>0.0146</c:v>
                </c:pt>
                <c:pt idx="16">
                  <c:v>0.0152</c:v>
                </c:pt>
                <c:pt idx="17">
                  <c:v>0.015</c:v>
                </c:pt>
                <c:pt idx="18">
                  <c:v>0.016</c:v>
                </c:pt>
                <c:pt idx="19">
                  <c:v>-0.0045</c:v>
                </c:pt>
                <c:pt idx="20">
                  <c:v>-0.0031</c:v>
                </c:pt>
                <c:pt idx="21">
                  <c:v>-0.0037</c:v>
                </c:pt>
                <c:pt idx="22">
                  <c:v>-0.0027</c:v>
                </c:pt>
                <c:pt idx="23">
                  <c:v>0.0008</c:v>
                </c:pt>
                <c:pt idx="24">
                  <c:v>-0.0007</c:v>
                </c:pt>
                <c:pt idx="25">
                  <c:v>-0.0042</c:v>
                </c:pt>
                <c:pt idx="26">
                  <c:v>-0.0079</c:v>
                </c:pt>
                <c:pt idx="27">
                  <c:v>-0.0204</c:v>
                </c:pt>
                <c:pt idx="28">
                  <c:v>-0.0238</c:v>
                </c:pt>
                <c:pt idx="29">
                  <c:v>-0.0253</c:v>
                </c:pt>
                <c:pt idx="30">
                  <c:v>-0.0262</c:v>
                </c:pt>
                <c:pt idx="31">
                  <c:v>-0.027</c:v>
                </c:pt>
                <c:pt idx="32">
                  <c:v>-0.0289</c:v>
                </c:pt>
                <c:pt idx="33">
                  <c:v>-0.0276</c:v>
                </c:pt>
                <c:pt idx="34">
                  <c:v>-0.0293</c:v>
                </c:pt>
                <c:pt idx="35">
                  <c:v>-0.0278</c:v>
                </c:pt>
                <c:pt idx="36">
                  <c:v>-0.0242</c:v>
                </c:pt>
                <c:pt idx="37">
                  <c:v>-0.0253</c:v>
                </c:pt>
                <c:pt idx="38">
                  <c:v>-0.0254</c:v>
                </c:pt>
                <c:pt idx="39">
                  <c:v>-0.0231</c:v>
                </c:pt>
                <c:pt idx="40">
                  <c:v>-0.0195</c:v>
                </c:pt>
                <c:pt idx="41">
                  <c:v>-0.0157</c:v>
                </c:pt>
                <c:pt idx="42">
                  <c:v>-0.0178</c:v>
                </c:pt>
                <c:pt idx="43">
                  <c:v>-0.0242</c:v>
                </c:pt>
                <c:pt idx="44">
                  <c:v>-0.0219</c:v>
                </c:pt>
                <c:pt idx="45">
                  <c:v>-0.0056</c:v>
                </c:pt>
                <c:pt idx="46">
                  <c:v>-0.0038</c:v>
                </c:pt>
                <c:pt idx="47">
                  <c:v>-0.0059</c:v>
                </c:pt>
                <c:pt idx="48">
                  <c:v>-0.0075</c:v>
                </c:pt>
                <c:pt idx="49">
                  <c:v>-0.0087</c:v>
                </c:pt>
                <c:pt idx="50">
                  <c:v>-0.0128</c:v>
                </c:pt>
                <c:pt idx="51">
                  <c:v>-0.0153</c:v>
                </c:pt>
                <c:pt idx="52">
                  <c:v>-0.0118</c:v>
                </c:pt>
                <c:pt idx="53">
                  <c:v>-0.0138</c:v>
                </c:pt>
                <c:pt idx="54">
                  <c:v>-0.0089</c:v>
                </c:pt>
                <c:pt idx="55">
                  <c:v>-0.0074</c:v>
                </c:pt>
                <c:pt idx="56">
                  <c:v>-0.0078</c:v>
                </c:pt>
                <c:pt idx="57">
                  <c:v>-0.0103</c:v>
                </c:pt>
                <c:pt idx="58">
                  <c:v>-0.0105</c:v>
                </c:pt>
                <c:pt idx="59">
                  <c:v>-0.0133</c:v>
                </c:pt>
                <c:pt idx="60">
                  <c:v>-0.0111</c:v>
                </c:pt>
                <c:pt idx="61">
                  <c:v>-0.0096</c:v>
                </c:pt>
                <c:pt idx="62">
                  <c:v>-0.0064</c:v>
                </c:pt>
                <c:pt idx="63">
                  <c:v>-0.007</c:v>
                </c:pt>
                <c:pt idx="64">
                  <c:v>-0.0017</c:v>
                </c:pt>
                <c:pt idx="65">
                  <c:v>0.0043</c:v>
                </c:pt>
                <c:pt idx="66">
                  <c:v>0.0177</c:v>
                </c:pt>
                <c:pt idx="67">
                  <c:v>0.0128</c:v>
                </c:pt>
                <c:pt idx="68">
                  <c:v>0.0015</c:v>
                </c:pt>
                <c:pt idx="69">
                  <c:v>-0.0069</c:v>
                </c:pt>
                <c:pt idx="70">
                  <c:v>-0.0127</c:v>
                </c:pt>
                <c:pt idx="71">
                  <c:v>-0.0136</c:v>
                </c:pt>
                <c:pt idx="72">
                  <c:v>-0.0154</c:v>
                </c:pt>
                <c:pt idx="73">
                  <c:v>-0.0145</c:v>
                </c:pt>
                <c:pt idx="74">
                  <c:v>-0.0134</c:v>
                </c:pt>
                <c:pt idx="75">
                  <c:v>-0.0118</c:v>
                </c:pt>
                <c:pt idx="76">
                  <c:v>-0.0075</c:v>
                </c:pt>
                <c:pt idx="77">
                  <c:v>-0.0135</c:v>
                </c:pt>
                <c:pt idx="78">
                  <c:v>-0.0123</c:v>
                </c:pt>
                <c:pt idx="79">
                  <c:v>-0.0109</c:v>
                </c:pt>
                <c:pt idx="80">
                  <c:v>-0.0109</c:v>
                </c:pt>
                <c:pt idx="81">
                  <c:v>-0.012</c:v>
                </c:pt>
                <c:pt idx="82">
                  <c:v>-0.0118</c:v>
                </c:pt>
                <c:pt idx="83">
                  <c:v>-0.0015</c:v>
                </c:pt>
                <c:pt idx="84">
                  <c:v>-0.0003</c:v>
                </c:pt>
                <c:pt idx="85">
                  <c:v>0.0004</c:v>
                </c:pt>
                <c:pt idx="86">
                  <c:v>0.0009</c:v>
                </c:pt>
                <c:pt idx="87">
                  <c:v>0.0002</c:v>
                </c:pt>
                <c:pt idx="88">
                  <c:v>-0.0026</c:v>
                </c:pt>
                <c:pt idx="89">
                  <c:v>-0.0014</c:v>
                </c:pt>
                <c:pt idx="90">
                  <c:v>-0.0003</c:v>
                </c:pt>
                <c:pt idx="91">
                  <c:v>0.0002</c:v>
                </c:pt>
                <c:pt idx="92">
                  <c:v>0.0012</c:v>
                </c:pt>
                <c:pt idx="93">
                  <c:v>0.0003</c:v>
                </c:pt>
                <c:pt idx="94">
                  <c:v>-0.001</c:v>
                </c:pt>
                <c:pt idx="95">
                  <c:v>-0.0031</c:v>
                </c:pt>
                <c:pt idx="96">
                  <c:v>-0.0002</c:v>
                </c:pt>
                <c:pt idx="97">
                  <c:v>-0.0015</c:v>
                </c:pt>
                <c:pt idx="98">
                  <c:v>-0.0013</c:v>
                </c:pt>
                <c:pt idx="99">
                  <c:v>-0.0015</c:v>
                </c:pt>
                <c:pt idx="100">
                  <c:v>-0.0015</c:v>
                </c:pt>
                <c:pt idx="101">
                  <c:v>-0.0015</c:v>
                </c:pt>
                <c:pt idx="102">
                  <c:v>0.0011</c:v>
                </c:pt>
                <c:pt idx="103">
                  <c:v>0.0042</c:v>
                </c:pt>
                <c:pt idx="104">
                  <c:v>0.0074</c:v>
                </c:pt>
                <c:pt idx="105">
                  <c:v>0.0075</c:v>
                </c:pt>
                <c:pt idx="106">
                  <c:v>0.0112</c:v>
                </c:pt>
                <c:pt idx="107">
                  <c:v>0.0124</c:v>
                </c:pt>
                <c:pt idx="108">
                  <c:v>0.0129</c:v>
                </c:pt>
                <c:pt idx="109">
                  <c:v>0.0132</c:v>
                </c:pt>
                <c:pt idx="110">
                  <c:v>0.0122</c:v>
                </c:pt>
                <c:pt idx="111">
                  <c:v>0.0121</c:v>
                </c:pt>
                <c:pt idx="112">
                  <c:v>0.0131</c:v>
                </c:pt>
                <c:pt idx="113">
                  <c:v>-0.0038</c:v>
                </c:pt>
                <c:pt idx="114">
                  <c:v>-0.0031</c:v>
                </c:pt>
                <c:pt idx="115">
                  <c:v>-0.0045</c:v>
                </c:pt>
                <c:pt idx="116">
                  <c:v>-0.0049</c:v>
                </c:pt>
                <c:pt idx="117">
                  <c:v>-0.0015</c:v>
                </c:pt>
                <c:pt idx="118">
                  <c:v>-0.0014</c:v>
                </c:pt>
                <c:pt idx="119">
                  <c:v>-0.0034</c:v>
                </c:pt>
                <c:pt idx="120">
                  <c:v>-0.0065</c:v>
                </c:pt>
                <c:pt idx="121">
                  <c:v>-0.0156</c:v>
                </c:pt>
                <c:pt idx="122">
                  <c:v>-0.0183</c:v>
                </c:pt>
                <c:pt idx="123">
                  <c:v>-0.0184</c:v>
                </c:pt>
                <c:pt idx="124">
                  <c:v>-0.0179</c:v>
                </c:pt>
                <c:pt idx="125">
                  <c:v>-0.0179</c:v>
                </c:pt>
                <c:pt idx="126">
                  <c:v>-0.0196</c:v>
                </c:pt>
                <c:pt idx="127">
                  <c:v>-0.0166</c:v>
                </c:pt>
                <c:pt idx="128">
                  <c:v>-0.0195</c:v>
                </c:pt>
                <c:pt idx="129">
                  <c:v>-0.0159</c:v>
                </c:pt>
                <c:pt idx="130">
                  <c:v>-0.0109</c:v>
                </c:pt>
                <c:pt idx="131">
                  <c:v>-0.0105</c:v>
                </c:pt>
                <c:pt idx="132">
                  <c:v>-0.0137</c:v>
                </c:pt>
                <c:pt idx="133">
                  <c:v>-0.0136</c:v>
                </c:pt>
                <c:pt idx="134">
                  <c:v>-0.0119</c:v>
                </c:pt>
                <c:pt idx="135">
                  <c:v>-0.0121</c:v>
                </c:pt>
                <c:pt idx="136">
                  <c:v>-0.0141</c:v>
                </c:pt>
                <c:pt idx="137">
                  <c:v>-0.0206</c:v>
                </c:pt>
                <c:pt idx="138">
                  <c:v>-0.0223</c:v>
                </c:pt>
                <c:pt idx="139">
                  <c:v>-0.01</c:v>
                </c:pt>
                <c:pt idx="140">
                  <c:v>-0.009</c:v>
                </c:pt>
                <c:pt idx="141">
                  <c:v>-0.011</c:v>
                </c:pt>
                <c:pt idx="142">
                  <c:v>-0.0107</c:v>
                </c:pt>
                <c:pt idx="143">
                  <c:v>-0.0113</c:v>
                </c:pt>
                <c:pt idx="144">
                  <c:v>-0.0118</c:v>
                </c:pt>
                <c:pt idx="145">
                  <c:v>-0.0129</c:v>
                </c:pt>
                <c:pt idx="146">
                  <c:v>-0.0087</c:v>
                </c:pt>
                <c:pt idx="147">
                  <c:v>-0.0106</c:v>
                </c:pt>
                <c:pt idx="148">
                  <c:v>-0.0073</c:v>
                </c:pt>
                <c:pt idx="149">
                  <c:v>-0.0017</c:v>
                </c:pt>
                <c:pt idx="150">
                  <c:v>0.0014</c:v>
                </c:pt>
                <c:pt idx="151">
                  <c:v>-0.013</c:v>
                </c:pt>
                <c:pt idx="152">
                  <c:v>-0.0155</c:v>
                </c:pt>
                <c:pt idx="153">
                  <c:v>-0.0107</c:v>
                </c:pt>
                <c:pt idx="154">
                  <c:v>-0.0108</c:v>
                </c:pt>
                <c:pt idx="155">
                  <c:v>-0.0073</c:v>
                </c:pt>
                <c:pt idx="156">
                  <c:v>-0.0006</c:v>
                </c:pt>
                <c:pt idx="157">
                  <c:v>-0.0033</c:v>
                </c:pt>
                <c:pt idx="158">
                  <c:v>-0.0091</c:v>
                </c:pt>
                <c:pt idx="159">
                  <c:v>-0.0013</c:v>
                </c:pt>
                <c:pt idx="160">
                  <c:v>0.0061</c:v>
                </c:pt>
                <c:pt idx="161">
                  <c:v>0.0164</c:v>
                </c:pt>
                <c:pt idx="162">
                  <c:v>0.0129</c:v>
                </c:pt>
                <c:pt idx="163">
                  <c:v>0.005</c:v>
                </c:pt>
                <c:pt idx="164">
                  <c:v>-0.0062</c:v>
                </c:pt>
                <c:pt idx="165">
                  <c:v>-0.0091</c:v>
                </c:pt>
                <c:pt idx="166">
                  <c:v>-0.0122</c:v>
                </c:pt>
                <c:pt idx="167">
                  <c:v>-0.0143</c:v>
                </c:pt>
                <c:pt idx="168">
                  <c:v>-0.0127</c:v>
                </c:pt>
                <c:pt idx="169">
                  <c:v>-0.0104</c:v>
                </c:pt>
                <c:pt idx="170">
                  <c:v>-0.009</c:v>
                </c:pt>
                <c:pt idx="171">
                  <c:v>-0.0067</c:v>
                </c:pt>
                <c:pt idx="172">
                  <c:v>-0.0112</c:v>
                </c:pt>
                <c:pt idx="173">
                  <c:v>-0.0114</c:v>
                </c:pt>
                <c:pt idx="174">
                  <c:v>-0.0103</c:v>
                </c:pt>
                <c:pt idx="175">
                  <c:v>-0.0099</c:v>
                </c:pt>
                <c:pt idx="176">
                  <c:v>-0.0122</c:v>
                </c:pt>
                <c:pt idx="177">
                  <c:v>-0.0115</c:v>
                </c:pt>
                <c:pt idx="178">
                  <c:v>-0.0025</c:v>
                </c:pt>
                <c:pt idx="179">
                  <c:v>-0.0015</c:v>
                </c:pt>
                <c:pt idx="180">
                  <c:v>-0.0003</c:v>
                </c:pt>
                <c:pt idx="181">
                  <c:v>-0.0001</c:v>
                </c:pt>
                <c:pt idx="182">
                  <c:v>-0.0017</c:v>
                </c:pt>
                <c:pt idx="183">
                  <c:v>-0.0035</c:v>
                </c:pt>
                <c:pt idx="184">
                  <c:v>-0.0024</c:v>
                </c:pt>
                <c:pt idx="185">
                  <c:v>-0.0015</c:v>
                </c:pt>
                <c:pt idx="186">
                  <c:v>-0.0019</c:v>
                </c:pt>
                <c:pt idx="187">
                  <c:v>-0.0008</c:v>
                </c:pt>
                <c:pt idx="188">
                  <c:v>-0.0002</c:v>
                </c:pt>
                <c:pt idx="189">
                  <c:v>-0.0163</c:v>
                </c:pt>
                <c:pt idx="190">
                  <c:v>-0.0186</c:v>
                </c:pt>
                <c:pt idx="191">
                  <c:v>-0.0203</c:v>
                </c:pt>
                <c:pt idx="192">
                  <c:v>-0.0202</c:v>
                </c:pt>
                <c:pt idx="193">
                  <c:v>-0.0203</c:v>
                </c:pt>
                <c:pt idx="194">
                  <c:v>-0.0204</c:v>
                </c:pt>
                <c:pt idx="195">
                  <c:v>-0.0196</c:v>
                </c:pt>
                <c:pt idx="196">
                  <c:v>-0.0193</c:v>
                </c:pt>
                <c:pt idx="197">
                  <c:v>-0.0188</c:v>
                </c:pt>
                <c:pt idx="198">
                  <c:v>-0.0175</c:v>
                </c:pt>
                <c:pt idx="199">
                  <c:v>-0.0176</c:v>
                </c:pt>
                <c:pt idx="200">
                  <c:v>-0.0174</c:v>
                </c:pt>
                <c:pt idx="201">
                  <c:v>-0.014</c:v>
                </c:pt>
                <c:pt idx="202">
                  <c:v>-0.0142</c:v>
                </c:pt>
                <c:pt idx="203">
                  <c:v>-0.0157</c:v>
                </c:pt>
                <c:pt idx="204">
                  <c:v>-0.0245</c:v>
                </c:pt>
                <c:pt idx="205">
                  <c:v>-0.0269</c:v>
                </c:pt>
                <c:pt idx="206">
                  <c:v>-0.0276</c:v>
                </c:pt>
                <c:pt idx="207">
                  <c:v>-0.0263</c:v>
                </c:pt>
                <c:pt idx="208">
                  <c:v>-0.0061</c:v>
                </c:pt>
                <c:pt idx="209">
                  <c:v>-0.0062</c:v>
                </c:pt>
                <c:pt idx="210">
                  <c:v>-0.0056</c:v>
                </c:pt>
                <c:pt idx="211">
                  <c:v>-0.0058</c:v>
                </c:pt>
                <c:pt idx="212">
                  <c:v>-0.0048</c:v>
                </c:pt>
                <c:pt idx="213">
                  <c:v>-0.0044</c:v>
                </c:pt>
                <c:pt idx="214">
                  <c:v>-0.0046</c:v>
                </c:pt>
                <c:pt idx="215">
                  <c:v>-0.004</c:v>
                </c:pt>
                <c:pt idx="216">
                  <c:v>-0.0032</c:v>
                </c:pt>
                <c:pt idx="217">
                  <c:v>-0.0001</c:v>
                </c:pt>
                <c:pt idx="218">
                  <c:v>0.0018</c:v>
                </c:pt>
                <c:pt idx="219">
                  <c:v>0.0028</c:v>
                </c:pt>
                <c:pt idx="220">
                  <c:v>0.0014</c:v>
                </c:pt>
                <c:pt idx="221">
                  <c:v>-0.0024</c:v>
                </c:pt>
                <c:pt idx="222">
                  <c:v>-0.0024</c:v>
                </c:pt>
                <c:pt idx="223">
                  <c:v>-0.0039</c:v>
                </c:pt>
                <c:pt idx="224">
                  <c:v>-0.0042</c:v>
                </c:pt>
                <c:pt idx="225">
                  <c:v>0.0023</c:v>
                </c:pt>
                <c:pt idx="226">
                  <c:v>0.0018</c:v>
                </c:pt>
                <c:pt idx="227">
                  <c:v>0.005</c:v>
                </c:pt>
                <c:pt idx="228">
                  <c:v>0.0053</c:v>
                </c:pt>
                <c:pt idx="229">
                  <c:v>-0.0009</c:v>
                </c:pt>
                <c:pt idx="230">
                  <c:v>0.0032</c:v>
                </c:pt>
                <c:pt idx="231">
                  <c:v>0.0006</c:v>
                </c:pt>
                <c:pt idx="232">
                  <c:v>0.0026</c:v>
                </c:pt>
                <c:pt idx="233">
                  <c:v>0.0031</c:v>
                </c:pt>
                <c:pt idx="234">
                  <c:v>0.0034</c:v>
                </c:pt>
                <c:pt idx="235">
                  <c:v>0.0033</c:v>
                </c:pt>
                <c:pt idx="236">
                  <c:v>0.0001</c:v>
                </c:pt>
                <c:pt idx="237">
                  <c:v>0.0023</c:v>
                </c:pt>
                <c:pt idx="238">
                  <c:v>0.0033</c:v>
                </c:pt>
                <c:pt idx="239">
                  <c:v>0.0047</c:v>
                </c:pt>
                <c:pt idx="240">
                  <c:v>-0.0048</c:v>
                </c:pt>
                <c:pt idx="241">
                  <c:v>-0.0058</c:v>
                </c:pt>
                <c:pt idx="242">
                  <c:v>-0.0071</c:v>
                </c:pt>
                <c:pt idx="243">
                  <c:v>-0.0087</c:v>
                </c:pt>
                <c:pt idx="244">
                  <c:v>-0.0079</c:v>
                </c:pt>
                <c:pt idx="245">
                  <c:v>-0.0068</c:v>
                </c:pt>
                <c:pt idx="246">
                  <c:v>-0.0101</c:v>
                </c:pt>
                <c:pt idx="247">
                  <c:v>-0.0123</c:v>
                </c:pt>
                <c:pt idx="248">
                  <c:v>-0.012</c:v>
                </c:pt>
                <c:pt idx="249">
                  <c:v>-0.0078</c:v>
                </c:pt>
                <c:pt idx="250">
                  <c:v>-0.0076</c:v>
                </c:pt>
                <c:pt idx="251">
                  <c:v>-0.0052</c:v>
                </c:pt>
                <c:pt idx="252">
                  <c:v>-0.0055</c:v>
                </c:pt>
                <c:pt idx="253">
                  <c:v>-0.0064</c:v>
                </c:pt>
                <c:pt idx="254">
                  <c:v>-0.0076</c:v>
                </c:pt>
                <c:pt idx="255">
                  <c:v>-0.0064</c:v>
                </c:pt>
                <c:pt idx="256">
                  <c:v>-0.0078</c:v>
                </c:pt>
                <c:pt idx="257">
                  <c:v>-0.0085</c:v>
                </c:pt>
                <c:pt idx="258">
                  <c:v>-0.0099</c:v>
                </c:pt>
                <c:pt idx="259">
                  <c:v>-0.0083</c:v>
                </c:pt>
                <c:pt idx="260">
                  <c:v>-0.0037</c:v>
                </c:pt>
                <c:pt idx="261">
                  <c:v>0.0029</c:v>
                </c:pt>
                <c:pt idx="262">
                  <c:v>0.0027</c:v>
                </c:pt>
                <c:pt idx="263">
                  <c:v>0.0007</c:v>
                </c:pt>
                <c:pt idx="264">
                  <c:v>0.0016</c:v>
                </c:pt>
                <c:pt idx="265">
                  <c:v>-0.0022</c:v>
                </c:pt>
                <c:pt idx="266">
                  <c:v>-0.0086</c:v>
                </c:pt>
                <c:pt idx="267">
                  <c:v>-0.008</c:v>
                </c:pt>
                <c:pt idx="268">
                  <c:v>-0.0126</c:v>
                </c:pt>
                <c:pt idx="269">
                  <c:v>-0.0117</c:v>
                </c:pt>
                <c:pt idx="270">
                  <c:v>-0.0087</c:v>
                </c:pt>
                <c:pt idx="271">
                  <c:v>-0.0087</c:v>
                </c:pt>
                <c:pt idx="272">
                  <c:v>-0.0072</c:v>
                </c:pt>
                <c:pt idx="273">
                  <c:v>-0.0071</c:v>
                </c:pt>
                <c:pt idx="274">
                  <c:v>-0.0071</c:v>
                </c:pt>
                <c:pt idx="275">
                  <c:v>-0.0073</c:v>
                </c:pt>
                <c:pt idx="276">
                  <c:v>-0.0052</c:v>
                </c:pt>
                <c:pt idx="277">
                  <c:v>-0.0066</c:v>
                </c:pt>
                <c:pt idx="278">
                  <c:v>-0.0058</c:v>
                </c:pt>
                <c:pt idx="279">
                  <c:v>-0.0067</c:v>
                </c:pt>
                <c:pt idx="280">
                  <c:v>-0.0056</c:v>
                </c:pt>
                <c:pt idx="281">
                  <c:v>-0.0066</c:v>
                </c:pt>
                <c:pt idx="282">
                  <c:v>-0.0071</c:v>
                </c:pt>
                <c:pt idx="283">
                  <c:v>-0.0099</c:v>
                </c:pt>
                <c:pt idx="284">
                  <c:v>-0.0108</c:v>
                </c:pt>
                <c:pt idx="285">
                  <c:v>-0.0092</c:v>
                </c:pt>
                <c:pt idx="286">
                  <c:v>-0.0121</c:v>
                </c:pt>
                <c:pt idx="287">
                  <c:v>-0.013</c:v>
                </c:pt>
                <c:pt idx="288">
                  <c:v>-0.0125</c:v>
                </c:pt>
                <c:pt idx="289">
                  <c:v>-0.0116</c:v>
                </c:pt>
                <c:pt idx="290">
                  <c:v>-0.0119</c:v>
                </c:pt>
                <c:pt idx="291">
                  <c:v>-0.0102</c:v>
                </c:pt>
                <c:pt idx="292">
                  <c:v>-0.0089</c:v>
                </c:pt>
                <c:pt idx="293">
                  <c:v>-0.0087</c:v>
                </c:pt>
                <c:pt idx="294">
                  <c:v>-0.0063</c:v>
                </c:pt>
                <c:pt idx="295">
                  <c:v>-0.0041</c:v>
                </c:pt>
                <c:pt idx="296">
                  <c:v>-0.0081</c:v>
                </c:pt>
                <c:pt idx="297">
                  <c:v>-0.0022</c:v>
                </c:pt>
                <c:pt idx="298">
                  <c:v>-0.0043</c:v>
                </c:pt>
                <c:pt idx="299">
                  <c:v>-0.0061</c:v>
                </c:pt>
                <c:pt idx="300">
                  <c:v>-0.0064</c:v>
                </c:pt>
                <c:pt idx="301">
                  <c:v>-0.01</c:v>
                </c:pt>
                <c:pt idx="302">
                  <c:v>-0.0108</c:v>
                </c:pt>
                <c:pt idx="303">
                  <c:v>-0.0047</c:v>
                </c:pt>
                <c:pt idx="304">
                  <c:v>0.0062</c:v>
                </c:pt>
                <c:pt idx="305">
                  <c:v>0.0075</c:v>
                </c:pt>
                <c:pt idx="306">
                  <c:v>0.0076</c:v>
                </c:pt>
                <c:pt idx="307">
                  <c:v>0.0071</c:v>
                </c:pt>
                <c:pt idx="308">
                  <c:v>0.0073</c:v>
                </c:pt>
                <c:pt idx="309">
                  <c:v>0.005</c:v>
                </c:pt>
                <c:pt idx="310">
                  <c:v>0.0049</c:v>
                </c:pt>
                <c:pt idx="311">
                  <c:v>0.0048</c:v>
                </c:pt>
                <c:pt idx="312">
                  <c:v>0.0032</c:v>
                </c:pt>
                <c:pt idx="313">
                  <c:v>0.0054</c:v>
                </c:pt>
                <c:pt idx="314">
                  <c:v>0.007</c:v>
                </c:pt>
                <c:pt idx="315">
                  <c:v>0.0079</c:v>
                </c:pt>
                <c:pt idx="316">
                  <c:v>0.0077</c:v>
                </c:pt>
                <c:pt idx="317">
                  <c:v>-0.0002</c:v>
                </c:pt>
                <c:pt idx="318">
                  <c:v>-0.0017</c:v>
                </c:pt>
                <c:pt idx="319">
                  <c:v>-0.0037</c:v>
                </c:pt>
                <c:pt idx="320">
                  <c:v>-0.0018</c:v>
                </c:pt>
                <c:pt idx="321">
                  <c:v>-0.0009</c:v>
                </c:pt>
                <c:pt idx="322">
                  <c:v>-0.0011</c:v>
                </c:pt>
                <c:pt idx="323">
                  <c:v>-0.0013</c:v>
                </c:pt>
                <c:pt idx="324">
                  <c:v>0.0004</c:v>
                </c:pt>
                <c:pt idx="325">
                  <c:v>0.0009</c:v>
                </c:pt>
                <c:pt idx="326">
                  <c:v>0.0074</c:v>
                </c:pt>
                <c:pt idx="327">
                  <c:v>0.0063</c:v>
                </c:pt>
                <c:pt idx="328">
                  <c:v>0.0039</c:v>
                </c:pt>
                <c:pt idx="329">
                  <c:v>0.0046</c:v>
                </c:pt>
                <c:pt idx="330">
                  <c:v>0.0036</c:v>
                </c:pt>
                <c:pt idx="331">
                  <c:v>0.0036</c:v>
                </c:pt>
                <c:pt idx="332">
                  <c:v>0.0011</c:v>
                </c:pt>
                <c:pt idx="333">
                  <c:v>0.0052</c:v>
                </c:pt>
                <c:pt idx="334">
                  <c:v>0.0057</c:v>
                </c:pt>
                <c:pt idx="335">
                  <c:v>0.006</c:v>
                </c:pt>
                <c:pt idx="336">
                  <c:v>-0.0037</c:v>
                </c:pt>
                <c:pt idx="337">
                  <c:v>-0.0066</c:v>
                </c:pt>
                <c:pt idx="338">
                  <c:v>-0.0064</c:v>
                </c:pt>
                <c:pt idx="339">
                  <c:v>-0.008</c:v>
                </c:pt>
                <c:pt idx="340">
                  <c:v>-0.0068</c:v>
                </c:pt>
                <c:pt idx="341">
                  <c:v>-0.001</c:v>
                </c:pt>
                <c:pt idx="342">
                  <c:v>-0.0001</c:v>
                </c:pt>
                <c:pt idx="343">
                  <c:v>-0.0058</c:v>
                </c:pt>
                <c:pt idx="344">
                  <c:v>-0.0078</c:v>
                </c:pt>
                <c:pt idx="345">
                  <c:v>-0.0062</c:v>
                </c:pt>
                <c:pt idx="346">
                  <c:v>-0.0058</c:v>
                </c:pt>
                <c:pt idx="347">
                  <c:v>-0.0013</c:v>
                </c:pt>
                <c:pt idx="348">
                  <c:v>-0.0027</c:v>
                </c:pt>
                <c:pt idx="349">
                  <c:v>-0.005</c:v>
                </c:pt>
                <c:pt idx="350">
                  <c:v>-0.007</c:v>
                </c:pt>
                <c:pt idx="351">
                  <c:v>-0.0008</c:v>
                </c:pt>
                <c:pt idx="352">
                  <c:v>-0.0039</c:v>
                </c:pt>
                <c:pt idx="353">
                  <c:v>-0.0062</c:v>
                </c:pt>
                <c:pt idx="354">
                  <c:v>-0.0054</c:v>
                </c:pt>
                <c:pt idx="355">
                  <c:v>0.0019</c:v>
                </c:pt>
                <c:pt idx="356">
                  <c:v>0.0046</c:v>
                </c:pt>
                <c:pt idx="357">
                  <c:v>0.0025</c:v>
                </c:pt>
                <c:pt idx="358">
                  <c:v>0.0009</c:v>
                </c:pt>
                <c:pt idx="359">
                  <c:v>-0.0002</c:v>
                </c:pt>
                <c:pt idx="360">
                  <c:v>0.0009</c:v>
                </c:pt>
                <c:pt idx="361">
                  <c:v>-0.0023</c:v>
                </c:pt>
                <c:pt idx="362">
                  <c:v>-0.0084</c:v>
                </c:pt>
                <c:pt idx="363">
                  <c:v>-0.008</c:v>
                </c:pt>
                <c:pt idx="364">
                  <c:v>-0.0117</c:v>
                </c:pt>
                <c:pt idx="365">
                  <c:v>-0.0116</c:v>
                </c:pt>
                <c:pt idx="366">
                  <c:v>-0.0084</c:v>
                </c:pt>
                <c:pt idx="367">
                  <c:v>-0.0083</c:v>
                </c:pt>
                <c:pt idx="368">
                  <c:v>-0.0065</c:v>
                </c:pt>
                <c:pt idx="369">
                  <c:v>-0.0071</c:v>
                </c:pt>
                <c:pt idx="370">
                  <c:v>-0.0072</c:v>
                </c:pt>
                <c:pt idx="371">
                  <c:v>-0.0076</c:v>
                </c:pt>
                <c:pt idx="372">
                  <c:v>-0.0057</c:v>
                </c:pt>
                <c:pt idx="373">
                  <c:v>-0.007</c:v>
                </c:pt>
                <c:pt idx="374">
                  <c:v>-0.0057</c:v>
                </c:pt>
                <c:pt idx="375">
                  <c:v>-0.0064</c:v>
                </c:pt>
                <c:pt idx="376">
                  <c:v>-0.0061</c:v>
                </c:pt>
                <c:pt idx="377">
                  <c:v>-0.0069</c:v>
                </c:pt>
                <c:pt idx="378">
                  <c:v>-0.0068</c:v>
                </c:pt>
                <c:pt idx="379">
                  <c:v>-0.0101</c:v>
                </c:pt>
                <c:pt idx="380">
                  <c:v>-0.0098</c:v>
                </c:pt>
              </c:numCache>
            </c:numRef>
          </c:val>
          <c:smooth val="0"/>
        </c:ser>
        <c:marker val="1"/>
        <c:axId val="24052276"/>
        <c:axId val="15143893"/>
      </c:lineChart>
      <c:catAx>
        <c:axId val="24052276"/>
        <c:scaling>
          <c:orientation val="minMax"/>
        </c:scaling>
        <c:axPos val="b"/>
        <c:delete val="1"/>
        <c:majorTickMark val="out"/>
        <c:minorTickMark val="none"/>
        <c:tickLblPos val="nextTo"/>
        <c:crossAx val="15143893"/>
        <c:crosses val="autoZero"/>
        <c:auto val="1"/>
        <c:lblOffset val="100"/>
        <c:noMultiLvlLbl val="0"/>
      </c:catAx>
      <c:valAx>
        <c:axId val="15143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5227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2467510"/>
        <c:axId val="2533667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13987.536135741868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703520"/>
        <c:axId val="39005089"/>
      </c:scatterChart>
      <c:valAx>
        <c:axId val="6246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36679"/>
        <c:crosses val="max"/>
        <c:crossBetween val="midCat"/>
        <c:dispUnits/>
      </c:valAx>
      <c:valAx>
        <c:axId val="25336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67510"/>
        <c:crosses val="max"/>
        <c:crossBetween val="midCat"/>
        <c:dispUnits/>
      </c:valAx>
      <c:valAx>
        <c:axId val="26703520"/>
        <c:scaling>
          <c:orientation val="minMax"/>
        </c:scaling>
        <c:axPos val="b"/>
        <c:delete val="1"/>
        <c:majorTickMark val="in"/>
        <c:minorTickMark val="none"/>
        <c:tickLblPos val="nextTo"/>
        <c:crossAx val="39005089"/>
        <c:crosses val="max"/>
        <c:crossBetween val="midCat"/>
        <c:dispUnits/>
      </c:valAx>
      <c:valAx>
        <c:axId val="390050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70352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8</c:v>
                </c:pt>
                <c:pt idx="10">
                  <c:v>16</c:v>
                </c:pt>
                <c:pt idx="11">
                  <c:v>28</c:v>
                </c:pt>
                <c:pt idx="12">
                  <c:v>25</c:v>
                </c:pt>
                <c:pt idx="13">
                  <c:v>34</c:v>
                </c:pt>
                <c:pt idx="14">
                  <c:v>50</c:v>
                </c:pt>
                <c:pt idx="15">
                  <c:v>22</c:v>
                </c:pt>
                <c:pt idx="16">
                  <c:v>21</c:v>
                </c:pt>
                <c:pt idx="17">
                  <c:v>37</c:v>
                </c:pt>
                <c:pt idx="18">
                  <c:v>28</c:v>
                </c:pt>
                <c:pt idx="19">
                  <c:v>18</c:v>
                </c:pt>
                <c:pt idx="20">
                  <c:v>14</c:v>
                </c:pt>
                <c:pt idx="21">
                  <c:v>10</c:v>
                </c:pt>
                <c:pt idx="22">
                  <c:v>9</c:v>
                </c:pt>
                <c:pt idx="23">
                  <c:v>2</c:v>
                </c:pt>
                <c:pt idx="24">
                  <c:v>3</c:v>
                </c:pt>
                <c:pt idx="25">
                  <c:v>7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77310"/>
        <c:axId val="1869579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0.3377068489896755</c:v>
                </c:pt>
                <c:pt idx="1">
                  <c:v>0.6031574106230726</c:v>
                </c:pt>
                <c:pt idx="2">
                  <c:v>1.0350222556068411</c:v>
                </c:pt>
                <c:pt idx="3">
                  <c:v>1.7064632084670253</c:v>
                </c:pt>
                <c:pt idx="4">
                  <c:v>2.7031639748828296</c:v>
                </c:pt>
                <c:pt idx="5">
                  <c:v>4.114111648304922</c:v>
                </c:pt>
                <c:pt idx="6">
                  <c:v>6.016002062528123</c:v>
                </c:pt>
                <c:pt idx="7">
                  <c:v>8.4521676025745</c:v>
                </c:pt>
                <c:pt idx="8">
                  <c:v>11.409232881443739</c:v>
                </c:pt>
                <c:pt idx="9">
                  <c:v>14.7969773897208</c:v>
                </c:pt>
                <c:pt idx="10">
                  <c:v>18.43816920835869</c:v>
                </c:pt>
                <c:pt idx="11">
                  <c:v>22.07449632042494</c:v>
                </c:pt>
                <c:pt idx="12">
                  <c:v>25.391714740355084</c:v>
                </c:pt>
                <c:pt idx="13">
                  <c:v>28.062184691113185</c:v>
                </c:pt>
                <c:pt idx="14">
                  <c:v>29.797453280929684</c:v>
                </c:pt>
                <c:pt idx="15">
                  <c:v>30.39940176658912</c:v>
                </c:pt>
                <c:pt idx="16">
                  <c:v>29.797453280929684</c:v>
                </c:pt>
                <c:pt idx="17">
                  <c:v>28.062184691113185</c:v>
                </c:pt>
                <c:pt idx="18">
                  <c:v>25.391714740355084</c:v>
                </c:pt>
                <c:pt idx="19">
                  <c:v>22.07449632042494</c:v>
                </c:pt>
                <c:pt idx="20">
                  <c:v>18.438169208358687</c:v>
                </c:pt>
                <c:pt idx="21">
                  <c:v>14.7969773897208</c:v>
                </c:pt>
                <c:pt idx="22">
                  <c:v>11.409232881443739</c:v>
                </c:pt>
                <c:pt idx="23">
                  <c:v>8.4521676025745</c:v>
                </c:pt>
                <c:pt idx="24">
                  <c:v>6.016002062528123</c:v>
                </c:pt>
                <c:pt idx="25">
                  <c:v>4.114111648304922</c:v>
                </c:pt>
                <c:pt idx="26">
                  <c:v>2.7031639748828296</c:v>
                </c:pt>
                <c:pt idx="27">
                  <c:v>1.7064632084670253</c:v>
                </c:pt>
                <c:pt idx="28">
                  <c:v>1.0350222556068411</c:v>
                </c:pt>
                <c:pt idx="29">
                  <c:v>0.6031574106230726</c:v>
                </c:pt>
                <c:pt idx="30">
                  <c:v>0.3377068489896755</c:v>
                </c:pt>
              </c:numCache>
            </c:numRef>
          </c:val>
          <c:smooth val="0"/>
        </c:ser>
        <c:axId val="34044392"/>
        <c:axId val="37964073"/>
      </c:lineChart>
      <c:catAx>
        <c:axId val="20773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695791"/>
        <c:crosses val="autoZero"/>
        <c:auto val="0"/>
        <c:lblOffset val="100"/>
        <c:tickLblSkip val="1"/>
        <c:noMultiLvlLbl val="0"/>
      </c:catAx>
      <c:valAx>
        <c:axId val="186957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77310"/>
        <c:crossesAt val="1"/>
        <c:crossBetween val="between"/>
        <c:dispUnits/>
      </c:valAx>
      <c:catAx>
        <c:axId val="34044392"/>
        <c:scaling>
          <c:orientation val="minMax"/>
        </c:scaling>
        <c:axPos val="b"/>
        <c:delete val="1"/>
        <c:majorTickMark val="in"/>
        <c:minorTickMark val="none"/>
        <c:tickLblPos val="nextTo"/>
        <c:crossAx val="37964073"/>
        <c:crosses val="autoZero"/>
        <c:auto val="0"/>
        <c:lblOffset val="100"/>
        <c:tickLblSkip val="1"/>
        <c:noMultiLvlLbl val="0"/>
      </c:catAx>
      <c:valAx>
        <c:axId val="379640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0443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Nominal!$F$47:$F$427</c:f>
              <c:numCache>
                <c:ptCount val="381"/>
                <c:pt idx="0">
                  <c:v>-0.0003</c:v>
                </c:pt>
                <c:pt idx="1">
                  <c:v>0.0003</c:v>
                </c:pt>
                <c:pt idx="2">
                  <c:v>0.0006</c:v>
                </c:pt>
                <c:pt idx="3">
                  <c:v>0.0007</c:v>
                </c:pt>
                <c:pt idx="4">
                  <c:v>0.0017</c:v>
                </c:pt>
                <c:pt idx="5">
                  <c:v>0.0003</c:v>
                </c:pt>
                <c:pt idx="6">
                  <c:v>0.0012</c:v>
                </c:pt>
                <c:pt idx="7">
                  <c:v>0.0017</c:v>
                </c:pt>
                <c:pt idx="8">
                  <c:v>0.0054</c:v>
                </c:pt>
                <c:pt idx="9">
                  <c:v>0.0066</c:v>
                </c:pt>
                <c:pt idx="10">
                  <c:v>0.0093</c:v>
                </c:pt>
                <c:pt idx="11">
                  <c:v>0.01</c:v>
                </c:pt>
                <c:pt idx="12">
                  <c:v>0.0141</c:v>
                </c:pt>
                <c:pt idx="13">
                  <c:v>0.0153</c:v>
                </c:pt>
                <c:pt idx="14">
                  <c:v>0.0169</c:v>
                </c:pt>
                <c:pt idx="15">
                  <c:v>0.0146</c:v>
                </c:pt>
                <c:pt idx="16">
                  <c:v>0.0152</c:v>
                </c:pt>
                <c:pt idx="17">
                  <c:v>0.015</c:v>
                </c:pt>
                <c:pt idx="18">
                  <c:v>0.016</c:v>
                </c:pt>
                <c:pt idx="19">
                  <c:v>-0.0045</c:v>
                </c:pt>
                <c:pt idx="20">
                  <c:v>-0.0031</c:v>
                </c:pt>
                <c:pt idx="21">
                  <c:v>-0.0037</c:v>
                </c:pt>
                <c:pt idx="22">
                  <c:v>-0.0027</c:v>
                </c:pt>
                <c:pt idx="23">
                  <c:v>0.0008</c:v>
                </c:pt>
                <c:pt idx="24">
                  <c:v>-0.0007</c:v>
                </c:pt>
                <c:pt idx="25">
                  <c:v>-0.0042</c:v>
                </c:pt>
                <c:pt idx="26">
                  <c:v>-0.0079</c:v>
                </c:pt>
                <c:pt idx="27">
                  <c:v>-0.0204</c:v>
                </c:pt>
                <c:pt idx="28">
                  <c:v>-0.0238</c:v>
                </c:pt>
                <c:pt idx="29">
                  <c:v>-0.0253</c:v>
                </c:pt>
                <c:pt idx="30">
                  <c:v>-0.0262</c:v>
                </c:pt>
                <c:pt idx="31">
                  <c:v>-0.027</c:v>
                </c:pt>
                <c:pt idx="32">
                  <c:v>-0.0289</c:v>
                </c:pt>
                <c:pt idx="33">
                  <c:v>-0.0276</c:v>
                </c:pt>
                <c:pt idx="34">
                  <c:v>-0.0293</c:v>
                </c:pt>
                <c:pt idx="35">
                  <c:v>-0.0278</c:v>
                </c:pt>
                <c:pt idx="36">
                  <c:v>-0.0242</c:v>
                </c:pt>
                <c:pt idx="37">
                  <c:v>-0.0253</c:v>
                </c:pt>
                <c:pt idx="38">
                  <c:v>-0.0254</c:v>
                </c:pt>
                <c:pt idx="39">
                  <c:v>-0.0231</c:v>
                </c:pt>
                <c:pt idx="40">
                  <c:v>-0.0195</c:v>
                </c:pt>
                <c:pt idx="41">
                  <c:v>-0.0157</c:v>
                </c:pt>
                <c:pt idx="42">
                  <c:v>-0.0178</c:v>
                </c:pt>
                <c:pt idx="43">
                  <c:v>-0.0242</c:v>
                </c:pt>
                <c:pt idx="44">
                  <c:v>-0.0219</c:v>
                </c:pt>
                <c:pt idx="45">
                  <c:v>-0.0056</c:v>
                </c:pt>
                <c:pt idx="46">
                  <c:v>-0.0038</c:v>
                </c:pt>
                <c:pt idx="47">
                  <c:v>-0.0059</c:v>
                </c:pt>
                <c:pt idx="48">
                  <c:v>-0.0075</c:v>
                </c:pt>
                <c:pt idx="49">
                  <c:v>-0.0087</c:v>
                </c:pt>
                <c:pt idx="50">
                  <c:v>-0.0128</c:v>
                </c:pt>
                <c:pt idx="51">
                  <c:v>-0.0153</c:v>
                </c:pt>
                <c:pt idx="52">
                  <c:v>-0.0118</c:v>
                </c:pt>
                <c:pt idx="53">
                  <c:v>-0.0138</c:v>
                </c:pt>
                <c:pt idx="54">
                  <c:v>-0.0089</c:v>
                </c:pt>
                <c:pt idx="55">
                  <c:v>-0.0074</c:v>
                </c:pt>
                <c:pt idx="56">
                  <c:v>-0.0078</c:v>
                </c:pt>
                <c:pt idx="57">
                  <c:v>-0.0103</c:v>
                </c:pt>
                <c:pt idx="58">
                  <c:v>-0.0105</c:v>
                </c:pt>
                <c:pt idx="59">
                  <c:v>-0.0133</c:v>
                </c:pt>
                <c:pt idx="60">
                  <c:v>-0.0111</c:v>
                </c:pt>
                <c:pt idx="61">
                  <c:v>-0.0096</c:v>
                </c:pt>
                <c:pt idx="62">
                  <c:v>-0.0064</c:v>
                </c:pt>
                <c:pt idx="63">
                  <c:v>-0.007</c:v>
                </c:pt>
                <c:pt idx="64">
                  <c:v>-0.0017</c:v>
                </c:pt>
                <c:pt idx="65">
                  <c:v>0.0043</c:v>
                </c:pt>
                <c:pt idx="66">
                  <c:v>0.0177</c:v>
                </c:pt>
                <c:pt idx="67">
                  <c:v>0.0128</c:v>
                </c:pt>
                <c:pt idx="68">
                  <c:v>0.0015</c:v>
                </c:pt>
                <c:pt idx="69">
                  <c:v>-0.0069</c:v>
                </c:pt>
                <c:pt idx="70">
                  <c:v>-0.0127</c:v>
                </c:pt>
                <c:pt idx="71">
                  <c:v>-0.0136</c:v>
                </c:pt>
                <c:pt idx="72">
                  <c:v>-0.0154</c:v>
                </c:pt>
                <c:pt idx="73">
                  <c:v>-0.0145</c:v>
                </c:pt>
                <c:pt idx="74">
                  <c:v>-0.0134</c:v>
                </c:pt>
                <c:pt idx="75">
                  <c:v>-0.0118</c:v>
                </c:pt>
                <c:pt idx="76">
                  <c:v>-0.0075</c:v>
                </c:pt>
                <c:pt idx="77">
                  <c:v>-0.0135</c:v>
                </c:pt>
                <c:pt idx="78">
                  <c:v>-0.0123</c:v>
                </c:pt>
                <c:pt idx="79">
                  <c:v>-0.0109</c:v>
                </c:pt>
                <c:pt idx="80">
                  <c:v>-0.0109</c:v>
                </c:pt>
                <c:pt idx="81">
                  <c:v>-0.012</c:v>
                </c:pt>
                <c:pt idx="82">
                  <c:v>-0.0118</c:v>
                </c:pt>
                <c:pt idx="83">
                  <c:v>-0.0015</c:v>
                </c:pt>
                <c:pt idx="84">
                  <c:v>-0.0003</c:v>
                </c:pt>
                <c:pt idx="85">
                  <c:v>0.0004</c:v>
                </c:pt>
                <c:pt idx="86">
                  <c:v>0.0009</c:v>
                </c:pt>
                <c:pt idx="87">
                  <c:v>0.0002</c:v>
                </c:pt>
                <c:pt idx="88">
                  <c:v>-0.0026</c:v>
                </c:pt>
                <c:pt idx="89">
                  <c:v>-0.0014</c:v>
                </c:pt>
                <c:pt idx="90">
                  <c:v>-0.0003</c:v>
                </c:pt>
                <c:pt idx="91">
                  <c:v>0.0002</c:v>
                </c:pt>
                <c:pt idx="92">
                  <c:v>0.0012</c:v>
                </c:pt>
                <c:pt idx="93">
                  <c:v>0.0003</c:v>
                </c:pt>
                <c:pt idx="94">
                  <c:v>-0.001</c:v>
                </c:pt>
                <c:pt idx="95">
                  <c:v>-0.0031</c:v>
                </c:pt>
                <c:pt idx="96">
                  <c:v>-0.0002</c:v>
                </c:pt>
                <c:pt idx="97">
                  <c:v>-0.0015</c:v>
                </c:pt>
                <c:pt idx="98">
                  <c:v>-0.0013</c:v>
                </c:pt>
                <c:pt idx="99">
                  <c:v>-0.0015</c:v>
                </c:pt>
                <c:pt idx="100">
                  <c:v>-0.0015</c:v>
                </c:pt>
                <c:pt idx="101">
                  <c:v>-0.0015</c:v>
                </c:pt>
                <c:pt idx="102">
                  <c:v>0.0011</c:v>
                </c:pt>
                <c:pt idx="103">
                  <c:v>0.0042</c:v>
                </c:pt>
                <c:pt idx="104">
                  <c:v>0.0074</c:v>
                </c:pt>
                <c:pt idx="105">
                  <c:v>0.0075</c:v>
                </c:pt>
                <c:pt idx="106">
                  <c:v>0.0112</c:v>
                </c:pt>
                <c:pt idx="107">
                  <c:v>0.0124</c:v>
                </c:pt>
                <c:pt idx="108">
                  <c:v>0.0129</c:v>
                </c:pt>
                <c:pt idx="109">
                  <c:v>0.0132</c:v>
                </c:pt>
                <c:pt idx="110">
                  <c:v>0.0122</c:v>
                </c:pt>
                <c:pt idx="111">
                  <c:v>0.0121</c:v>
                </c:pt>
                <c:pt idx="112">
                  <c:v>0.0131</c:v>
                </c:pt>
                <c:pt idx="113">
                  <c:v>-0.0038</c:v>
                </c:pt>
                <c:pt idx="114">
                  <c:v>-0.0031</c:v>
                </c:pt>
                <c:pt idx="115">
                  <c:v>-0.0045</c:v>
                </c:pt>
                <c:pt idx="116">
                  <c:v>-0.0049</c:v>
                </c:pt>
                <c:pt idx="117">
                  <c:v>-0.0015</c:v>
                </c:pt>
                <c:pt idx="118">
                  <c:v>-0.0014</c:v>
                </c:pt>
                <c:pt idx="119">
                  <c:v>-0.0034</c:v>
                </c:pt>
                <c:pt idx="120">
                  <c:v>-0.0065</c:v>
                </c:pt>
                <c:pt idx="121">
                  <c:v>-0.0156</c:v>
                </c:pt>
                <c:pt idx="122">
                  <c:v>-0.0183</c:v>
                </c:pt>
                <c:pt idx="123">
                  <c:v>-0.0184</c:v>
                </c:pt>
                <c:pt idx="124">
                  <c:v>-0.0179</c:v>
                </c:pt>
                <c:pt idx="125">
                  <c:v>-0.0179</c:v>
                </c:pt>
                <c:pt idx="126">
                  <c:v>-0.0196</c:v>
                </c:pt>
                <c:pt idx="127">
                  <c:v>-0.0166</c:v>
                </c:pt>
                <c:pt idx="128">
                  <c:v>-0.0195</c:v>
                </c:pt>
                <c:pt idx="129">
                  <c:v>-0.0159</c:v>
                </c:pt>
                <c:pt idx="130">
                  <c:v>-0.0109</c:v>
                </c:pt>
                <c:pt idx="131">
                  <c:v>-0.0105</c:v>
                </c:pt>
                <c:pt idx="132">
                  <c:v>-0.0137</c:v>
                </c:pt>
                <c:pt idx="133">
                  <c:v>-0.0136</c:v>
                </c:pt>
                <c:pt idx="134">
                  <c:v>-0.0119</c:v>
                </c:pt>
                <c:pt idx="135">
                  <c:v>-0.0121</c:v>
                </c:pt>
                <c:pt idx="136">
                  <c:v>-0.0141</c:v>
                </c:pt>
                <c:pt idx="137">
                  <c:v>-0.0206</c:v>
                </c:pt>
                <c:pt idx="138">
                  <c:v>-0.0223</c:v>
                </c:pt>
                <c:pt idx="139">
                  <c:v>-0.01</c:v>
                </c:pt>
                <c:pt idx="140">
                  <c:v>-0.009</c:v>
                </c:pt>
                <c:pt idx="141">
                  <c:v>-0.011</c:v>
                </c:pt>
                <c:pt idx="142">
                  <c:v>-0.0107</c:v>
                </c:pt>
                <c:pt idx="143">
                  <c:v>-0.0113</c:v>
                </c:pt>
                <c:pt idx="144">
                  <c:v>-0.0118</c:v>
                </c:pt>
                <c:pt idx="145">
                  <c:v>-0.0129</c:v>
                </c:pt>
                <c:pt idx="146">
                  <c:v>-0.0087</c:v>
                </c:pt>
                <c:pt idx="147">
                  <c:v>-0.0106</c:v>
                </c:pt>
                <c:pt idx="148">
                  <c:v>-0.0073</c:v>
                </c:pt>
                <c:pt idx="149">
                  <c:v>-0.0017</c:v>
                </c:pt>
                <c:pt idx="150">
                  <c:v>0.0014</c:v>
                </c:pt>
                <c:pt idx="151">
                  <c:v>-0.013</c:v>
                </c:pt>
                <c:pt idx="152">
                  <c:v>-0.0155</c:v>
                </c:pt>
                <c:pt idx="153">
                  <c:v>-0.0107</c:v>
                </c:pt>
                <c:pt idx="154">
                  <c:v>-0.0108</c:v>
                </c:pt>
                <c:pt idx="155">
                  <c:v>-0.0073</c:v>
                </c:pt>
                <c:pt idx="156">
                  <c:v>-0.0006</c:v>
                </c:pt>
                <c:pt idx="157">
                  <c:v>-0.0033</c:v>
                </c:pt>
                <c:pt idx="158">
                  <c:v>-0.0091</c:v>
                </c:pt>
                <c:pt idx="159">
                  <c:v>-0.0013</c:v>
                </c:pt>
                <c:pt idx="160">
                  <c:v>0.0061</c:v>
                </c:pt>
                <c:pt idx="161">
                  <c:v>0.0164</c:v>
                </c:pt>
                <c:pt idx="162">
                  <c:v>0.0129</c:v>
                </c:pt>
                <c:pt idx="163">
                  <c:v>0.005</c:v>
                </c:pt>
                <c:pt idx="164">
                  <c:v>-0.0062</c:v>
                </c:pt>
                <c:pt idx="165">
                  <c:v>-0.0091</c:v>
                </c:pt>
                <c:pt idx="166">
                  <c:v>-0.0122</c:v>
                </c:pt>
                <c:pt idx="167">
                  <c:v>-0.0143</c:v>
                </c:pt>
                <c:pt idx="168">
                  <c:v>-0.0127</c:v>
                </c:pt>
                <c:pt idx="169">
                  <c:v>-0.0104</c:v>
                </c:pt>
                <c:pt idx="170">
                  <c:v>-0.009</c:v>
                </c:pt>
                <c:pt idx="171">
                  <c:v>-0.0067</c:v>
                </c:pt>
                <c:pt idx="172">
                  <c:v>-0.0112</c:v>
                </c:pt>
                <c:pt idx="173">
                  <c:v>-0.0114</c:v>
                </c:pt>
                <c:pt idx="174">
                  <c:v>-0.0103</c:v>
                </c:pt>
                <c:pt idx="175">
                  <c:v>-0.0099</c:v>
                </c:pt>
                <c:pt idx="176">
                  <c:v>-0.0122</c:v>
                </c:pt>
                <c:pt idx="177">
                  <c:v>-0.0115</c:v>
                </c:pt>
                <c:pt idx="178">
                  <c:v>-0.0025</c:v>
                </c:pt>
                <c:pt idx="179">
                  <c:v>-0.0015</c:v>
                </c:pt>
                <c:pt idx="180">
                  <c:v>-0.0003</c:v>
                </c:pt>
                <c:pt idx="181">
                  <c:v>-0.0001</c:v>
                </c:pt>
                <c:pt idx="182">
                  <c:v>-0.0017</c:v>
                </c:pt>
                <c:pt idx="183">
                  <c:v>-0.0035</c:v>
                </c:pt>
                <c:pt idx="184">
                  <c:v>-0.0024</c:v>
                </c:pt>
                <c:pt idx="185">
                  <c:v>-0.0015</c:v>
                </c:pt>
                <c:pt idx="186">
                  <c:v>-0.0019</c:v>
                </c:pt>
                <c:pt idx="187">
                  <c:v>-0.0008</c:v>
                </c:pt>
                <c:pt idx="188">
                  <c:v>-0.0002</c:v>
                </c:pt>
                <c:pt idx="189">
                  <c:v>-0.0163</c:v>
                </c:pt>
                <c:pt idx="190">
                  <c:v>-0.0186</c:v>
                </c:pt>
                <c:pt idx="191">
                  <c:v>-0.0203</c:v>
                </c:pt>
                <c:pt idx="192">
                  <c:v>-0.0202</c:v>
                </c:pt>
                <c:pt idx="193">
                  <c:v>-0.0203</c:v>
                </c:pt>
                <c:pt idx="194">
                  <c:v>-0.0204</c:v>
                </c:pt>
                <c:pt idx="195">
                  <c:v>-0.0196</c:v>
                </c:pt>
                <c:pt idx="196">
                  <c:v>-0.0193</c:v>
                </c:pt>
                <c:pt idx="197">
                  <c:v>-0.0188</c:v>
                </c:pt>
                <c:pt idx="198">
                  <c:v>-0.0175</c:v>
                </c:pt>
                <c:pt idx="199">
                  <c:v>-0.0176</c:v>
                </c:pt>
                <c:pt idx="200">
                  <c:v>-0.0174</c:v>
                </c:pt>
                <c:pt idx="201">
                  <c:v>-0.014</c:v>
                </c:pt>
                <c:pt idx="202">
                  <c:v>-0.0142</c:v>
                </c:pt>
                <c:pt idx="203">
                  <c:v>-0.0157</c:v>
                </c:pt>
                <c:pt idx="204">
                  <c:v>-0.0245</c:v>
                </c:pt>
                <c:pt idx="205">
                  <c:v>-0.0269</c:v>
                </c:pt>
                <c:pt idx="206">
                  <c:v>-0.0276</c:v>
                </c:pt>
                <c:pt idx="207">
                  <c:v>-0.0263</c:v>
                </c:pt>
                <c:pt idx="208">
                  <c:v>-0.0061</c:v>
                </c:pt>
                <c:pt idx="209">
                  <c:v>-0.0062</c:v>
                </c:pt>
                <c:pt idx="210">
                  <c:v>-0.0056</c:v>
                </c:pt>
                <c:pt idx="211">
                  <c:v>-0.0058</c:v>
                </c:pt>
                <c:pt idx="212">
                  <c:v>-0.0048</c:v>
                </c:pt>
                <c:pt idx="213">
                  <c:v>-0.0044</c:v>
                </c:pt>
                <c:pt idx="214">
                  <c:v>-0.0046</c:v>
                </c:pt>
                <c:pt idx="215">
                  <c:v>-0.004</c:v>
                </c:pt>
                <c:pt idx="216">
                  <c:v>-0.0032</c:v>
                </c:pt>
                <c:pt idx="217">
                  <c:v>-0.0001</c:v>
                </c:pt>
                <c:pt idx="218">
                  <c:v>0.0018</c:v>
                </c:pt>
                <c:pt idx="219">
                  <c:v>0.0028</c:v>
                </c:pt>
                <c:pt idx="220">
                  <c:v>0.0014</c:v>
                </c:pt>
                <c:pt idx="221">
                  <c:v>-0.0024</c:v>
                </c:pt>
                <c:pt idx="222">
                  <c:v>-0.0024</c:v>
                </c:pt>
                <c:pt idx="223">
                  <c:v>-0.0039</c:v>
                </c:pt>
                <c:pt idx="224">
                  <c:v>-0.0042</c:v>
                </c:pt>
                <c:pt idx="225">
                  <c:v>0.0023</c:v>
                </c:pt>
                <c:pt idx="226">
                  <c:v>0.0018</c:v>
                </c:pt>
                <c:pt idx="227">
                  <c:v>0.005</c:v>
                </c:pt>
                <c:pt idx="228">
                  <c:v>0.0053</c:v>
                </c:pt>
                <c:pt idx="229">
                  <c:v>-0.0009</c:v>
                </c:pt>
                <c:pt idx="230">
                  <c:v>0.0032</c:v>
                </c:pt>
                <c:pt idx="231">
                  <c:v>0.0006</c:v>
                </c:pt>
                <c:pt idx="232">
                  <c:v>0.0026</c:v>
                </c:pt>
                <c:pt idx="233">
                  <c:v>0.0031</c:v>
                </c:pt>
                <c:pt idx="234">
                  <c:v>0.0034</c:v>
                </c:pt>
                <c:pt idx="235">
                  <c:v>0.0033</c:v>
                </c:pt>
                <c:pt idx="236">
                  <c:v>0.0001</c:v>
                </c:pt>
                <c:pt idx="237">
                  <c:v>0.0023</c:v>
                </c:pt>
                <c:pt idx="238">
                  <c:v>0.0033</c:v>
                </c:pt>
                <c:pt idx="239">
                  <c:v>0.0047</c:v>
                </c:pt>
                <c:pt idx="240">
                  <c:v>-0.0048</c:v>
                </c:pt>
                <c:pt idx="241">
                  <c:v>-0.0058</c:v>
                </c:pt>
                <c:pt idx="242">
                  <c:v>-0.0071</c:v>
                </c:pt>
                <c:pt idx="243">
                  <c:v>-0.0087</c:v>
                </c:pt>
                <c:pt idx="244">
                  <c:v>-0.0079</c:v>
                </c:pt>
                <c:pt idx="245">
                  <c:v>-0.0068</c:v>
                </c:pt>
                <c:pt idx="246">
                  <c:v>-0.0101</c:v>
                </c:pt>
                <c:pt idx="247">
                  <c:v>-0.0123</c:v>
                </c:pt>
                <c:pt idx="248">
                  <c:v>-0.012</c:v>
                </c:pt>
                <c:pt idx="249">
                  <c:v>-0.0078</c:v>
                </c:pt>
                <c:pt idx="250">
                  <c:v>-0.0076</c:v>
                </c:pt>
                <c:pt idx="251">
                  <c:v>-0.0052</c:v>
                </c:pt>
                <c:pt idx="252">
                  <c:v>-0.0055</c:v>
                </c:pt>
                <c:pt idx="253">
                  <c:v>-0.0064</c:v>
                </c:pt>
                <c:pt idx="254">
                  <c:v>-0.0076</c:v>
                </c:pt>
                <c:pt idx="255">
                  <c:v>-0.0064</c:v>
                </c:pt>
                <c:pt idx="256">
                  <c:v>-0.0078</c:v>
                </c:pt>
                <c:pt idx="257">
                  <c:v>-0.0085</c:v>
                </c:pt>
                <c:pt idx="258">
                  <c:v>-0.0099</c:v>
                </c:pt>
                <c:pt idx="259">
                  <c:v>-0.0083</c:v>
                </c:pt>
                <c:pt idx="260">
                  <c:v>-0.0037</c:v>
                </c:pt>
                <c:pt idx="261">
                  <c:v>0.0029</c:v>
                </c:pt>
                <c:pt idx="262">
                  <c:v>0.0027</c:v>
                </c:pt>
                <c:pt idx="263">
                  <c:v>0.0007</c:v>
                </c:pt>
                <c:pt idx="264">
                  <c:v>0.0016</c:v>
                </c:pt>
                <c:pt idx="265">
                  <c:v>-0.0022</c:v>
                </c:pt>
                <c:pt idx="266">
                  <c:v>-0.0086</c:v>
                </c:pt>
                <c:pt idx="267">
                  <c:v>-0.008</c:v>
                </c:pt>
                <c:pt idx="268">
                  <c:v>-0.0126</c:v>
                </c:pt>
                <c:pt idx="269">
                  <c:v>-0.0117</c:v>
                </c:pt>
                <c:pt idx="270">
                  <c:v>-0.0087</c:v>
                </c:pt>
                <c:pt idx="271">
                  <c:v>-0.0087</c:v>
                </c:pt>
                <c:pt idx="272">
                  <c:v>-0.0072</c:v>
                </c:pt>
                <c:pt idx="273">
                  <c:v>-0.0071</c:v>
                </c:pt>
                <c:pt idx="274">
                  <c:v>-0.0071</c:v>
                </c:pt>
                <c:pt idx="275">
                  <c:v>-0.0073</c:v>
                </c:pt>
                <c:pt idx="276">
                  <c:v>-0.0052</c:v>
                </c:pt>
                <c:pt idx="277">
                  <c:v>-0.0066</c:v>
                </c:pt>
                <c:pt idx="278">
                  <c:v>-0.0058</c:v>
                </c:pt>
                <c:pt idx="279">
                  <c:v>-0.0067</c:v>
                </c:pt>
                <c:pt idx="280">
                  <c:v>-0.0056</c:v>
                </c:pt>
                <c:pt idx="281">
                  <c:v>-0.0066</c:v>
                </c:pt>
                <c:pt idx="282">
                  <c:v>-0.0071</c:v>
                </c:pt>
                <c:pt idx="283">
                  <c:v>-0.0099</c:v>
                </c:pt>
                <c:pt idx="284">
                  <c:v>-0.0108</c:v>
                </c:pt>
                <c:pt idx="285">
                  <c:v>-0.0092</c:v>
                </c:pt>
                <c:pt idx="286">
                  <c:v>-0.0121</c:v>
                </c:pt>
                <c:pt idx="287">
                  <c:v>-0.013</c:v>
                </c:pt>
                <c:pt idx="288">
                  <c:v>-0.0125</c:v>
                </c:pt>
                <c:pt idx="289">
                  <c:v>-0.0116</c:v>
                </c:pt>
                <c:pt idx="290">
                  <c:v>-0.0119</c:v>
                </c:pt>
                <c:pt idx="291">
                  <c:v>-0.0102</c:v>
                </c:pt>
                <c:pt idx="292">
                  <c:v>-0.0089</c:v>
                </c:pt>
                <c:pt idx="293">
                  <c:v>-0.0087</c:v>
                </c:pt>
                <c:pt idx="294">
                  <c:v>-0.0063</c:v>
                </c:pt>
                <c:pt idx="295">
                  <c:v>-0.0041</c:v>
                </c:pt>
                <c:pt idx="296">
                  <c:v>-0.0081</c:v>
                </c:pt>
                <c:pt idx="297">
                  <c:v>-0.0022</c:v>
                </c:pt>
                <c:pt idx="298">
                  <c:v>-0.0043</c:v>
                </c:pt>
                <c:pt idx="299">
                  <c:v>-0.0061</c:v>
                </c:pt>
                <c:pt idx="300">
                  <c:v>-0.0064</c:v>
                </c:pt>
                <c:pt idx="301">
                  <c:v>-0.01</c:v>
                </c:pt>
                <c:pt idx="302">
                  <c:v>-0.0108</c:v>
                </c:pt>
                <c:pt idx="303">
                  <c:v>-0.0047</c:v>
                </c:pt>
                <c:pt idx="304">
                  <c:v>0.0062</c:v>
                </c:pt>
                <c:pt idx="305">
                  <c:v>0.0075</c:v>
                </c:pt>
                <c:pt idx="306">
                  <c:v>0.0076</c:v>
                </c:pt>
                <c:pt idx="307">
                  <c:v>0.0071</c:v>
                </c:pt>
                <c:pt idx="308">
                  <c:v>0.0073</c:v>
                </c:pt>
                <c:pt idx="309">
                  <c:v>0.005</c:v>
                </c:pt>
                <c:pt idx="310">
                  <c:v>0.0049</c:v>
                </c:pt>
                <c:pt idx="311">
                  <c:v>0.0048</c:v>
                </c:pt>
                <c:pt idx="312">
                  <c:v>0.0032</c:v>
                </c:pt>
                <c:pt idx="313">
                  <c:v>0.0054</c:v>
                </c:pt>
                <c:pt idx="314">
                  <c:v>0.007</c:v>
                </c:pt>
                <c:pt idx="315">
                  <c:v>0.0079</c:v>
                </c:pt>
                <c:pt idx="316">
                  <c:v>0.0077</c:v>
                </c:pt>
                <c:pt idx="317">
                  <c:v>-0.0002</c:v>
                </c:pt>
                <c:pt idx="318">
                  <c:v>-0.0017</c:v>
                </c:pt>
                <c:pt idx="319">
                  <c:v>-0.0037</c:v>
                </c:pt>
                <c:pt idx="320">
                  <c:v>-0.0018</c:v>
                </c:pt>
                <c:pt idx="321">
                  <c:v>-0.0009</c:v>
                </c:pt>
                <c:pt idx="322">
                  <c:v>-0.0011</c:v>
                </c:pt>
                <c:pt idx="323">
                  <c:v>-0.0013</c:v>
                </c:pt>
                <c:pt idx="324">
                  <c:v>0.0004</c:v>
                </c:pt>
                <c:pt idx="325">
                  <c:v>0.0009</c:v>
                </c:pt>
                <c:pt idx="326">
                  <c:v>0.0074</c:v>
                </c:pt>
                <c:pt idx="327">
                  <c:v>0.0063</c:v>
                </c:pt>
                <c:pt idx="328">
                  <c:v>0.0039</c:v>
                </c:pt>
                <c:pt idx="329">
                  <c:v>0.0046</c:v>
                </c:pt>
                <c:pt idx="330">
                  <c:v>0.0036</c:v>
                </c:pt>
                <c:pt idx="331">
                  <c:v>0.0036</c:v>
                </c:pt>
                <c:pt idx="332">
                  <c:v>0.0011</c:v>
                </c:pt>
                <c:pt idx="333">
                  <c:v>0.0052</c:v>
                </c:pt>
                <c:pt idx="334">
                  <c:v>0.0057</c:v>
                </c:pt>
                <c:pt idx="335">
                  <c:v>0.006</c:v>
                </c:pt>
                <c:pt idx="336">
                  <c:v>-0.0037</c:v>
                </c:pt>
                <c:pt idx="337">
                  <c:v>-0.0066</c:v>
                </c:pt>
                <c:pt idx="338">
                  <c:v>-0.0064</c:v>
                </c:pt>
                <c:pt idx="339">
                  <c:v>-0.008</c:v>
                </c:pt>
                <c:pt idx="340">
                  <c:v>-0.0068</c:v>
                </c:pt>
                <c:pt idx="341">
                  <c:v>-0.001</c:v>
                </c:pt>
                <c:pt idx="342">
                  <c:v>-0.0001</c:v>
                </c:pt>
                <c:pt idx="343">
                  <c:v>-0.0058</c:v>
                </c:pt>
                <c:pt idx="344">
                  <c:v>-0.0078</c:v>
                </c:pt>
                <c:pt idx="345">
                  <c:v>-0.0062</c:v>
                </c:pt>
                <c:pt idx="346">
                  <c:v>-0.0058</c:v>
                </c:pt>
                <c:pt idx="347">
                  <c:v>-0.0013</c:v>
                </c:pt>
                <c:pt idx="348">
                  <c:v>-0.0027</c:v>
                </c:pt>
                <c:pt idx="349">
                  <c:v>-0.005</c:v>
                </c:pt>
                <c:pt idx="350">
                  <c:v>-0.007</c:v>
                </c:pt>
                <c:pt idx="351">
                  <c:v>-0.0008</c:v>
                </c:pt>
                <c:pt idx="352">
                  <c:v>-0.0039</c:v>
                </c:pt>
                <c:pt idx="353">
                  <c:v>-0.0062</c:v>
                </c:pt>
                <c:pt idx="354">
                  <c:v>-0.0054</c:v>
                </c:pt>
                <c:pt idx="355">
                  <c:v>0.0019</c:v>
                </c:pt>
                <c:pt idx="356">
                  <c:v>0.0046</c:v>
                </c:pt>
                <c:pt idx="357">
                  <c:v>0.0025</c:v>
                </c:pt>
                <c:pt idx="358">
                  <c:v>0.0009</c:v>
                </c:pt>
                <c:pt idx="359">
                  <c:v>-0.0002</c:v>
                </c:pt>
                <c:pt idx="360">
                  <c:v>0.0009</c:v>
                </c:pt>
                <c:pt idx="361">
                  <c:v>-0.0023</c:v>
                </c:pt>
                <c:pt idx="362">
                  <c:v>-0.0084</c:v>
                </c:pt>
                <c:pt idx="363">
                  <c:v>-0.008</c:v>
                </c:pt>
                <c:pt idx="364">
                  <c:v>-0.0117</c:v>
                </c:pt>
                <c:pt idx="365">
                  <c:v>-0.0116</c:v>
                </c:pt>
                <c:pt idx="366">
                  <c:v>-0.0084</c:v>
                </c:pt>
                <c:pt idx="367">
                  <c:v>-0.0083</c:v>
                </c:pt>
                <c:pt idx="368">
                  <c:v>-0.0065</c:v>
                </c:pt>
                <c:pt idx="369">
                  <c:v>-0.0071</c:v>
                </c:pt>
                <c:pt idx="370">
                  <c:v>-0.0072</c:v>
                </c:pt>
                <c:pt idx="371">
                  <c:v>-0.0076</c:v>
                </c:pt>
                <c:pt idx="372">
                  <c:v>-0.0057</c:v>
                </c:pt>
                <c:pt idx="373">
                  <c:v>-0.007</c:v>
                </c:pt>
                <c:pt idx="374">
                  <c:v>-0.0057</c:v>
                </c:pt>
                <c:pt idx="375">
                  <c:v>-0.0064</c:v>
                </c:pt>
                <c:pt idx="376">
                  <c:v>-0.0061</c:v>
                </c:pt>
                <c:pt idx="377">
                  <c:v>-0.0069</c:v>
                </c:pt>
                <c:pt idx="378">
                  <c:v>-0.0068</c:v>
                </c:pt>
                <c:pt idx="379">
                  <c:v>-0.0101</c:v>
                </c:pt>
                <c:pt idx="380">
                  <c:v>-0.0098</c:v>
                </c:pt>
              </c:numCache>
            </c:numRef>
          </c:val>
        </c:ser>
        <c:axId val="6132338"/>
        <c:axId val="55191043"/>
      </c:areaChart>
      <c:catAx>
        <c:axId val="6132338"/>
        <c:scaling>
          <c:orientation val="minMax"/>
        </c:scaling>
        <c:axPos val="b"/>
        <c:delete val="1"/>
        <c:majorTickMark val="out"/>
        <c:minorTickMark val="none"/>
        <c:tickLblPos val="nextTo"/>
        <c:crossAx val="55191043"/>
        <c:crosses val="autoZero"/>
        <c:auto val="1"/>
        <c:lblOffset val="100"/>
        <c:noMultiLvlLbl val="0"/>
      </c:catAx>
      <c:valAx>
        <c:axId val="55191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233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957340"/>
        <c:axId val="412894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13987.536135741868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060902"/>
        <c:axId val="56112663"/>
      </c:line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289469"/>
        <c:crosses val="autoZero"/>
        <c:auto val="0"/>
        <c:lblOffset val="100"/>
        <c:tickLblSkip val="1"/>
        <c:noMultiLvlLbl val="0"/>
      </c:catAx>
      <c:valAx>
        <c:axId val="412894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957340"/>
        <c:crossesAt val="1"/>
        <c:crossBetween val="between"/>
        <c:dispUnits/>
      </c:valAx>
      <c:catAx>
        <c:axId val="36060902"/>
        <c:scaling>
          <c:orientation val="minMax"/>
        </c:scaling>
        <c:axPos val="b"/>
        <c:delete val="1"/>
        <c:majorTickMark val="in"/>
        <c:minorTickMark val="none"/>
        <c:tickLblPos val="nextTo"/>
        <c:crossAx val="56112663"/>
        <c:crosses val="autoZero"/>
        <c:auto val="0"/>
        <c:lblOffset val="100"/>
        <c:tickLblSkip val="1"/>
        <c:noMultiLvlLbl val="0"/>
      </c:catAx>
      <c:valAx>
        <c:axId val="561126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0609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Nominal!$F$47:$F$427</c:f>
              <c:numCache>
                <c:ptCount val="381"/>
                <c:pt idx="0">
                  <c:v>-0.0003</c:v>
                </c:pt>
                <c:pt idx="1">
                  <c:v>0.0003</c:v>
                </c:pt>
                <c:pt idx="2">
                  <c:v>0.0006</c:v>
                </c:pt>
                <c:pt idx="3">
                  <c:v>0.0007</c:v>
                </c:pt>
                <c:pt idx="4">
                  <c:v>0.0017</c:v>
                </c:pt>
                <c:pt idx="5">
                  <c:v>0.0003</c:v>
                </c:pt>
                <c:pt idx="6">
                  <c:v>0.0012</c:v>
                </c:pt>
                <c:pt idx="7">
                  <c:v>0.0017</c:v>
                </c:pt>
                <c:pt idx="8">
                  <c:v>0.0054</c:v>
                </c:pt>
                <c:pt idx="9">
                  <c:v>0.0066</c:v>
                </c:pt>
                <c:pt idx="10">
                  <c:v>0.0093</c:v>
                </c:pt>
                <c:pt idx="11">
                  <c:v>0.01</c:v>
                </c:pt>
                <c:pt idx="12">
                  <c:v>0.0141</c:v>
                </c:pt>
                <c:pt idx="13">
                  <c:v>0.0153</c:v>
                </c:pt>
                <c:pt idx="14">
                  <c:v>0.0169</c:v>
                </c:pt>
                <c:pt idx="15">
                  <c:v>0.0146</c:v>
                </c:pt>
                <c:pt idx="16">
                  <c:v>0.0152</c:v>
                </c:pt>
                <c:pt idx="17">
                  <c:v>0.015</c:v>
                </c:pt>
                <c:pt idx="18">
                  <c:v>0.016</c:v>
                </c:pt>
                <c:pt idx="19">
                  <c:v>-0.0045</c:v>
                </c:pt>
                <c:pt idx="20">
                  <c:v>-0.0031</c:v>
                </c:pt>
                <c:pt idx="21">
                  <c:v>-0.0037</c:v>
                </c:pt>
                <c:pt idx="22">
                  <c:v>-0.0027</c:v>
                </c:pt>
                <c:pt idx="23">
                  <c:v>0.0008</c:v>
                </c:pt>
                <c:pt idx="24">
                  <c:v>-0.0007</c:v>
                </c:pt>
                <c:pt idx="25">
                  <c:v>-0.0042</c:v>
                </c:pt>
                <c:pt idx="26">
                  <c:v>-0.0079</c:v>
                </c:pt>
                <c:pt idx="27">
                  <c:v>-0.0204</c:v>
                </c:pt>
                <c:pt idx="28">
                  <c:v>-0.0238</c:v>
                </c:pt>
                <c:pt idx="29">
                  <c:v>-0.0253</c:v>
                </c:pt>
                <c:pt idx="30">
                  <c:v>-0.0262</c:v>
                </c:pt>
                <c:pt idx="31">
                  <c:v>-0.027</c:v>
                </c:pt>
                <c:pt idx="32">
                  <c:v>-0.0289</c:v>
                </c:pt>
                <c:pt idx="33">
                  <c:v>-0.0276</c:v>
                </c:pt>
                <c:pt idx="34">
                  <c:v>-0.0293</c:v>
                </c:pt>
                <c:pt idx="35">
                  <c:v>-0.0278</c:v>
                </c:pt>
                <c:pt idx="36">
                  <c:v>-0.0242</c:v>
                </c:pt>
                <c:pt idx="37">
                  <c:v>-0.0253</c:v>
                </c:pt>
                <c:pt idx="38">
                  <c:v>-0.0254</c:v>
                </c:pt>
                <c:pt idx="39">
                  <c:v>-0.0231</c:v>
                </c:pt>
                <c:pt idx="40">
                  <c:v>-0.0195</c:v>
                </c:pt>
                <c:pt idx="41">
                  <c:v>-0.0157</c:v>
                </c:pt>
                <c:pt idx="42">
                  <c:v>-0.0178</c:v>
                </c:pt>
                <c:pt idx="43">
                  <c:v>-0.0242</c:v>
                </c:pt>
                <c:pt idx="44">
                  <c:v>-0.0219</c:v>
                </c:pt>
                <c:pt idx="45">
                  <c:v>-0.0056</c:v>
                </c:pt>
                <c:pt idx="46">
                  <c:v>-0.0038</c:v>
                </c:pt>
                <c:pt idx="47">
                  <c:v>-0.0059</c:v>
                </c:pt>
                <c:pt idx="48">
                  <c:v>-0.0075</c:v>
                </c:pt>
                <c:pt idx="49">
                  <c:v>-0.0087</c:v>
                </c:pt>
                <c:pt idx="50">
                  <c:v>-0.0128</c:v>
                </c:pt>
                <c:pt idx="51">
                  <c:v>-0.0153</c:v>
                </c:pt>
                <c:pt idx="52">
                  <c:v>-0.0118</c:v>
                </c:pt>
                <c:pt idx="53">
                  <c:v>-0.0138</c:v>
                </c:pt>
                <c:pt idx="54">
                  <c:v>-0.0089</c:v>
                </c:pt>
                <c:pt idx="55">
                  <c:v>-0.0074</c:v>
                </c:pt>
                <c:pt idx="56">
                  <c:v>-0.0078</c:v>
                </c:pt>
                <c:pt idx="57">
                  <c:v>-0.0103</c:v>
                </c:pt>
                <c:pt idx="58">
                  <c:v>-0.0105</c:v>
                </c:pt>
                <c:pt idx="59">
                  <c:v>-0.0133</c:v>
                </c:pt>
                <c:pt idx="60">
                  <c:v>-0.0111</c:v>
                </c:pt>
                <c:pt idx="61">
                  <c:v>-0.0096</c:v>
                </c:pt>
                <c:pt idx="62">
                  <c:v>-0.0064</c:v>
                </c:pt>
                <c:pt idx="63">
                  <c:v>-0.007</c:v>
                </c:pt>
                <c:pt idx="64">
                  <c:v>-0.0017</c:v>
                </c:pt>
                <c:pt idx="65">
                  <c:v>0.0043</c:v>
                </c:pt>
                <c:pt idx="66">
                  <c:v>0.0177</c:v>
                </c:pt>
                <c:pt idx="67">
                  <c:v>0.0128</c:v>
                </c:pt>
                <c:pt idx="68">
                  <c:v>0.0015</c:v>
                </c:pt>
                <c:pt idx="69">
                  <c:v>-0.0069</c:v>
                </c:pt>
                <c:pt idx="70">
                  <c:v>-0.0127</c:v>
                </c:pt>
                <c:pt idx="71">
                  <c:v>-0.0136</c:v>
                </c:pt>
                <c:pt idx="72">
                  <c:v>-0.0154</c:v>
                </c:pt>
                <c:pt idx="73">
                  <c:v>-0.0145</c:v>
                </c:pt>
                <c:pt idx="74">
                  <c:v>-0.0134</c:v>
                </c:pt>
                <c:pt idx="75">
                  <c:v>-0.0118</c:v>
                </c:pt>
                <c:pt idx="76">
                  <c:v>-0.0075</c:v>
                </c:pt>
                <c:pt idx="77">
                  <c:v>-0.0135</c:v>
                </c:pt>
                <c:pt idx="78">
                  <c:v>-0.0123</c:v>
                </c:pt>
                <c:pt idx="79">
                  <c:v>-0.0109</c:v>
                </c:pt>
                <c:pt idx="80">
                  <c:v>-0.0109</c:v>
                </c:pt>
                <c:pt idx="81">
                  <c:v>-0.012</c:v>
                </c:pt>
                <c:pt idx="82">
                  <c:v>-0.0118</c:v>
                </c:pt>
                <c:pt idx="83">
                  <c:v>-0.0015</c:v>
                </c:pt>
                <c:pt idx="84">
                  <c:v>-0.0003</c:v>
                </c:pt>
                <c:pt idx="85">
                  <c:v>0.0004</c:v>
                </c:pt>
                <c:pt idx="86">
                  <c:v>0.0009</c:v>
                </c:pt>
                <c:pt idx="87">
                  <c:v>0.0002</c:v>
                </c:pt>
                <c:pt idx="88">
                  <c:v>-0.0026</c:v>
                </c:pt>
                <c:pt idx="89">
                  <c:v>-0.0014</c:v>
                </c:pt>
                <c:pt idx="90">
                  <c:v>-0.0003</c:v>
                </c:pt>
                <c:pt idx="91">
                  <c:v>0.0002</c:v>
                </c:pt>
                <c:pt idx="92">
                  <c:v>0.0012</c:v>
                </c:pt>
                <c:pt idx="93">
                  <c:v>0.0003</c:v>
                </c:pt>
                <c:pt idx="94">
                  <c:v>-0.001</c:v>
                </c:pt>
                <c:pt idx="95">
                  <c:v>-0.0031</c:v>
                </c:pt>
                <c:pt idx="96">
                  <c:v>-0.0002</c:v>
                </c:pt>
                <c:pt idx="97">
                  <c:v>-0.0015</c:v>
                </c:pt>
                <c:pt idx="98">
                  <c:v>-0.0013</c:v>
                </c:pt>
                <c:pt idx="99">
                  <c:v>-0.0015</c:v>
                </c:pt>
                <c:pt idx="100">
                  <c:v>-0.0015</c:v>
                </c:pt>
                <c:pt idx="101">
                  <c:v>-0.0015</c:v>
                </c:pt>
                <c:pt idx="102">
                  <c:v>0.0011</c:v>
                </c:pt>
                <c:pt idx="103">
                  <c:v>0.0042</c:v>
                </c:pt>
                <c:pt idx="104">
                  <c:v>0.0074</c:v>
                </c:pt>
                <c:pt idx="105">
                  <c:v>0.0075</c:v>
                </c:pt>
                <c:pt idx="106">
                  <c:v>0.0112</c:v>
                </c:pt>
                <c:pt idx="107">
                  <c:v>0.0124</c:v>
                </c:pt>
                <c:pt idx="108">
                  <c:v>0.0129</c:v>
                </c:pt>
                <c:pt idx="109">
                  <c:v>0.0132</c:v>
                </c:pt>
                <c:pt idx="110">
                  <c:v>0.0122</c:v>
                </c:pt>
                <c:pt idx="111">
                  <c:v>0.0121</c:v>
                </c:pt>
                <c:pt idx="112">
                  <c:v>0.0131</c:v>
                </c:pt>
                <c:pt idx="113">
                  <c:v>-0.0038</c:v>
                </c:pt>
                <c:pt idx="114">
                  <c:v>-0.0031</c:v>
                </c:pt>
                <c:pt idx="115">
                  <c:v>-0.0045</c:v>
                </c:pt>
                <c:pt idx="116">
                  <c:v>-0.0049</c:v>
                </c:pt>
                <c:pt idx="117">
                  <c:v>-0.0015</c:v>
                </c:pt>
                <c:pt idx="118">
                  <c:v>-0.0014</c:v>
                </c:pt>
                <c:pt idx="119">
                  <c:v>-0.0034</c:v>
                </c:pt>
                <c:pt idx="120">
                  <c:v>-0.0065</c:v>
                </c:pt>
                <c:pt idx="121">
                  <c:v>-0.0156</c:v>
                </c:pt>
                <c:pt idx="122">
                  <c:v>-0.0183</c:v>
                </c:pt>
                <c:pt idx="123">
                  <c:v>-0.0184</c:v>
                </c:pt>
                <c:pt idx="124">
                  <c:v>-0.0179</c:v>
                </c:pt>
                <c:pt idx="125">
                  <c:v>-0.0179</c:v>
                </c:pt>
                <c:pt idx="126">
                  <c:v>-0.0196</c:v>
                </c:pt>
                <c:pt idx="127">
                  <c:v>-0.0166</c:v>
                </c:pt>
                <c:pt idx="128">
                  <c:v>-0.0195</c:v>
                </c:pt>
                <c:pt idx="129">
                  <c:v>-0.0159</c:v>
                </c:pt>
                <c:pt idx="130">
                  <c:v>-0.0109</c:v>
                </c:pt>
                <c:pt idx="131">
                  <c:v>-0.0105</c:v>
                </c:pt>
                <c:pt idx="132">
                  <c:v>-0.0137</c:v>
                </c:pt>
                <c:pt idx="133">
                  <c:v>-0.0136</c:v>
                </c:pt>
                <c:pt idx="134">
                  <c:v>-0.0119</c:v>
                </c:pt>
                <c:pt idx="135">
                  <c:v>-0.0121</c:v>
                </c:pt>
                <c:pt idx="136">
                  <c:v>-0.0141</c:v>
                </c:pt>
                <c:pt idx="137">
                  <c:v>-0.0206</c:v>
                </c:pt>
                <c:pt idx="138">
                  <c:v>-0.0223</c:v>
                </c:pt>
                <c:pt idx="139">
                  <c:v>-0.01</c:v>
                </c:pt>
                <c:pt idx="140">
                  <c:v>-0.009</c:v>
                </c:pt>
                <c:pt idx="141">
                  <c:v>-0.011</c:v>
                </c:pt>
                <c:pt idx="142">
                  <c:v>-0.0107</c:v>
                </c:pt>
                <c:pt idx="143">
                  <c:v>-0.0113</c:v>
                </c:pt>
                <c:pt idx="144">
                  <c:v>-0.0118</c:v>
                </c:pt>
                <c:pt idx="145">
                  <c:v>-0.0129</c:v>
                </c:pt>
                <c:pt idx="146">
                  <c:v>-0.0087</c:v>
                </c:pt>
                <c:pt idx="147">
                  <c:v>-0.0106</c:v>
                </c:pt>
                <c:pt idx="148">
                  <c:v>-0.0073</c:v>
                </c:pt>
                <c:pt idx="149">
                  <c:v>-0.0017</c:v>
                </c:pt>
                <c:pt idx="150">
                  <c:v>0.0014</c:v>
                </c:pt>
                <c:pt idx="151">
                  <c:v>-0.013</c:v>
                </c:pt>
                <c:pt idx="152">
                  <c:v>-0.0155</c:v>
                </c:pt>
                <c:pt idx="153">
                  <c:v>-0.0107</c:v>
                </c:pt>
                <c:pt idx="154">
                  <c:v>-0.0108</c:v>
                </c:pt>
                <c:pt idx="155">
                  <c:v>-0.0073</c:v>
                </c:pt>
                <c:pt idx="156">
                  <c:v>-0.0006</c:v>
                </c:pt>
                <c:pt idx="157">
                  <c:v>-0.0033</c:v>
                </c:pt>
                <c:pt idx="158">
                  <c:v>-0.0091</c:v>
                </c:pt>
                <c:pt idx="159">
                  <c:v>-0.0013</c:v>
                </c:pt>
                <c:pt idx="160">
                  <c:v>0.0061</c:v>
                </c:pt>
                <c:pt idx="161">
                  <c:v>0.0164</c:v>
                </c:pt>
                <c:pt idx="162">
                  <c:v>0.0129</c:v>
                </c:pt>
                <c:pt idx="163">
                  <c:v>0.005</c:v>
                </c:pt>
                <c:pt idx="164">
                  <c:v>-0.0062</c:v>
                </c:pt>
                <c:pt idx="165">
                  <c:v>-0.0091</c:v>
                </c:pt>
                <c:pt idx="166">
                  <c:v>-0.0122</c:v>
                </c:pt>
                <c:pt idx="167">
                  <c:v>-0.0143</c:v>
                </c:pt>
                <c:pt idx="168">
                  <c:v>-0.0127</c:v>
                </c:pt>
                <c:pt idx="169">
                  <c:v>-0.0104</c:v>
                </c:pt>
                <c:pt idx="170">
                  <c:v>-0.009</c:v>
                </c:pt>
                <c:pt idx="171">
                  <c:v>-0.0067</c:v>
                </c:pt>
                <c:pt idx="172">
                  <c:v>-0.0112</c:v>
                </c:pt>
                <c:pt idx="173">
                  <c:v>-0.0114</c:v>
                </c:pt>
                <c:pt idx="174">
                  <c:v>-0.0103</c:v>
                </c:pt>
                <c:pt idx="175">
                  <c:v>-0.0099</c:v>
                </c:pt>
                <c:pt idx="176">
                  <c:v>-0.0122</c:v>
                </c:pt>
                <c:pt idx="177">
                  <c:v>-0.0115</c:v>
                </c:pt>
                <c:pt idx="178">
                  <c:v>-0.0025</c:v>
                </c:pt>
                <c:pt idx="179">
                  <c:v>-0.0015</c:v>
                </c:pt>
                <c:pt idx="180">
                  <c:v>-0.0003</c:v>
                </c:pt>
                <c:pt idx="181">
                  <c:v>-0.0001</c:v>
                </c:pt>
                <c:pt idx="182">
                  <c:v>-0.0017</c:v>
                </c:pt>
                <c:pt idx="183">
                  <c:v>-0.0035</c:v>
                </c:pt>
                <c:pt idx="184">
                  <c:v>-0.0024</c:v>
                </c:pt>
                <c:pt idx="185">
                  <c:v>-0.0015</c:v>
                </c:pt>
                <c:pt idx="186">
                  <c:v>-0.0019</c:v>
                </c:pt>
                <c:pt idx="187">
                  <c:v>-0.0008</c:v>
                </c:pt>
                <c:pt idx="188">
                  <c:v>-0.0002</c:v>
                </c:pt>
                <c:pt idx="189">
                  <c:v>-0.0163</c:v>
                </c:pt>
                <c:pt idx="190">
                  <c:v>-0.0186</c:v>
                </c:pt>
                <c:pt idx="191">
                  <c:v>-0.0203</c:v>
                </c:pt>
                <c:pt idx="192">
                  <c:v>-0.0202</c:v>
                </c:pt>
                <c:pt idx="193">
                  <c:v>-0.0203</c:v>
                </c:pt>
                <c:pt idx="194">
                  <c:v>-0.0204</c:v>
                </c:pt>
                <c:pt idx="195">
                  <c:v>-0.0196</c:v>
                </c:pt>
                <c:pt idx="196">
                  <c:v>-0.0193</c:v>
                </c:pt>
                <c:pt idx="197">
                  <c:v>-0.0188</c:v>
                </c:pt>
                <c:pt idx="198">
                  <c:v>-0.0175</c:v>
                </c:pt>
                <c:pt idx="199">
                  <c:v>-0.0176</c:v>
                </c:pt>
                <c:pt idx="200">
                  <c:v>-0.0174</c:v>
                </c:pt>
                <c:pt idx="201">
                  <c:v>-0.014</c:v>
                </c:pt>
                <c:pt idx="202">
                  <c:v>-0.0142</c:v>
                </c:pt>
                <c:pt idx="203">
                  <c:v>-0.0157</c:v>
                </c:pt>
                <c:pt idx="204">
                  <c:v>-0.0245</c:v>
                </c:pt>
                <c:pt idx="205">
                  <c:v>-0.0269</c:v>
                </c:pt>
                <c:pt idx="206">
                  <c:v>-0.0276</c:v>
                </c:pt>
                <c:pt idx="207">
                  <c:v>-0.0263</c:v>
                </c:pt>
                <c:pt idx="208">
                  <c:v>-0.0061</c:v>
                </c:pt>
                <c:pt idx="209">
                  <c:v>-0.0062</c:v>
                </c:pt>
                <c:pt idx="210">
                  <c:v>-0.0056</c:v>
                </c:pt>
                <c:pt idx="211">
                  <c:v>-0.0058</c:v>
                </c:pt>
                <c:pt idx="212">
                  <c:v>-0.0048</c:v>
                </c:pt>
                <c:pt idx="213">
                  <c:v>-0.0044</c:v>
                </c:pt>
                <c:pt idx="214">
                  <c:v>-0.0046</c:v>
                </c:pt>
                <c:pt idx="215">
                  <c:v>-0.004</c:v>
                </c:pt>
                <c:pt idx="216">
                  <c:v>-0.0032</c:v>
                </c:pt>
                <c:pt idx="217">
                  <c:v>-0.0001</c:v>
                </c:pt>
                <c:pt idx="218">
                  <c:v>0.0018</c:v>
                </c:pt>
                <c:pt idx="219">
                  <c:v>0.0028</c:v>
                </c:pt>
                <c:pt idx="220">
                  <c:v>0.0014</c:v>
                </c:pt>
                <c:pt idx="221">
                  <c:v>-0.0024</c:v>
                </c:pt>
                <c:pt idx="222">
                  <c:v>-0.0024</c:v>
                </c:pt>
                <c:pt idx="223">
                  <c:v>-0.0039</c:v>
                </c:pt>
                <c:pt idx="224">
                  <c:v>-0.0042</c:v>
                </c:pt>
                <c:pt idx="225">
                  <c:v>0.0023</c:v>
                </c:pt>
                <c:pt idx="226">
                  <c:v>0.0018</c:v>
                </c:pt>
                <c:pt idx="227">
                  <c:v>0.005</c:v>
                </c:pt>
                <c:pt idx="228">
                  <c:v>0.0053</c:v>
                </c:pt>
                <c:pt idx="229">
                  <c:v>-0.0009</c:v>
                </c:pt>
                <c:pt idx="230">
                  <c:v>0.0032</c:v>
                </c:pt>
                <c:pt idx="231">
                  <c:v>0.0006</c:v>
                </c:pt>
                <c:pt idx="232">
                  <c:v>0.0026</c:v>
                </c:pt>
                <c:pt idx="233">
                  <c:v>0.0031</c:v>
                </c:pt>
                <c:pt idx="234">
                  <c:v>0.0034</c:v>
                </c:pt>
                <c:pt idx="235">
                  <c:v>0.0033</c:v>
                </c:pt>
                <c:pt idx="236">
                  <c:v>0.0001</c:v>
                </c:pt>
                <c:pt idx="237">
                  <c:v>0.0023</c:v>
                </c:pt>
                <c:pt idx="238">
                  <c:v>0.0033</c:v>
                </c:pt>
                <c:pt idx="239">
                  <c:v>0.0047</c:v>
                </c:pt>
                <c:pt idx="240">
                  <c:v>-0.0048</c:v>
                </c:pt>
                <c:pt idx="241">
                  <c:v>-0.0058</c:v>
                </c:pt>
                <c:pt idx="242">
                  <c:v>-0.0071</c:v>
                </c:pt>
                <c:pt idx="243">
                  <c:v>-0.0087</c:v>
                </c:pt>
                <c:pt idx="244">
                  <c:v>-0.0079</c:v>
                </c:pt>
                <c:pt idx="245">
                  <c:v>-0.0068</c:v>
                </c:pt>
                <c:pt idx="246">
                  <c:v>-0.0101</c:v>
                </c:pt>
                <c:pt idx="247">
                  <c:v>-0.0123</c:v>
                </c:pt>
                <c:pt idx="248">
                  <c:v>-0.012</c:v>
                </c:pt>
                <c:pt idx="249">
                  <c:v>-0.0078</c:v>
                </c:pt>
                <c:pt idx="250">
                  <c:v>-0.0076</c:v>
                </c:pt>
                <c:pt idx="251">
                  <c:v>-0.0052</c:v>
                </c:pt>
                <c:pt idx="252">
                  <c:v>-0.0055</c:v>
                </c:pt>
                <c:pt idx="253">
                  <c:v>-0.0064</c:v>
                </c:pt>
                <c:pt idx="254">
                  <c:v>-0.0076</c:v>
                </c:pt>
                <c:pt idx="255">
                  <c:v>-0.0064</c:v>
                </c:pt>
                <c:pt idx="256">
                  <c:v>-0.0078</c:v>
                </c:pt>
                <c:pt idx="257">
                  <c:v>-0.0085</c:v>
                </c:pt>
                <c:pt idx="258">
                  <c:v>-0.0099</c:v>
                </c:pt>
                <c:pt idx="259">
                  <c:v>-0.0083</c:v>
                </c:pt>
                <c:pt idx="260">
                  <c:v>-0.0037</c:v>
                </c:pt>
                <c:pt idx="261">
                  <c:v>0.0029</c:v>
                </c:pt>
                <c:pt idx="262">
                  <c:v>0.0027</c:v>
                </c:pt>
                <c:pt idx="263">
                  <c:v>0.0007</c:v>
                </c:pt>
                <c:pt idx="264">
                  <c:v>0.0016</c:v>
                </c:pt>
                <c:pt idx="265">
                  <c:v>-0.0022</c:v>
                </c:pt>
                <c:pt idx="266">
                  <c:v>-0.0086</c:v>
                </c:pt>
                <c:pt idx="267">
                  <c:v>-0.008</c:v>
                </c:pt>
                <c:pt idx="268">
                  <c:v>-0.0126</c:v>
                </c:pt>
                <c:pt idx="269">
                  <c:v>-0.0117</c:v>
                </c:pt>
                <c:pt idx="270">
                  <c:v>-0.0087</c:v>
                </c:pt>
                <c:pt idx="271">
                  <c:v>-0.0087</c:v>
                </c:pt>
                <c:pt idx="272">
                  <c:v>-0.0072</c:v>
                </c:pt>
                <c:pt idx="273">
                  <c:v>-0.0071</c:v>
                </c:pt>
                <c:pt idx="274">
                  <c:v>-0.0071</c:v>
                </c:pt>
                <c:pt idx="275">
                  <c:v>-0.0073</c:v>
                </c:pt>
                <c:pt idx="276">
                  <c:v>-0.0052</c:v>
                </c:pt>
                <c:pt idx="277">
                  <c:v>-0.0066</c:v>
                </c:pt>
                <c:pt idx="278">
                  <c:v>-0.0058</c:v>
                </c:pt>
                <c:pt idx="279">
                  <c:v>-0.0067</c:v>
                </c:pt>
                <c:pt idx="280">
                  <c:v>-0.0056</c:v>
                </c:pt>
                <c:pt idx="281">
                  <c:v>-0.0066</c:v>
                </c:pt>
                <c:pt idx="282">
                  <c:v>-0.0071</c:v>
                </c:pt>
                <c:pt idx="283">
                  <c:v>-0.0099</c:v>
                </c:pt>
                <c:pt idx="284">
                  <c:v>-0.0108</c:v>
                </c:pt>
                <c:pt idx="285">
                  <c:v>-0.0092</c:v>
                </c:pt>
                <c:pt idx="286">
                  <c:v>-0.0121</c:v>
                </c:pt>
                <c:pt idx="287">
                  <c:v>-0.013</c:v>
                </c:pt>
                <c:pt idx="288">
                  <c:v>-0.0125</c:v>
                </c:pt>
                <c:pt idx="289">
                  <c:v>-0.0116</c:v>
                </c:pt>
                <c:pt idx="290">
                  <c:v>-0.0119</c:v>
                </c:pt>
                <c:pt idx="291">
                  <c:v>-0.0102</c:v>
                </c:pt>
                <c:pt idx="292">
                  <c:v>-0.0089</c:v>
                </c:pt>
                <c:pt idx="293">
                  <c:v>-0.0087</c:v>
                </c:pt>
                <c:pt idx="294">
                  <c:v>-0.0063</c:v>
                </c:pt>
                <c:pt idx="295">
                  <c:v>-0.0041</c:v>
                </c:pt>
                <c:pt idx="296">
                  <c:v>-0.0081</c:v>
                </c:pt>
                <c:pt idx="297">
                  <c:v>-0.0022</c:v>
                </c:pt>
                <c:pt idx="298">
                  <c:v>-0.0043</c:v>
                </c:pt>
                <c:pt idx="299">
                  <c:v>-0.0061</c:v>
                </c:pt>
                <c:pt idx="300">
                  <c:v>-0.0064</c:v>
                </c:pt>
                <c:pt idx="301">
                  <c:v>-0.01</c:v>
                </c:pt>
                <c:pt idx="302">
                  <c:v>-0.0108</c:v>
                </c:pt>
                <c:pt idx="303">
                  <c:v>-0.0047</c:v>
                </c:pt>
                <c:pt idx="304">
                  <c:v>0.0062</c:v>
                </c:pt>
                <c:pt idx="305">
                  <c:v>0.0075</c:v>
                </c:pt>
                <c:pt idx="306">
                  <c:v>0.0076</c:v>
                </c:pt>
                <c:pt idx="307">
                  <c:v>0.0071</c:v>
                </c:pt>
                <c:pt idx="308">
                  <c:v>0.0073</c:v>
                </c:pt>
                <c:pt idx="309">
                  <c:v>0.005</c:v>
                </c:pt>
                <c:pt idx="310">
                  <c:v>0.0049</c:v>
                </c:pt>
                <c:pt idx="311">
                  <c:v>0.0048</c:v>
                </c:pt>
                <c:pt idx="312">
                  <c:v>0.0032</c:v>
                </c:pt>
                <c:pt idx="313">
                  <c:v>0.0054</c:v>
                </c:pt>
                <c:pt idx="314">
                  <c:v>0.007</c:v>
                </c:pt>
                <c:pt idx="315">
                  <c:v>0.0079</c:v>
                </c:pt>
                <c:pt idx="316">
                  <c:v>0.0077</c:v>
                </c:pt>
                <c:pt idx="317">
                  <c:v>-0.0002</c:v>
                </c:pt>
                <c:pt idx="318">
                  <c:v>-0.0017</c:v>
                </c:pt>
                <c:pt idx="319">
                  <c:v>-0.0037</c:v>
                </c:pt>
                <c:pt idx="320">
                  <c:v>-0.0018</c:v>
                </c:pt>
                <c:pt idx="321">
                  <c:v>-0.0009</c:v>
                </c:pt>
                <c:pt idx="322">
                  <c:v>-0.0011</c:v>
                </c:pt>
                <c:pt idx="323">
                  <c:v>-0.0013</c:v>
                </c:pt>
                <c:pt idx="324">
                  <c:v>0.0004</c:v>
                </c:pt>
                <c:pt idx="325">
                  <c:v>0.0009</c:v>
                </c:pt>
                <c:pt idx="326">
                  <c:v>0.0074</c:v>
                </c:pt>
                <c:pt idx="327">
                  <c:v>0.0063</c:v>
                </c:pt>
                <c:pt idx="328">
                  <c:v>0.0039</c:v>
                </c:pt>
                <c:pt idx="329">
                  <c:v>0.0046</c:v>
                </c:pt>
                <c:pt idx="330">
                  <c:v>0.0036</c:v>
                </c:pt>
                <c:pt idx="331">
                  <c:v>0.0036</c:v>
                </c:pt>
                <c:pt idx="332">
                  <c:v>0.0011</c:v>
                </c:pt>
                <c:pt idx="333">
                  <c:v>0.0052</c:v>
                </c:pt>
                <c:pt idx="334">
                  <c:v>0.0057</c:v>
                </c:pt>
                <c:pt idx="335">
                  <c:v>0.006</c:v>
                </c:pt>
                <c:pt idx="336">
                  <c:v>-0.0037</c:v>
                </c:pt>
                <c:pt idx="337">
                  <c:v>-0.0066</c:v>
                </c:pt>
                <c:pt idx="338">
                  <c:v>-0.0064</c:v>
                </c:pt>
                <c:pt idx="339">
                  <c:v>-0.008</c:v>
                </c:pt>
                <c:pt idx="340">
                  <c:v>-0.0068</c:v>
                </c:pt>
                <c:pt idx="341">
                  <c:v>-0.001</c:v>
                </c:pt>
                <c:pt idx="342">
                  <c:v>-0.0001</c:v>
                </c:pt>
                <c:pt idx="343">
                  <c:v>-0.0058</c:v>
                </c:pt>
                <c:pt idx="344">
                  <c:v>-0.0078</c:v>
                </c:pt>
                <c:pt idx="345">
                  <c:v>-0.0062</c:v>
                </c:pt>
                <c:pt idx="346">
                  <c:v>-0.0058</c:v>
                </c:pt>
                <c:pt idx="347">
                  <c:v>-0.0013</c:v>
                </c:pt>
                <c:pt idx="348">
                  <c:v>-0.0027</c:v>
                </c:pt>
                <c:pt idx="349">
                  <c:v>-0.005</c:v>
                </c:pt>
                <c:pt idx="350">
                  <c:v>-0.007</c:v>
                </c:pt>
                <c:pt idx="351">
                  <c:v>-0.0008</c:v>
                </c:pt>
                <c:pt idx="352">
                  <c:v>-0.0039</c:v>
                </c:pt>
                <c:pt idx="353">
                  <c:v>-0.0062</c:v>
                </c:pt>
                <c:pt idx="354">
                  <c:v>-0.0054</c:v>
                </c:pt>
                <c:pt idx="355">
                  <c:v>0.0019</c:v>
                </c:pt>
                <c:pt idx="356">
                  <c:v>0.0046</c:v>
                </c:pt>
                <c:pt idx="357">
                  <c:v>0.0025</c:v>
                </c:pt>
                <c:pt idx="358">
                  <c:v>0.0009</c:v>
                </c:pt>
                <c:pt idx="359">
                  <c:v>-0.0002</c:v>
                </c:pt>
                <c:pt idx="360">
                  <c:v>0.0009</c:v>
                </c:pt>
                <c:pt idx="361">
                  <c:v>-0.0023</c:v>
                </c:pt>
                <c:pt idx="362">
                  <c:v>-0.0084</c:v>
                </c:pt>
                <c:pt idx="363">
                  <c:v>-0.008</c:v>
                </c:pt>
                <c:pt idx="364">
                  <c:v>-0.0117</c:v>
                </c:pt>
                <c:pt idx="365">
                  <c:v>-0.0116</c:v>
                </c:pt>
                <c:pt idx="366">
                  <c:v>-0.0084</c:v>
                </c:pt>
                <c:pt idx="367">
                  <c:v>-0.0083</c:v>
                </c:pt>
                <c:pt idx="368">
                  <c:v>-0.0065</c:v>
                </c:pt>
                <c:pt idx="369">
                  <c:v>-0.0071</c:v>
                </c:pt>
                <c:pt idx="370">
                  <c:v>-0.0072</c:v>
                </c:pt>
                <c:pt idx="371">
                  <c:v>-0.0076</c:v>
                </c:pt>
                <c:pt idx="372">
                  <c:v>-0.0057</c:v>
                </c:pt>
                <c:pt idx="373">
                  <c:v>-0.007</c:v>
                </c:pt>
                <c:pt idx="374">
                  <c:v>-0.0057</c:v>
                </c:pt>
                <c:pt idx="375">
                  <c:v>-0.0064</c:v>
                </c:pt>
                <c:pt idx="376">
                  <c:v>-0.0061</c:v>
                </c:pt>
                <c:pt idx="377">
                  <c:v>-0.0069</c:v>
                </c:pt>
                <c:pt idx="378">
                  <c:v>-0.0068</c:v>
                </c:pt>
                <c:pt idx="379">
                  <c:v>-0.0101</c:v>
                </c:pt>
                <c:pt idx="380">
                  <c:v>-0.0098</c:v>
                </c:pt>
              </c:numCache>
            </c:numRef>
          </c:val>
          <c:smooth val="1"/>
        </c:ser>
        <c:axId val="35251920"/>
        <c:axId val="48831825"/>
      </c:lineChart>
      <c:catAx>
        <c:axId val="3525192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8831825"/>
        <c:crosses val="autoZero"/>
        <c:auto val="0"/>
        <c:lblOffset val="100"/>
        <c:tickLblSkip val="1"/>
        <c:noMultiLvlLbl val="0"/>
      </c:catAx>
      <c:valAx>
        <c:axId val="488318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2519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833242"/>
        <c:axId val="6306372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13987.536135741868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702596"/>
        <c:axId val="7887909"/>
      </c:lineChart>
      <c:catAx>
        <c:axId val="368332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063723"/>
        <c:crosses val="autoZero"/>
        <c:auto val="0"/>
        <c:lblOffset val="100"/>
        <c:tickLblSkip val="1"/>
        <c:noMultiLvlLbl val="0"/>
      </c:catAx>
      <c:valAx>
        <c:axId val="630637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833242"/>
        <c:crossesAt val="1"/>
        <c:crossBetween val="between"/>
        <c:dispUnits/>
      </c:valAx>
      <c:catAx>
        <c:axId val="30702596"/>
        <c:scaling>
          <c:orientation val="minMax"/>
        </c:scaling>
        <c:axPos val="b"/>
        <c:delete val="1"/>
        <c:majorTickMark val="in"/>
        <c:minorTickMark val="none"/>
        <c:tickLblPos val="nextTo"/>
        <c:crossAx val="7887909"/>
        <c:crosses val="autoZero"/>
        <c:auto val="0"/>
        <c:lblOffset val="100"/>
        <c:tickLblSkip val="1"/>
        <c:noMultiLvlLbl val="0"/>
      </c:catAx>
      <c:valAx>
        <c:axId val="788790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7025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Nominal!$F$47:$F$427</c:f>
              <c:numCache>
                <c:ptCount val="381"/>
                <c:pt idx="0">
                  <c:v>-0.0003</c:v>
                </c:pt>
                <c:pt idx="1">
                  <c:v>0.0003</c:v>
                </c:pt>
                <c:pt idx="2">
                  <c:v>0.0006</c:v>
                </c:pt>
                <c:pt idx="3">
                  <c:v>0.0007</c:v>
                </c:pt>
                <c:pt idx="4">
                  <c:v>0.0017</c:v>
                </c:pt>
                <c:pt idx="5">
                  <c:v>0.0003</c:v>
                </c:pt>
                <c:pt idx="6">
                  <c:v>0.0012</c:v>
                </c:pt>
                <c:pt idx="7">
                  <c:v>0.0017</c:v>
                </c:pt>
                <c:pt idx="8">
                  <c:v>0.0054</c:v>
                </c:pt>
                <c:pt idx="9">
                  <c:v>0.0066</c:v>
                </c:pt>
                <c:pt idx="10">
                  <c:v>0.0093</c:v>
                </c:pt>
                <c:pt idx="11">
                  <c:v>0.01</c:v>
                </c:pt>
                <c:pt idx="12">
                  <c:v>0.0141</c:v>
                </c:pt>
                <c:pt idx="13">
                  <c:v>0.0153</c:v>
                </c:pt>
                <c:pt idx="14">
                  <c:v>0.0169</c:v>
                </c:pt>
                <c:pt idx="15">
                  <c:v>0.0146</c:v>
                </c:pt>
                <c:pt idx="16">
                  <c:v>0.0152</c:v>
                </c:pt>
                <c:pt idx="17">
                  <c:v>0.015</c:v>
                </c:pt>
                <c:pt idx="18">
                  <c:v>0.016</c:v>
                </c:pt>
                <c:pt idx="19">
                  <c:v>-0.0045</c:v>
                </c:pt>
                <c:pt idx="20">
                  <c:v>-0.0031</c:v>
                </c:pt>
                <c:pt idx="21">
                  <c:v>-0.0037</c:v>
                </c:pt>
                <c:pt idx="22">
                  <c:v>-0.0027</c:v>
                </c:pt>
                <c:pt idx="23">
                  <c:v>0.0008</c:v>
                </c:pt>
                <c:pt idx="24">
                  <c:v>-0.0007</c:v>
                </c:pt>
                <c:pt idx="25">
                  <c:v>-0.0042</c:v>
                </c:pt>
                <c:pt idx="26">
                  <c:v>-0.0079</c:v>
                </c:pt>
                <c:pt idx="27">
                  <c:v>-0.0204</c:v>
                </c:pt>
                <c:pt idx="28">
                  <c:v>-0.0238</c:v>
                </c:pt>
                <c:pt idx="29">
                  <c:v>-0.0253</c:v>
                </c:pt>
                <c:pt idx="30">
                  <c:v>-0.0262</c:v>
                </c:pt>
                <c:pt idx="31">
                  <c:v>-0.027</c:v>
                </c:pt>
                <c:pt idx="32">
                  <c:v>-0.0289</c:v>
                </c:pt>
                <c:pt idx="33">
                  <c:v>-0.0276</c:v>
                </c:pt>
                <c:pt idx="34">
                  <c:v>-0.0293</c:v>
                </c:pt>
                <c:pt idx="35">
                  <c:v>-0.0278</c:v>
                </c:pt>
                <c:pt idx="36">
                  <c:v>-0.0242</c:v>
                </c:pt>
                <c:pt idx="37">
                  <c:v>-0.0253</c:v>
                </c:pt>
                <c:pt idx="38">
                  <c:v>-0.0254</c:v>
                </c:pt>
                <c:pt idx="39">
                  <c:v>-0.0231</c:v>
                </c:pt>
                <c:pt idx="40">
                  <c:v>-0.0195</c:v>
                </c:pt>
                <c:pt idx="41">
                  <c:v>-0.0157</c:v>
                </c:pt>
                <c:pt idx="42">
                  <c:v>-0.0178</c:v>
                </c:pt>
                <c:pt idx="43">
                  <c:v>-0.0242</c:v>
                </c:pt>
                <c:pt idx="44">
                  <c:v>-0.0219</c:v>
                </c:pt>
                <c:pt idx="45">
                  <c:v>-0.0056</c:v>
                </c:pt>
                <c:pt idx="46">
                  <c:v>-0.0038</c:v>
                </c:pt>
                <c:pt idx="47">
                  <c:v>-0.0059</c:v>
                </c:pt>
                <c:pt idx="48">
                  <c:v>-0.0075</c:v>
                </c:pt>
                <c:pt idx="49">
                  <c:v>-0.0087</c:v>
                </c:pt>
                <c:pt idx="50">
                  <c:v>-0.0128</c:v>
                </c:pt>
                <c:pt idx="51">
                  <c:v>-0.0153</c:v>
                </c:pt>
                <c:pt idx="52">
                  <c:v>-0.0118</c:v>
                </c:pt>
                <c:pt idx="53">
                  <c:v>-0.0138</c:v>
                </c:pt>
                <c:pt idx="54">
                  <c:v>-0.0089</c:v>
                </c:pt>
                <c:pt idx="55">
                  <c:v>-0.0074</c:v>
                </c:pt>
                <c:pt idx="56">
                  <c:v>-0.0078</c:v>
                </c:pt>
                <c:pt idx="57">
                  <c:v>-0.0103</c:v>
                </c:pt>
                <c:pt idx="58">
                  <c:v>-0.0105</c:v>
                </c:pt>
                <c:pt idx="59">
                  <c:v>-0.0133</c:v>
                </c:pt>
                <c:pt idx="60">
                  <c:v>-0.0111</c:v>
                </c:pt>
                <c:pt idx="61">
                  <c:v>-0.0096</c:v>
                </c:pt>
                <c:pt idx="62">
                  <c:v>-0.0064</c:v>
                </c:pt>
                <c:pt idx="63">
                  <c:v>-0.007</c:v>
                </c:pt>
                <c:pt idx="64">
                  <c:v>-0.0017</c:v>
                </c:pt>
                <c:pt idx="65">
                  <c:v>0.0043</c:v>
                </c:pt>
                <c:pt idx="66">
                  <c:v>0.0177</c:v>
                </c:pt>
                <c:pt idx="67">
                  <c:v>0.0128</c:v>
                </c:pt>
                <c:pt idx="68">
                  <c:v>0.0015</c:v>
                </c:pt>
                <c:pt idx="69">
                  <c:v>-0.0069</c:v>
                </c:pt>
                <c:pt idx="70">
                  <c:v>-0.0127</c:v>
                </c:pt>
                <c:pt idx="71">
                  <c:v>-0.0136</c:v>
                </c:pt>
                <c:pt idx="72">
                  <c:v>-0.0154</c:v>
                </c:pt>
                <c:pt idx="73">
                  <c:v>-0.0145</c:v>
                </c:pt>
                <c:pt idx="74">
                  <c:v>-0.0134</c:v>
                </c:pt>
                <c:pt idx="75">
                  <c:v>-0.0118</c:v>
                </c:pt>
                <c:pt idx="76">
                  <c:v>-0.0075</c:v>
                </c:pt>
                <c:pt idx="77">
                  <c:v>-0.0135</c:v>
                </c:pt>
                <c:pt idx="78">
                  <c:v>-0.0123</c:v>
                </c:pt>
                <c:pt idx="79">
                  <c:v>-0.0109</c:v>
                </c:pt>
                <c:pt idx="80">
                  <c:v>-0.0109</c:v>
                </c:pt>
                <c:pt idx="81">
                  <c:v>-0.012</c:v>
                </c:pt>
                <c:pt idx="82">
                  <c:v>-0.0118</c:v>
                </c:pt>
                <c:pt idx="83">
                  <c:v>-0.0015</c:v>
                </c:pt>
                <c:pt idx="84">
                  <c:v>-0.0003</c:v>
                </c:pt>
                <c:pt idx="85">
                  <c:v>0.0004</c:v>
                </c:pt>
                <c:pt idx="86">
                  <c:v>0.0009</c:v>
                </c:pt>
                <c:pt idx="87">
                  <c:v>0.0002</c:v>
                </c:pt>
                <c:pt idx="88">
                  <c:v>-0.0026</c:v>
                </c:pt>
                <c:pt idx="89">
                  <c:v>-0.0014</c:v>
                </c:pt>
                <c:pt idx="90">
                  <c:v>-0.0003</c:v>
                </c:pt>
                <c:pt idx="91">
                  <c:v>0.0002</c:v>
                </c:pt>
                <c:pt idx="92">
                  <c:v>0.0012</c:v>
                </c:pt>
                <c:pt idx="93">
                  <c:v>0.0003</c:v>
                </c:pt>
                <c:pt idx="94">
                  <c:v>-0.001</c:v>
                </c:pt>
                <c:pt idx="95">
                  <c:v>-0.0031</c:v>
                </c:pt>
                <c:pt idx="96">
                  <c:v>-0.0002</c:v>
                </c:pt>
                <c:pt idx="97">
                  <c:v>-0.0015</c:v>
                </c:pt>
                <c:pt idx="98">
                  <c:v>-0.0013</c:v>
                </c:pt>
                <c:pt idx="99">
                  <c:v>-0.0015</c:v>
                </c:pt>
                <c:pt idx="100">
                  <c:v>-0.0015</c:v>
                </c:pt>
                <c:pt idx="101">
                  <c:v>-0.0015</c:v>
                </c:pt>
                <c:pt idx="102">
                  <c:v>0.0011</c:v>
                </c:pt>
                <c:pt idx="103">
                  <c:v>0.0042</c:v>
                </c:pt>
                <c:pt idx="104">
                  <c:v>0.0074</c:v>
                </c:pt>
                <c:pt idx="105">
                  <c:v>0.0075</c:v>
                </c:pt>
                <c:pt idx="106">
                  <c:v>0.0112</c:v>
                </c:pt>
                <c:pt idx="107">
                  <c:v>0.0124</c:v>
                </c:pt>
                <c:pt idx="108">
                  <c:v>0.0129</c:v>
                </c:pt>
                <c:pt idx="109">
                  <c:v>0.0132</c:v>
                </c:pt>
                <c:pt idx="110">
                  <c:v>0.0122</c:v>
                </c:pt>
                <c:pt idx="111">
                  <c:v>0.0121</c:v>
                </c:pt>
                <c:pt idx="112">
                  <c:v>0.0131</c:v>
                </c:pt>
                <c:pt idx="113">
                  <c:v>-0.0038</c:v>
                </c:pt>
                <c:pt idx="114">
                  <c:v>-0.0031</c:v>
                </c:pt>
                <c:pt idx="115">
                  <c:v>-0.0045</c:v>
                </c:pt>
                <c:pt idx="116">
                  <c:v>-0.0049</c:v>
                </c:pt>
                <c:pt idx="117">
                  <c:v>-0.0015</c:v>
                </c:pt>
                <c:pt idx="118">
                  <c:v>-0.0014</c:v>
                </c:pt>
                <c:pt idx="119">
                  <c:v>-0.0034</c:v>
                </c:pt>
                <c:pt idx="120">
                  <c:v>-0.0065</c:v>
                </c:pt>
                <c:pt idx="121">
                  <c:v>-0.0156</c:v>
                </c:pt>
                <c:pt idx="122">
                  <c:v>-0.0183</c:v>
                </c:pt>
                <c:pt idx="123">
                  <c:v>-0.0184</c:v>
                </c:pt>
                <c:pt idx="124">
                  <c:v>-0.0179</c:v>
                </c:pt>
                <c:pt idx="125">
                  <c:v>-0.0179</c:v>
                </c:pt>
                <c:pt idx="126">
                  <c:v>-0.0196</c:v>
                </c:pt>
                <c:pt idx="127">
                  <c:v>-0.0166</c:v>
                </c:pt>
                <c:pt idx="128">
                  <c:v>-0.0195</c:v>
                </c:pt>
                <c:pt idx="129">
                  <c:v>-0.0159</c:v>
                </c:pt>
                <c:pt idx="130">
                  <c:v>-0.0109</c:v>
                </c:pt>
                <c:pt idx="131">
                  <c:v>-0.0105</c:v>
                </c:pt>
                <c:pt idx="132">
                  <c:v>-0.0137</c:v>
                </c:pt>
                <c:pt idx="133">
                  <c:v>-0.0136</c:v>
                </c:pt>
                <c:pt idx="134">
                  <c:v>-0.0119</c:v>
                </c:pt>
                <c:pt idx="135">
                  <c:v>-0.0121</c:v>
                </c:pt>
                <c:pt idx="136">
                  <c:v>-0.0141</c:v>
                </c:pt>
                <c:pt idx="137">
                  <c:v>-0.0206</c:v>
                </c:pt>
                <c:pt idx="138">
                  <c:v>-0.0223</c:v>
                </c:pt>
                <c:pt idx="139">
                  <c:v>-0.01</c:v>
                </c:pt>
                <c:pt idx="140">
                  <c:v>-0.009</c:v>
                </c:pt>
                <c:pt idx="141">
                  <c:v>-0.011</c:v>
                </c:pt>
                <c:pt idx="142">
                  <c:v>-0.0107</c:v>
                </c:pt>
                <c:pt idx="143">
                  <c:v>-0.0113</c:v>
                </c:pt>
                <c:pt idx="144">
                  <c:v>-0.0118</c:v>
                </c:pt>
                <c:pt idx="145">
                  <c:v>-0.0129</c:v>
                </c:pt>
                <c:pt idx="146">
                  <c:v>-0.0087</c:v>
                </c:pt>
                <c:pt idx="147">
                  <c:v>-0.0106</c:v>
                </c:pt>
                <c:pt idx="148">
                  <c:v>-0.0073</c:v>
                </c:pt>
                <c:pt idx="149">
                  <c:v>-0.0017</c:v>
                </c:pt>
                <c:pt idx="150">
                  <c:v>0.0014</c:v>
                </c:pt>
                <c:pt idx="151">
                  <c:v>-0.013</c:v>
                </c:pt>
                <c:pt idx="152">
                  <c:v>-0.0155</c:v>
                </c:pt>
                <c:pt idx="153">
                  <c:v>-0.0107</c:v>
                </c:pt>
                <c:pt idx="154">
                  <c:v>-0.0108</c:v>
                </c:pt>
                <c:pt idx="155">
                  <c:v>-0.0073</c:v>
                </c:pt>
                <c:pt idx="156">
                  <c:v>-0.0006</c:v>
                </c:pt>
                <c:pt idx="157">
                  <c:v>-0.0033</c:v>
                </c:pt>
                <c:pt idx="158">
                  <c:v>-0.0091</c:v>
                </c:pt>
                <c:pt idx="159">
                  <c:v>-0.0013</c:v>
                </c:pt>
                <c:pt idx="160">
                  <c:v>0.0061</c:v>
                </c:pt>
                <c:pt idx="161">
                  <c:v>0.0164</c:v>
                </c:pt>
                <c:pt idx="162">
                  <c:v>0.0129</c:v>
                </c:pt>
                <c:pt idx="163">
                  <c:v>0.005</c:v>
                </c:pt>
                <c:pt idx="164">
                  <c:v>-0.0062</c:v>
                </c:pt>
                <c:pt idx="165">
                  <c:v>-0.0091</c:v>
                </c:pt>
                <c:pt idx="166">
                  <c:v>-0.0122</c:v>
                </c:pt>
                <c:pt idx="167">
                  <c:v>-0.0143</c:v>
                </c:pt>
                <c:pt idx="168">
                  <c:v>-0.0127</c:v>
                </c:pt>
                <c:pt idx="169">
                  <c:v>-0.0104</c:v>
                </c:pt>
                <c:pt idx="170">
                  <c:v>-0.009</c:v>
                </c:pt>
                <c:pt idx="171">
                  <c:v>-0.0067</c:v>
                </c:pt>
                <c:pt idx="172">
                  <c:v>-0.0112</c:v>
                </c:pt>
                <c:pt idx="173">
                  <c:v>-0.0114</c:v>
                </c:pt>
                <c:pt idx="174">
                  <c:v>-0.0103</c:v>
                </c:pt>
                <c:pt idx="175">
                  <c:v>-0.0099</c:v>
                </c:pt>
                <c:pt idx="176">
                  <c:v>-0.0122</c:v>
                </c:pt>
                <c:pt idx="177">
                  <c:v>-0.0115</c:v>
                </c:pt>
                <c:pt idx="178">
                  <c:v>-0.0025</c:v>
                </c:pt>
                <c:pt idx="179">
                  <c:v>-0.0015</c:v>
                </c:pt>
                <c:pt idx="180">
                  <c:v>-0.0003</c:v>
                </c:pt>
                <c:pt idx="181">
                  <c:v>-0.0001</c:v>
                </c:pt>
                <c:pt idx="182">
                  <c:v>-0.0017</c:v>
                </c:pt>
                <c:pt idx="183">
                  <c:v>-0.0035</c:v>
                </c:pt>
                <c:pt idx="184">
                  <c:v>-0.0024</c:v>
                </c:pt>
                <c:pt idx="185">
                  <c:v>-0.0015</c:v>
                </c:pt>
                <c:pt idx="186">
                  <c:v>-0.0019</c:v>
                </c:pt>
                <c:pt idx="187">
                  <c:v>-0.0008</c:v>
                </c:pt>
                <c:pt idx="188">
                  <c:v>-0.0002</c:v>
                </c:pt>
                <c:pt idx="189">
                  <c:v>-0.0163</c:v>
                </c:pt>
                <c:pt idx="190">
                  <c:v>-0.0186</c:v>
                </c:pt>
                <c:pt idx="191">
                  <c:v>-0.0203</c:v>
                </c:pt>
                <c:pt idx="192">
                  <c:v>-0.0202</c:v>
                </c:pt>
                <c:pt idx="193">
                  <c:v>-0.0203</c:v>
                </c:pt>
                <c:pt idx="194">
                  <c:v>-0.0204</c:v>
                </c:pt>
                <c:pt idx="195">
                  <c:v>-0.0196</c:v>
                </c:pt>
                <c:pt idx="196">
                  <c:v>-0.0193</c:v>
                </c:pt>
                <c:pt idx="197">
                  <c:v>-0.0188</c:v>
                </c:pt>
                <c:pt idx="198">
                  <c:v>-0.0175</c:v>
                </c:pt>
                <c:pt idx="199">
                  <c:v>-0.0176</c:v>
                </c:pt>
                <c:pt idx="200">
                  <c:v>-0.0174</c:v>
                </c:pt>
                <c:pt idx="201">
                  <c:v>-0.014</c:v>
                </c:pt>
                <c:pt idx="202">
                  <c:v>-0.0142</c:v>
                </c:pt>
                <c:pt idx="203">
                  <c:v>-0.0157</c:v>
                </c:pt>
                <c:pt idx="204">
                  <c:v>-0.0245</c:v>
                </c:pt>
                <c:pt idx="205">
                  <c:v>-0.0269</c:v>
                </c:pt>
                <c:pt idx="206">
                  <c:v>-0.0276</c:v>
                </c:pt>
                <c:pt idx="207">
                  <c:v>-0.0263</c:v>
                </c:pt>
                <c:pt idx="208">
                  <c:v>-0.0061</c:v>
                </c:pt>
                <c:pt idx="209">
                  <c:v>-0.0062</c:v>
                </c:pt>
                <c:pt idx="210">
                  <c:v>-0.0056</c:v>
                </c:pt>
                <c:pt idx="211">
                  <c:v>-0.0058</c:v>
                </c:pt>
                <c:pt idx="212">
                  <c:v>-0.0048</c:v>
                </c:pt>
                <c:pt idx="213">
                  <c:v>-0.0044</c:v>
                </c:pt>
                <c:pt idx="214">
                  <c:v>-0.0046</c:v>
                </c:pt>
                <c:pt idx="215">
                  <c:v>-0.004</c:v>
                </c:pt>
                <c:pt idx="216">
                  <c:v>-0.0032</c:v>
                </c:pt>
                <c:pt idx="217">
                  <c:v>-0.0001</c:v>
                </c:pt>
                <c:pt idx="218">
                  <c:v>0.0018</c:v>
                </c:pt>
                <c:pt idx="219">
                  <c:v>0.0028</c:v>
                </c:pt>
                <c:pt idx="220">
                  <c:v>0.0014</c:v>
                </c:pt>
                <c:pt idx="221">
                  <c:v>-0.0024</c:v>
                </c:pt>
                <c:pt idx="222">
                  <c:v>-0.0024</c:v>
                </c:pt>
                <c:pt idx="223">
                  <c:v>-0.0039</c:v>
                </c:pt>
                <c:pt idx="224">
                  <c:v>-0.0042</c:v>
                </c:pt>
                <c:pt idx="225">
                  <c:v>0.0023</c:v>
                </c:pt>
                <c:pt idx="226">
                  <c:v>0.0018</c:v>
                </c:pt>
                <c:pt idx="227">
                  <c:v>0.005</c:v>
                </c:pt>
                <c:pt idx="228">
                  <c:v>0.0053</c:v>
                </c:pt>
                <c:pt idx="229">
                  <c:v>-0.0009</c:v>
                </c:pt>
                <c:pt idx="230">
                  <c:v>0.0032</c:v>
                </c:pt>
                <c:pt idx="231">
                  <c:v>0.0006</c:v>
                </c:pt>
                <c:pt idx="232">
                  <c:v>0.0026</c:v>
                </c:pt>
                <c:pt idx="233">
                  <c:v>0.0031</c:v>
                </c:pt>
                <c:pt idx="234">
                  <c:v>0.0034</c:v>
                </c:pt>
                <c:pt idx="235">
                  <c:v>0.0033</c:v>
                </c:pt>
                <c:pt idx="236">
                  <c:v>0.0001</c:v>
                </c:pt>
                <c:pt idx="237">
                  <c:v>0.0023</c:v>
                </c:pt>
                <c:pt idx="238">
                  <c:v>0.0033</c:v>
                </c:pt>
                <c:pt idx="239">
                  <c:v>0.0047</c:v>
                </c:pt>
                <c:pt idx="240">
                  <c:v>-0.0048</c:v>
                </c:pt>
                <c:pt idx="241">
                  <c:v>-0.0058</c:v>
                </c:pt>
                <c:pt idx="242">
                  <c:v>-0.0071</c:v>
                </c:pt>
                <c:pt idx="243">
                  <c:v>-0.0087</c:v>
                </c:pt>
                <c:pt idx="244">
                  <c:v>-0.0079</c:v>
                </c:pt>
                <c:pt idx="245">
                  <c:v>-0.0068</c:v>
                </c:pt>
                <c:pt idx="246">
                  <c:v>-0.0101</c:v>
                </c:pt>
                <c:pt idx="247">
                  <c:v>-0.0123</c:v>
                </c:pt>
                <c:pt idx="248">
                  <c:v>-0.012</c:v>
                </c:pt>
                <c:pt idx="249">
                  <c:v>-0.0078</c:v>
                </c:pt>
                <c:pt idx="250">
                  <c:v>-0.0076</c:v>
                </c:pt>
                <c:pt idx="251">
                  <c:v>-0.0052</c:v>
                </c:pt>
                <c:pt idx="252">
                  <c:v>-0.0055</c:v>
                </c:pt>
                <c:pt idx="253">
                  <c:v>-0.0064</c:v>
                </c:pt>
                <c:pt idx="254">
                  <c:v>-0.0076</c:v>
                </c:pt>
                <c:pt idx="255">
                  <c:v>-0.0064</c:v>
                </c:pt>
                <c:pt idx="256">
                  <c:v>-0.0078</c:v>
                </c:pt>
                <c:pt idx="257">
                  <c:v>-0.0085</c:v>
                </c:pt>
                <c:pt idx="258">
                  <c:v>-0.0099</c:v>
                </c:pt>
                <c:pt idx="259">
                  <c:v>-0.0083</c:v>
                </c:pt>
                <c:pt idx="260">
                  <c:v>-0.0037</c:v>
                </c:pt>
                <c:pt idx="261">
                  <c:v>0.0029</c:v>
                </c:pt>
                <c:pt idx="262">
                  <c:v>0.0027</c:v>
                </c:pt>
                <c:pt idx="263">
                  <c:v>0.0007</c:v>
                </c:pt>
                <c:pt idx="264">
                  <c:v>0.0016</c:v>
                </c:pt>
                <c:pt idx="265">
                  <c:v>-0.0022</c:v>
                </c:pt>
                <c:pt idx="266">
                  <c:v>-0.0086</c:v>
                </c:pt>
                <c:pt idx="267">
                  <c:v>-0.008</c:v>
                </c:pt>
                <c:pt idx="268">
                  <c:v>-0.0126</c:v>
                </c:pt>
                <c:pt idx="269">
                  <c:v>-0.0117</c:v>
                </c:pt>
                <c:pt idx="270">
                  <c:v>-0.0087</c:v>
                </c:pt>
                <c:pt idx="271">
                  <c:v>-0.0087</c:v>
                </c:pt>
                <c:pt idx="272">
                  <c:v>-0.0072</c:v>
                </c:pt>
                <c:pt idx="273">
                  <c:v>-0.0071</c:v>
                </c:pt>
                <c:pt idx="274">
                  <c:v>-0.0071</c:v>
                </c:pt>
                <c:pt idx="275">
                  <c:v>-0.0073</c:v>
                </c:pt>
                <c:pt idx="276">
                  <c:v>-0.0052</c:v>
                </c:pt>
                <c:pt idx="277">
                  <c:v>-0.0066</c:v>
                </c:pt>
                <c:pt idx="278">
                  <c:v>-0.0058</c:v>
                </c:pt>
                <c:pt idx="279">
                  <c:v>-0.0067</c:v>
                </c:pt>
                <c:pt idx="280">
                  <c:v>-0.0056</c:v>
                </c:pt>
                <c:pt idx="281">
                  <c:v>-0.0066</c:v>
                </c:pt>
                <c:pt idx="282">
                  <c:v>-0.0071</c:v>
                </c:pt>
                <c:pt idx="283">
                  <c:v>-0.0099</c:v>
                </c:pt>
                <c:pt idx="284">
                  <c:v>-0.0108</c:v>
                </c:pt>
                <c:pt idx="285">
                  <c:v>-0.0092</c:v>
                </c:pt>
                <c:pt idx="286">
                  <c:v>-0.0121</c:v>
                </c:pt>
                <c:pt idx="287">
                  <c:v>-0.013</c:v>
                </c:pt>
                <c:pt idx="288">
                  <c:v>-0.0125</c:v>
                </c:pt>
                <c:pt idx="289">
                  <c:v>-0.0116</c:v>
                </c:pt>
                <c:pt idx="290">
                  <c:v>-0.0119</c:v>
                </c:pt>
                <c:pt idx="291">
                  <c:v>-0.0102</c:v>
                </c:pt>
                <c:pt idx="292">
                  <c:v>-0.0089</c:v>
                </c:pt>
                <c:pt idx="293">
                  <c:v>-0.0087</c:v>
                </c:pt>
                <c:pt idx="294">
                  <c:v>-0.0063</c:v>
                </c:pt>
                <c:pt idx="295">
                  <c:v>-0.0041</c:v>
                </c:pt>
                <c:pt idx="296">
                  <c:v>-0.0081</c:v>
                </c:pt>
                <c:pt idx="297">
                  <c:v>-0.0022</c:v>
                </c:pt>
                <c:pt idx="298">
                  <c:v>-0.0043</c:v>
                </c:pt>
                <c:pt idx="299">
                  <c:v>-0.0061</c:v>
                </c:pt>
                <c:pt idx="300">
                  <c:v>-0.0064</c:v>
                </c:pt>
                <c:pt idx="301">
                  <c:v>-0.01</c:v>
                </c:pt>
                <c:pt idx="302">
                  <c:v>-0.0108</c:v>
                </c:pt>
                <c:pt idx="303">
                  <c:v>-0.0047</c:v>
                </c:pt>
                <c:pt idx="304">
                  <c:v>0.0062</c:v>
                </c:pt>
                <c:pt idx="305">
                  <c:v>0.0075</c:v>
                </c:pt>
                <c:pt idx="306">
                  <c:v>0.0076</c:v>
                </c:pt>
                <c:pt idx="307">
                  <c:v>0.0071</c:v>
                </c:pt>
                <c:pt idx="308">
                  <c:v>0.0073</c:v>
                </c:pt>
                <c:pt idx="309">
                  <c:v>0.005</c:v>
                </c:pt>
                <c:pt idx="310">
                  <c:v>0.0049</c:v>
                </c:pt>
                <c:pt idx="311">
                  <c:v>0.0048</c:v>
                </c:pt>
                <c:pt idx="312">
                  <c:v>0.0032</c:v>
                </c:pt>
                <c:pt idx="313">
                  <c:v>0.0054</c:v>
                </c:pt>
                <c:pt idx="314">
                  <c:v>0.007</c:v>
                </c:pt>
                <c:pt idx="315">
                  <c:v>0.0079</c:v>
                </c:pt>
                <c:pt idx="316">
                  <c:v>0.0077</c:v>
                </c:pt>
                <c:pt idx="317">
                  <c:v>-0.0002</c:v>
                </c:pt>
                <c:pt idx="318">
                  <c:v>-0.0017</c:v>
                </c:pt>
                <c:pt idx="319">
                  <c:v>-0.0037</c:v>
                </c:pt>
                <c:pt idx="320">
                  <c:v>-0.0018</c:v>
                </c:pt>
                <c:pt idx="321">
                  <c:v>-0.0009</c:v>
                </c:pt>
                <c:pt idx="322">
                  <c:v>-0.0011</c:v>
                </c:pt>
                <c:pt idx="323">
                  <c:v>-0.0013</c:v>
                </c:pt>
                <c:pt idx="324">
                  <c:v>0.0004</c:v>
                </c:pt>
                <c:pt idx="325">
                  <c:v>0.0009</c:v>
                </c:pt>
                <c:pt idx="326">
                  <c:v>0.0074</c:v>
                </c:pt>
                <c:pt idx="327">
                  <c:v>0.0063</c:v>
                </c:pt>
                <c:pt idx="328">
                  <c:v>0.0039</c:v>
                </c:pt>
                <c:pt idx="329">
                  <c:v>0.0046</c:v>
                </c:pt>
                <c:pt idx="330">
                  <c:v>0.0036</c:v>
                </c:pt>
                <c:pt idx="331">
                  <c:v>0.0036</c:v>
                </c:pt>
                <c:pt idx="332">
                  <c:v>0.0011</c:v>
                </c:pt>
                <c:pt idx="333">
                  <c:v>0.0052</c:v>
                </c:pt>
                <c:pt idx="334">
                  <c:v>0.0057</c:v>
                </c:pt>
                <c:pt idx="335">
                  <c:v>0.006</c:v>
                </c:pt>
                <c:pt idx="336">
                  <c:v>-0.0037</c:v>
                </c:pt>
                <c:pt idx="337">
                  <c:v>-0.0066</c:v>
                </c:pt>
                <c:pt idx="338">
                  <c:v>-0.0064</c:v>
                </c:pt>
                <c:pt idx="339">
                  <c:v>-0.008</c:v>
                </c:pt>
                <c:pt idx="340">
                  <c:v>-0.0068</c:v>
                </c:pt>
                <c:pt idx="341">
                  <c:v>-0.001</c:v>
                </c:pt>
                <c:pt idx="342">
                  <c:v>-0.0001</c:v>
                </c:pt>
                <c:pt idx="343">
                  <c:v>-0.0058</c:v>
                </c:pt>
                <c:pt idx="344">
                  <c:v>-0.0078</c:v>
                </c:pt>
                <c:pt idx="345">
                  <c:v>-0.0062</c:v>
                </c:pt>
                <c:pt idx="346">
                  <c:v>-0.0058</c:v>
                </c:pt>
                <c:pt idx="347">
                  <c:v>-0.0013</c:v>
                </c:pt>
                <c:pt idx="348">
                  <c:v>-0.0027</c:v>
                </c:pt>
                <c:pt idx="349">
                  <c:v>-0.005</c:v>
                </c:pt>
                <c:pt idx="350">
                  <c:v>-0.007</c:v>
                </c:pt>
                <c:pt idx="351">
                  <c:v>-0.0008</c:v>
                </c:pt>
                <c:pt idx="352">
                  <c:v>-0.0039</c:v>
                </c:pt>
                <c:pt idx="353">
                  <c:v>-0.0062</c:v>
                </c:pt>
                <c:pt idx="354">
                  <c:v>-0.0054</c:v>
                </c:pt>
                <c:pt idx="355">
                  <c:v>0.0019</c:v>
                </c:pt>
                <c:pt idx="356">
                  <c:v>0.0046</c:v>
                </c:pt>
                <c:pt idx="357">
                  <c:v>0.0025</c:v>
                </c:pt>
                <c:pt idx="358">
                  <c:v>0.0009</c:v>
                </c:pt>
                <c:pt idx="359">
                  <c:v>-0.0002</c:v>
                </c:pt>
                <c:pt idx="360">
                  <c:v>0.0009</c:v>
                </c:pt>
                <c:pt idx="361">
                  <c:v>-0.0023</c:v>
                </c:pt>
                <c:pt idx="362">
                  <c:v>-0.0084</c:v>
                </c:pt>
                <c:pt idx="363">
                  <c:v>-0.008</c:v>
                </c:pt>
                <c:pt idx="364">
                  <c:v>-0.0117</c:v>
                </c:pt>
                <c:pt idx="365">
                  <c:v>-0.0116</c:v>
                </c:pt>
                <c:pt idx="366">
                  <c:v>-0.0084</c:v>
                </c:pt>
                <c:pt idx="367">
                  <c:v>-0.0083</c:v>
                </c:pt>
                <c:pt idx="368">
                  <c:v>-0.0065</c:v>
                </c:pt>
                <c:pt idx="369">
                  <c:v>-0.0071</c:v>
                </c:pt>
                <c:pt idx="370">
                  <c:v>-0.0072</c:v>
                </c:pt>
                <c:pt idx="371">
                  <c:v>-0.0076</c:v>
                </c:pt>
                <c:pt idx="372">
                  <c:v>-0.0057</c:v>
                </c:pt>
                <c:pt idx="373">
                  <c:v>-0.007</c:v>
                </c:pt>
                <c:pt idx="374">
                  <c:v>-0.0057</c:v>
                </c:pt>
                <c:pt idx="375">
                  <c:v>-0.0064</c:v>
                </c:pt>
                <c:pt idx="376">
                  <c:v>-0.0061</c:v>
                </c:pt>
                <c:pt idx="377">
                  <c:v>-0.0069</c:v>
                </c:pt>
                <c:pt idx="378">
                  <c:v>-0.0068</c:v>
                </c:pt>
                <c:pt idx="379">
                  <c:v>-0.0101</c:v>
                </c:pt>
                <c:pt idx="380">
                  <c:v>-0.0098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Gauss!$N$3:$N$383</c:f>
              <c:numCache>
                <c:ptCount val="38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0.01</c:v>
                </c:pt>
                <c:pt idx="264">
                  <c:v>0.01</c:v>
                </c:pt>
                <c:pt idx="265">
                  <c:v>0.01</c:v>
                </c:pt>
                <c:pt idx="266">
                  <c:v>0.01</c:v>
                </c:pt>
                <c:pt idx="267">
                  <c:v>0.01</c:v>
                </c:pt>
                <c:pt idx="268">
                  <c:v>0.01</c:v>
                </c:pt>
                <c:pt idx="269">
                  <c:v>0.01</c:v>
                </c:pt>
                <c:pt idx="270">
                  <c:v>0.01</c:v>
                </c:pt>
                <c:pt idx="271">
                  <c:v>0.01</c:v>
                </c:pt>
                <c:pt idx="272">
                  <c:v>0.01</c:v>
                </c:pt>
                <c:pt idx="273">
                  <c:v>0.01</c:v>
                </c:pt>
                <c:pt idx="274">
                  <c:v>0.01</c:v>
                </c:pt>
                <c:pt idx="275">
                  <c:v>0.01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0.01</c:v>
                </c:pt>
                <c:pt idx="280">
                  <c:v>0.01</c:v>
                </c:pt>
                <c:pt idx="281">
                  <c:v>0.01</c:v>
                </c:pt>
                <c:pt idx="282">
                  <c:v>0.01</c:v>
                </c:pt>
                <c:pt idx="283">
                  <c:v>0.01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0.01</c:v>
                </c:pt>
                <c:pt idx="288">
                  <c:v>0.01</c:v>
                </c:pt>
                <c:pt idx="289">
                  <c:v>0.01</c:v>
                </c:pt>
                <c:pt idx="290">
                  <c:v>0.01</c:v>
                </c:pt>
                <c:pt idx="291">
                  <c:v>0.01</c:v>
                </c:pt>
                <c:pt idx="292">
                  <c:v>0.01</c:v>
                </c:pt>
                <c:pt idx="293">
                  <c:v>0.01</c:v>
                </c:pt>
                <c:pt idx="294">
                  <c:v>0.01</c:v>
                </c:pt>
                <c:pt idx="295">
                  <c:v>0.01</c:v>
                </c:pt>
                <c:pt idx="296">
                  <c:v>0.01</c:v>
                </c:pt>
                <c:pt idx="297">
                  <c:v>0.01</c:v>
                </c:pt>
                <c:pt idx="298">
                  <c:v>0.01</c:v>
                </c:pt>
                <c:pt idx="299">
                  <c:v>0.01</c:v>
                </c:pt>
                <c:pt idx="300">
                  <c:v>0.01</c:v>
                </c:pt>
                <c:pt idx="301">
                  <c:v>0.01</c:v>
                </c:pt>
                <c:pt idx="302">
                  <c:v>0.01</c:v>
                </c:pt>
                <c:pt idx="303">
                  <c:v>0.01</c:v>
                </c:pt>
                <c:pt idx="304">
                  <c:v>0.01</c:v>
                </c:pt>
                <c:pt idx="305">
                  <c:v>0.01</c:v>
                </c:pt>
                <c:pt idx="306">
                  <c:v>0.01</c:v>
                </c:pt>
                <c:pt idx="307">
                  <c:v>0.01</c:v>
                </c:pt>
                <c:pt idx="308">
                  <c:v>0.01</c:v>
                </c:pt>
                <c:pt idx="309">
                  <c:v>0.01</c:v>
                </c:pt>
                <c:pt idx="310">
                  <c:v>0.01</c:v>
                </c:pt>
                <c:pt idx="311">
                  <c:v>0.01</c:v>
                </c:pt>
                <c:pt idx="312">
                  <c:v>0.01</c:v>
                </c:pt>
                <c:pt idx="313">
                  <c:v>0.01</c:v>
                </c:pt>
                <c:pt idx="314">
                  <c:v>0.01</c:v>
                </c:pt>
                <c:pt idx="315">
                  <c:v>0.01</c:v>
                </c:pt>
                <c:pt idx="316">
                  <c:v>0.01</c:v>
                </c:pt>
                <c:pt idx="317">
                  <c:v>0.01</c:v>
                </c:pt>
                <c:pt idx="318">
                  <c:v>0.01</c:v>
                </c:pt>
                <c:pt idx="319">
                  <c:v>0.01</c:v>
                </c:pt>
                <c:pt idx="320">
                  <c:v>0.01</c:v>
                </c:pt>
                <c:pt idx="321">
                  <c:v>0.01</c:v>
                </c:pt>
                <c:pt idx="322">
                  <c:v>0.01</c:v>
                </c:pt>
                <c:pt idx="323">
                  <c:v>0.01</c:v>
                </c:pt>
                <c:pt idx="324">
                  <c:v>0.01</c:v>
                </c:pt>
                <c:pt idx="325">
                  <c:v>0.01</c:v>
                </c:pt>
                <c:pt idx="326">
                  <c:v>0.01</c:v>
                </c:pt>
                <c:pt idx="327">
                  <c:v>0.01</c:v>
                </c:pt>
                <c:pt idx="328">
                  <c:v>0.01</c:v>
                </c:pt>
                <c:pt idx="329">
                  <c:v>0.01</c:v>
                </c:pt>
                <c:pt idx="330">
                  <c:v>0.01</c:v>
                </c:pt>
                <c:pt idx="331">
                  <c:v>0.01</c:v>
                </c:pt>
                <c:pt idx="332">
                  <c:v>0.01</c:v>
                </c:pt>
                <c:pt idx="333">
                  <c:v>0.01</c:v>
                </c:pt>
                <c:pt idx="334">
                  <c:v>0.01</c:v>
                </c:pt>
                <c:pt idx="335">
                  <c:v>0.01</c:v>
                </c:pt>
                <c:pt idx="336">
                  <c:v>0.01</c:v>
                </c:pt>
                <c:pt idx="337">
                  <c:v>0.01</c:v>
                </c:pt>
                <c:pt idx="338">
                  <c:v>0.01</c:v>
                </c:pt>
                <c:pt idx="339">
                  <c:v>0.01</c:v>
                </c:pt>
                <c:pt idx="340">
                  <c:v>0.01</c:v>
                </c:pt>
                <c:pt idx="341">
                  <c:v>0.01</c:v>
                </c:pt>
                <c:pt idx="342">
                  <c:v>0.01</c:v>
                </c:pt>
                <c:pt idx="343">
                  <c:v>0.01</c:v>
                </c:pt>
                <c:pt idx="344">
                  <c:v>0.01</c:v>
                </c:pt>
                <c:pt idx="345">
                  <c:v>0.01</c:v>
                </c:pt>
                <c:pt idx="346">
                  <c:v>0.01</c:v>
                </c:pt>
                <c:pt idx="347">
                  <c:v>0.01</c:v>
                </c:pt>
                <c:pt idx="348">
                  <c:v>0.01</c:v>
                </c:pt>
                <c:pt idx="349">
                  <c:v>0.01</c:v>
                </c:pt>
                <c:pt idx="350">
                  <c:v>0.01</c:v>
                </c:pt>
                <c:pt idx="351">
                  <c:v>0.01</c:v>
                </c:pt>
                <c:pt idx="352">
                  <c:v>0.01</c:v>
                </c:pt>
                <c:pt idx="353">
                  <c:v>0.01</c:v>
                </c:pt>
                <c:pt idx="354">
                  <c:v>0.01</c:v>
                </c:pt>
                <c:pt idx="355">
                  <c:v>0.01</c:v>
                </c:pt>
                <c:pt idx="356">
                  <c:v>0.01</c:v>
                </c:pt>
                <c:pt idx="357">
                  <c:v>0.01</c:v>
                </c:pt>
                <c:pt idx="358">
                  <c:v>0.01</c:v>
                </c:pt>
                <c:pt idx="359">
                  <c:v>0.01</c:v>
                </c:pt>
                <c:pt idx="360">
                  <c:v>0.01</c:v>
                </c:pt>
                <c:pt idx="361">
                  <c:v>0.01</c:v>
                </c:pt>
                <c:pt idx="362">
                  <c:v>0.01</c:v>
                </c:pt>
                <c:pt idx="363">
                  <c:v>0.01</c:v>
                </c:pt>
                <c:pt idx="364">
                  <c:v>0.01</c:v>
                </c:pt>
                <c:pt idx="365">
                  <c:v>0.01</c:v>
                </c:pt>
                <c:pt idx="366">
                  <c:v>0.01</c:v>
                </c:pt>
                <c:pt idx="367">
                  <c:v>0.01</c:v>
                </c:pt>
                <c:pt idx="368">
                  <c:v>0.01</c:v>
                </c:pt>
                <c:pt idx="369">
                  <c:v>0.01</c:v>
                </c:pt>
                <c:pt idx="370">
                  <c:v>0.01</c:v>
                </c:pt>
                <c:pt idx="371">
                  <c:v>0.01</c:v>
                </c:pt>
                <c:pt idx="372">
                  <c:v>0.01</c:v>
                </c:pt>
                <c:pt idx="373">
                  <c:v>0.01</c:v>
                </c:pt>
                <c:pt idx="374">
                  <c:v>0.01</c:v>
                </c:pt>
                <c:pt idx="375">
                  <c:v>0.01</c:v>
                </c:pt>
                <c:pt idx="376">
                  <c:v>0.01</c:v>
                </c:pt>
                <c:pt idx="377">
                  <c:v>0.01</c:v>
                </c:pt>
                <c:pt idx="378">
                  <c:v>0.01</c:v>
                </c:pt>
                <c:pt idx="379">
                  <c:v>0.01</c:v>
                </c:pt>
                <c:pt idx="380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Gauss!$O$3:$O$383</c:f>
              <c:numCache>
                <c:ptCount val="381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  <c:pt idx="190">
                  <c:v>-0.01</c:v>
                </c:pt>
                <c:pt idx="191">
                  <c:v>-0.01</c:v>
                </c:pt>
                <c:pt idx="192">
                  <c:v>-0.01</c:v>
                </c:pt>
                <c:pt idx="193">
                  <c:v>-0.01</c:v>
                </c:pt>
                <c:pt idx="194">
                  <c:v>-0.01</c:v>
                </c:pt>
                <c:pt idx="195">
                  <c:v>-0.01</c:v>
                </c:pt>
                <c:pt idx="196">
                  <c:v>-0.01</c:v>
                </c:pt>
                <c:pt idx="197">
                  <c:v>-0.01</c:v>
                </c:pt>
                <c:pt idx="198">
                  <c:v>-0.01</c:v>
                </c:pt>
                <c:pt idx="199">
                  <c:v>-0.01</c:v>
                </c:pt>
                <c:pt idx="200">
                  <c:v>-0.01</c:v>
                </c:pt>
                <c:pt idx="201">
                  <c:v>-0.01</c:v>
                </c:pt>
                <c:pt idx="202">
                  <c:v>-0.01</c:v>
                </c:pt>
                <c:pt idx="203">
                  <c:v>-0.01</c:v>
                </c:pt>
                <c:pt idx="204">
                  <c:v>-0.01</c:v>
                </c:pt>
                <c:pt idx="205">
                  <c:v>-0.01</c:v>
                </c:pt>
                <c:pt idx="206">
                  <c:v>-0.01</c:v>
                </c:pt>
                <c:pt idx="207">
                  <c:v>-0.01</c:v>
                </c:pt>
                <c:pt idx="208">
                  <c:v>-0.01</c:v>
                </c:pt>
                <c:pt idx="209">
                  <c:v>-0.01</c:v>
                </c:pt>
                <c:pt idx="210">
                  <c:v>-0.01</c:v>
                </c:pt>
                <c:pt idx="211">
                  <c:v>-0.01</c:v>
                </c:pt>
                <c:pt idx="212">
                  <c:v>-0.01</c:v>
                </c:pt>
                <c:pt idx="213">
                  <c:v>-0.01</c:v>
                </c:pt>
                <c:pt idx="214">
                  <c:v>-0.01</c:v>
                </c:pt>
                <c:pt idx="215">
                  <c:v>-0.01</c:v>
                </c:pt>
                <c:pt idx="216">
                  <c:v>-0.01</c:v>
                </c:pt>
                <c:pt idx="217">
                  <c:v>-0.01</c:v>
                </c:pt>
                <c:pt idx="218">
                  <c:v>-0.01</c:v>
                </c:pt>
                <c:pt idx="219">
                  <c:v>-0.01</c:v>
                </c:pt>
                <c:pt idx="220">
                  <c:v>-0.01</c:v>
                </c:pt>
                <c:pt idx="221">
                  <c:v>-0.01</c:v>
                </c:pt>
                <c:pt idx="222">
                  <c:v>-0.01</c:v>
                </c:pt>
                <c:pt idx="223">
                  <c:v>-0.01</c:v>
                </c:pt>
                <c:pt idx="224">
                  <c:v>-0.01</c:v>
                </c:pt>
                <c:pt idx="225">
                  <c:v>-0.01</c:v>
                </c:pt>
                <c:pt idx="226">
                  <c:v>-0.01</c:v>
                </c:pt>
                <c:pt idx="227">
                  <c:v>-0.01</c:v>
                </c:pt>
                <c:pt idx="228">
                  <c:v>-0.01</c:v>
                </c:pt>
                <c:pt idx="229">
                  <c:v>-0.01</c:v>
                </c:pt>
                <c:pt idx="230">
                  <c:v>-0.01</c:v>
                </c:pt>
                <c:pt idx="231">
                  <c:v>-0.01</c:v>
                </c:pt>
                <c:pt idx="232">
                  <c:v>-0.01</c:v>
                </c:pt>
                <c:pt idx="233">
                  <c:v>-0.01</c:v>
                </c:pt>
                <c:pt idx="234">
                  <c:v>-0.01</c:v>
                </c:pt>
                <c:pt idx="235">
                  <c:v>-0.01</c:v>
                </c:pt>
                <c:pt idx="236">
                  <c:v>-0.01</c:v>
                </c:pt>
                <c:pt idx="237">
                  <c:v>-0.01</c:v>
                </c:pt>
                <c:pt idx="238">
                  <c:v>-0.01</c:v>
                </c:pt>
                <c:pt idx="239">
                  <c:v>-0.01</c:v>
                </c:pt>
                <c:pt idx="240">
                  <c:v>-0.01</c:v>
                </c:pt>
                <c:pt idx="241">
                  <c:v>-0.01</c:v>
                </c:pt>
                <c:pt idx="242">
                  <c:v>-0.01</c:v>
                </c:pt>
                <c:pt idx="243">
                  <c:v>-0.01</c:v>
                </c:pt>
                <c:pt idx="244">
                  <c:v>-0.01</c:v>
                </c:pt>
                <c:pt idx="245">
                  <c:v>-0.01</c:v>
                </c:pt>
                <c:pt idx="246">
                  <c:v>-0.01</c:v>
                </c:pt>
                <c:pt idx="247">
                  <c:v>-0.01</c:v>
                </c:pt>
                <c:pt idx="248">
                  <c:v>-0.01</c:v>
                </c:pt>
                <c:pt idx="249">
                  <c:v>-0.01</c:v>
                </c:pt>
                <c:pt idx="250">
                  <c:v>-0.01</c:v>
                </c:pt>
                <c:pt idx="251">
                  <c:v>-0.01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-0.01</c:v>
                </c:pt>
                <c:pt idx="260">
                  <c:v>-0.01</c:v>
                </c:pt>
                <c:pt idx="261">
                  <c:v>-0.01</c:v>
                </c:pt>
                <c:pt idx="262">
                  <c:v>-0.01</c:v>
                </c:pt>
                <c:pt idx="263">
                  <c:v>-0.01</c:v>
                </c:pt>
                <c:pt idx="264">
                  <c:v>-0.01</c:v>
                </c:pt>
                <c:pt idx="265">
                  <c:v>-0.01</c:v>
                </c:pt>
                <c:pt idx="266">
                  <c:v>-0.01</c:v>
                </c:pt>
                <c:pt idx="267">
                  <c:v>-0.01</c:v>
                </c:pt>
                <c:pt idx="268">
                  <c:v>-0.01</c:v>
                </c:pt>
                <c:pt idx="269">
                  <c:v>-0.01</c:v>
                </c:pt>
                <c:pt idx="270">
                  <c:v>-0.01</c:v>
                </c:pt>
                <c:pt idx="271">
                  <c:v>-0.01</c:v>
                </c:pt>
                <c:pt idx="272">
                  <c:v>-0.01</c:v>
                </c:pt>
                <c:pt idx="273">
                  <c:v>-0.01</c:v>
                </c:pt>
                <c:pt idx="274">
                  <c:v>-0.01</c:v>
                </c:pt>
                <c:pt idx="275">
                  <c:v>-0.01</c:v>
                </c:pt>
                <c:pt idx="276">
                  <c:v>-0.01</c:v>
                </c:pt>
                <c:pt idx="277">
                  <c:v>-0.01</c:v>
                </c:pt>
                <c:pt idx="278">
                  <c:v>-0.01</c:v>
                </c:pt>
                <c:pt idx="279">
                  <c:v>-0.01</c:v>
                </c:pt>
                <c:pt idx="280">
                  <c:v>-0.01</c:v>
                </c:pt>
                <c:pt idx="281">
                  <c:v>-0.01</c:v>
                </c:pt>
                <c:pt idx="282">
                  <c:v>-0.01</c:v>
                </c:pt>
                <c:pt idx="283">
                  <c:v>-0.01</c:v>
                </c:pt>
                <c:pt idx="284">
                  <c:v>-0.01</c:v>
                </c:pt>
                <c:pt idx="285">
                  <c:v>-0.01</c:v>
                </c:pt>
                <c:pt idx="286">
                  <c:v>-0.01</c:v>
                </c:pt>
                <c:pt idx="287">
                  <c:v>-0.01</c:v>
                </c:pt>
                <c:pt idx="288">
                  <c:v>-0.01</c:v>
                </c:pt>
                <c:pt idx="289">
                  <c:v>-0.01</c:v>
                </c:pt>
                <c:pt idx="290">
                  <c:v>-0.01</c:v>
                </c:pt>
                <c:pt idx="291">
                  <c:v>-0.01</c:v>
                </c:pt>
                <c:pt idx="292">
                  <c:v>-0.01</c:v>
                </c:pt>
                <c:pt idx="293">
                  <c:v>-0.01</c:v>
                </c:pt>
                <c:pt idx="294">
                  <c:v>-0.01</c:v>
                </c:pt>
                <c:pt idx="295">
                  <c:v>-0.01</c:v>
                </c:pt>
                <c:pt idx="296">
                  <c:v>-0.01</c:v>
                </c:pt>
                <c:pt idx="297">
                  <c:v>-0.01</c:v>
                </c:pt>
                <c:pt idx="298">
                  <c:v>-0.01</c:v>
                </c:pt>
                <c:pt idx="299">
                  <c:v>-0.01</c:v>
                </c:pt>
                <c:pt idx="300">
                  <c:v>-0.01</c:v>
                </c:pt>
                <c:pt idx="301">
                  <c:v>-0.01</c:v>
                </c:pt>
                <c:pt idx="302">
                  <c:v>-0.01</c:v>
                </c:pt>
                <c:pt idx="303">
                  <c:v>-0.01</c:v>
                </c:pt>
                <c:pt idx="304">
                  <c:v>-0.01</c:v>
                </c:pt>
                <c:pt idx="305">
                  <c:v>-0.01</c:v>
                </c:pt>
                <c:pt idx="306">
                  <c:v>-0.01</c:v>
                </c:pt>
                <c:pt idx="307">
                  <c:v>-0.01</c:v>
                </c:pt>
                <c:pt idx="308">
                  <c:v>-0.01</c:v>
                </c:pt>
                <c:pt idx="309">
                  <c:v>-0.01</c:v>
                </c:pt>
                <c:pt idx="310">
                  <c:v>-0.01</c:v>
                </c:pt>
                <c:pt idx="311">
                  <c:v>-0.01</c:v>
                </c:pt>
                <c:pt idx="312">
                  <c:v>-0.01</c:v>
                </c:pt>
                <c:pt idx="313">
                  <c:v>-0.01</c:v>
                </c:pt>
                <c:pt idx="314">
                  <c:v>-0.01</c:v>
                </c:pt>
                <c:pt idx="315">
                  <c:v>-0.01</c:v>
                </c:pt>
                <c:pt idx="316">
                  <c:v>-0.01</c:v>
                </c:pt>
                <c:pt idx="317">
                  <c:v>-0.01</c:v>
                </c:pt>
                <c:pt idx="318">
                  <c:v>-0.01</c:v>
                </c:pt>
                <c:pt idx="319">
                  <c:v>-0.01</c:v>
                </c:pt>
                <c:pt idx="320">
                  <c:v>-0.01</c:v>
                </c:pt>
                <c:pt idx="321">
                  <c:v>-0.01</c:v>
                </c:pt>
                <c:pt idx="322">
                  <c:v>-0.01</c:v>
                </c:pt>
                <c:pt idx="323">
                  <c:v>-0.01</c:v>
                </c:pt>
                <c:pt idx="324">
                  <c:v>-0.01</c:v>
                </c:pt>
                <c:pt idx="325">
                  <c:v>-0.01</c:v>
                </c:pt>
                <c:pt idx="326">
                  <c:v>-0.01</c:v>
                </c:pt>
                <c:pt idx="327">
                  <c:v>-0.01</c:v>
                </c:pt>
                <c:pt idx="328">
                  <c:v>-0.01</c:v>
                </c:pt>
                <c:pt idx="329">
                  <c:v>-0.01</c:v>
                </c:pt>
                <c:pt idx="330">
                  <c:v>-0.01</c:v>
                </c:pt>
                <c:pt idx="331">
                  <c:v>-0.01</c:v>
                </c:pt>
                <c:pt idx="332">
                  <c:v>-0.01</c:v>
                </c:pt>
                <c:pt idx="333">
                  <c:v>-0.01</c:v>
                </c:pt>
                <c:pt idx="334">
                  <c:v>-0.01</c:v>
                </c:pt>
                <c:pt idx="335">
                  <c:v>-0.01</c:v>
                </c:pt>
                <c:pt idx="336">
                  <c:v>-0.01</c:v>
                </c:pt>
                <c:pt idx="337">
                  <c:v>-0.01</c:v>
                </c:pt>
                <c:pt idx="338">
                  <c:v>-0.01</c:v>
                </c:pt>
                <c:pt idx="339">
                  <c:v>-0.01</c:v>
                </c:pt>
                <c:pt idx="340">
                  <c:v>-0.01</c:v>
                </c:pt>
                <c:pt idx="341">
                  <c:v>-0.01</c:v>
                </c:pt>
                <c:pt idx="342">
                  <c:v>-0.01</c:v>
                </c:pt>
                <c:pt idx="343">
                  <c:v>-0.01</c:v>
                </c:pt>
                <c:pt idx="344">
                  <c:v>-0.01</c:v>
                </c:pt>
                <c:pt idx="345">
                  <c:v>-0.01</c:v>
                </c:pt>
                <c:pt idx="346">
                  <c:v>-0.01</c:v>
                </c:pt>
                <c:pt idx="347">
                  <c:v>-0.01</c:v>
                </c:pt>
                <c:pt idx="348">
                  <c:v>-0.01</c:v>
                </c:pt>
                <c:pt idx="349">
                  <c:v>-0.01</c:v>
                </c:pt>
                <c:pt idx="350">
                  <c:v>-0.01</c:v>
                </c:pt>
                <c:pt idx="351">
                  <c:v>-0.01</c:v>
                </c:pt>
                <c:pt idx="352">
                  <c:v>-0.01</c:v>
                </c:pt>
                <c:pt idx="353">
                  <c:v>-0.01</c:v>
                </c:pt>
                <c:pt idx="354">
                  <c:v>-0.01</c:v>
                </c:pt>
                <c:pt idx="355">
                  <c:v>-0.01</c:v>
                </c:pt>
                <c:pt idx="356">
                  <c:v>-0.01</c:v>
                </c:pt>
                <c:pt idx="357">
                  <c:v>-0.01</c:v>
                </c:pt>
                <c:pt idx="358">
                  <c:v>-0.01</c:v>
                </c:pt>
                <c:pt idx="359">
                  <c:v>-0.01</c:v>
                </c:pt>
                <c:pt idx="360">
                  <c:v>-0.01</c:v>
                </c:pt>
                <c:pt idx="361">
                  <c:v>-0.01</c:v>
                </c:pt>
                <c:pt idx="362">
                  <c:v>-0.01</c:v>
                </c:pt>
                <c:pt idx="363">
                  <c:v>-0.01</c:v>
                </c:pt>
                <c:pt idx="364">
                  <c:v>-0.01</c:v>
                </c:pt>
                <c:pt idx="365">
                  <c:v>-0.01</c:v>
                </c:pt>
                <c:pt idx="366">
                  <c:v>-0.01</c:v>
                </c:pt>
                <c:pt idx="367">
                  <c:v>-0.01</c:v>
                </c:pt>
                <c:pt idx="368">
                  <c:v>-0.01</c:v>
                </c:pt>
                <c:pt idx="369">
                  <c:v>-0.01</c:v>
                </c:pt>
                <c:pt idx="370">
                  <c:v>-0.01</c:v>
                </c:pt>
                <c:pt idx="371">
                  <c:v>-0.01</c:v>
                </c:pt>
                <c:pt idx="372">
                  <c:v>-0.01</c:v>
                </c:pt>
                <c:pt idx="373">
                  <c:v>-0.01</c:v>
                </c:pt>
                <c:pt idx="374">
                  <c:v>-0.01</c:v>
                </c:pt>
                <c:pt idx="375">
                  <c:v>-0.01</c:v>
                </c:pt>
                <c:pt idx="376">
                  <c:v>-0.01</c:v>
                </c:pt>
                <c:pt idx="377">
                  <c:v>-0.01</c:v>
                </c:pt>
                <c:pt idx="378">
                  <c:v>-0.01</c:v>
                </c:pt>
                <c:pt idx="379">
                  <c:v>-0.01</c:v>
                </c:pt>
                <c:pt idx="380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Gauss!$P$3:$P$383</c:f>
              <c:numCache>
                <c:ptCount val="381"/>
                <c:pt idx="0">
                  <c:v>-0.005550656167979002</c:v>
                </c:pt>
                <c:pt idx="1">
                  <c:v>-0.005550656167979002</c:v>
                </c:pt>
                <c:pt idx="2">
                  <c:v>-0.005550656167979002</c:v>
                </c:pt>
                <c:pt idx="3">
                  <c:v>-0.005550656167979002</c:v>
                </c:pt>
                <c:pt idx="4">
                  <c:v>-0.005550656167979002</c:v>
                </c:pt>
                <c:pt idx="5">
                  <c:v>-0.005550656167979002</c:v>
                </c:pt>
                <c:pt idx="6">
                  <c:v>-0.005550656167979002</c:v>
                </c:pt>
                <c:pt idx="7">
                  <c:v>-0.005550656167979002</c:v>
                </c:pt>
                <c:pt idx="8">
                  <c:v>-0.005550656167979002</c:v>
                </c:pt>
                <c:pt idx="9">
                  <c:v>-0.005550656167979002</c:v>
                </c:pt>
                <c:pt idx="10">
                  <c:v>-0.005550656167979002</c:v>
                </c:pt>
                <c:pt idx="11">
                  <c:v>-0.005550656167979002</c:v>
                </c:pt>
                <c:pt idx="12">
                  <c:v>-0.005550656167979002</c:v>
                </c:pt>
                <c:pt idx="13">
                  <c:v>-0.005550656167979002</c:v>
                </c:pt>
                <c:pt idx="14">
                  <c:v>-0.005550656167979002</c:v>
                </c:pt>
                <c:pt idx="15">
                  <c:v>-0.005550656167979002</c:v>
                </c:pt>
                <c:pt idx="16">
                  <c:v>-0.005550656167979002</c:v>
                </c:pt>
                <c:pt idx="17">
                  <c:v>-0.005550656167979002</c:v>
                </c:pt>
                <c:pt idx="18">
                  <c:v>-0.005550656167979002</c:v>
                </c:pt>
                <c:pt idx="19">
                  <c:v>-0.005550656167979002</c:v>
                </c:pt>
                <c:pt idx="20">
                  <c:v>-0.005550656167979002</c:v>
                </c:pt>
                <c:pt idx="21">
                  <c:v>-0.005550656167979002</c:v>
                </c:pt>
                <c:pt idx="22">
                  <c:v>-0.005550656167979002</c:v>
                </c:pt>
                <c:pt idx="23">
                  <c:v>-0.005550656167979002</c:v>
                </c:pt>
                <c:pt idx="24">
                  <c:v>-0.005550656167979002</c:v>
                </c:pt>
                <c:pt idx="25">
                  <c:v>-0.005550656167979002</c:v>
                </c:pt>
                <c:pt idx="26">
                  <c:v>-0.005550656167979002</c:v>
                </c:pt>
                <c:pt idx="27">
                  <c:v>-0.005550656167979002</c:v>
                </c:pt>
                <c:pt idx="28">
                  <c:v>-0.005550656167979002</c:v>
                </c:pt>
                <c:pt idx="29">
                  <c:v>-0.005550656167979002</c:v>
                </c:pt>
                <c:pt idx="30">
                  <c:v>-0.005550656167979002</c:v>
                </c:pt>
                <c:pt idx="31">
                  <c:v>-0.005550656167979002</c:v>
                </c:pt>
                <c:pt idx="32">
                  <c:v>-0.005550656167979002</c:v>
                </c:pt>
                <c:pt idx="33">
                  <c:v>-0.005550656167979002</c:v>
                </c:pt>
                <c:pt idx="34">
                  <c:v>-0.005550656167979002</c:v>
                </c:pt>
                <c:pt idx="35">
                  <c:v>-0.005550656167979002</c:v>
                </c:pt>
                <c:pt idx="36">
                  <c:v>-0.005550656167979002</c:v>
                </c:pt>
                <c:pt idx="37">
                  <c:v>-0.005550656167979002</c:v>
                </c:pt>
                <c:pt idx="38">
                  <c:v>-0.005550656167979002</c:v>
                </c:pt>
                <c:pt idx="39">
                  <c:v>-0.005550656167979002</c:v>
                </c:pt>
                <c:pt idx="40">
                  <c:v>-0.005550656167979002</c:v>
                </c:pt>
                <c:pt idx="41">
                  <c:v>-0.005550656167979002</c:v>
                </c:pt>
                <c:pt idx="42">
                  <c:v>-0.005550656167979002</c:v>
                </c:pt>
                <c:pt idx="43">
                  <c:v>-0.005550656167979002</c:v>
                </c:pt>
                <c:pt idx="44">
                  <c:v>-0.005550656167979002</c:v>
                </c:pt>
                <c:pt idx="45">
                  <c:v>-0.005550656167979002</c:v>
                </c:pt>
                <c:pt idx="46">
                  <c:v>-0.005550656167979002</c:v>
                </c:pt>
                <c:pt idx="47">
                  <c:v>-0.005550656167979002</c:v>
                </c:pt>
                <c:pt idx="48">
                  <c:v>-0.005550656167979002</c:v>
                </c:pt>
                <c:pt idx="49">
                  <c:v>-0.005550656167979002</c:v>
                </c:pt>
                <c:pt idx="50">
                  <c:v>-0.005550656167979002</c:v>
                </c:pt>
                <c:pt idx="51">
                  <c:v>-0.005550656167979002</c:v>
                </c:pt>
                <c:pt idx="52">
                  <c:v>-0.005550656167979002</c:v>
                </c:pt>
                <c:pt idx="53">
                  <c:v>-0.005550656167979002</c:v>
                </c:pt>
                <c:pt idx="54">
                  <c:v>-0.005550656167979002</c:v>
                </c:pt>
                <c:pt idx="55">
                  <c:v>-0.005550656167979002</c:v>
                </c:pt>
                <c:pt idx="56">
                  <c:v>-0.005550656167979002</c:v>
                </c:pt>
                <c:pt idx="57">
                  <c:v>-0.005550656167979002</c:v>
                </c:pt>
                <c:pt idx="58">
                  <c:v>-0.005550656167979002</c:v>
                </c:pt>
                <c:pt idx="59">
                  <c:v>-0.005550656167979002</c:v>
                </c:pt>
                <c:pt idx="60">
                  <c:v>-0.005550656167979002</c:v>
                </c:pt>
                <c:pt idx="61">
                  <c:v>-0.005550656167979002</c:v>
                </c:pt>
                <c:pt idx="62">
                  <c:v>-0.005550656167979002</c:v>
                </c:pt>
                <c:pt idx="63">
                  <c:v>-0.005550656167979002</c:v>
                </c:pt>
                <c:pt idx="64">
                  <c:v>-0.005550656167979002</c:v>
                </c:pt>
                <c:pt idx="65">
                  <c:v>-0.005550656167979002</c:v>
                </c:pt>
                <c:pt idx="66">
                  <c:v>-0.005550656167979002</c:v>
                </c:pt>
                <c:pt idx="67">
                  <c:v>-0.005550656167979002</c:v>
                </c:pt>
                <c:pt idx="68">
                  <c:v>-0.005550656167979002</c:v>
                </c:pt>
                <c:pt idx="69">
                  <c:v>-0.005550656167979002</c:v>
                </c:pt>
                <c:pt idx="70">
                  <c:v>-0.005550656167979002</c:v>
                </c:pt>
                <c:pt idx="71">
                  <c:v>-0.005550656167979002</c:v>
                </c:pt>
                <c:pt idx="72">
                  <c:v>-0.005550656167979002</c:v>
                </c:pt>
                <c:pt idx="73">
                  <c:v>-0.005550656167979002</c:v>
                </c:pt>
                <c:pt idx="74">
                  <c:v>-0.005550656167979002</c:v>
                </c:pt>
                <c:pt idx="75">
                  <c:v>-0.005550656167979002</c:v>
                </c:pt>
                <c:pt idx="76">
                  <c:v>-0.005550656167979002</c:v>
                </c:pt>
                <c:pt idx="77">
                  <c:v>-0.005550656167979002</c:v>
                </c:pt>
                <c:pt idx="78">
                  <c:v>-0.005550656167979002</c:v>
                </c:pt>
                <c:pt idx="79">
                  <c:v>-0.005550656167979002</c:v>
                </c:pt>
                <c:pt idx="80">
                  <c:v>-0.005550656167979002</c:v>
                </c:pt>
                <c:pt idx="81">
                  <c:v>-0.005550656167979002</c:v>
                </c:pt>
                <c:pt idx="82">
                  <c:v>-0.005550656167979002</c:v>
                </c:pt>
                <c:pt idx="83">
                  <c:v>-0.005550656167979002</c:v>
                </c:pt>
                <c:pt idx="84">
                  <c:v>-0.005550656167979002</c:v>
                </c:pt>
                <c:pt idx="85">
                  <c:v>-0.005550656167979002</c:v>
                </c:pt>
                <c:pt idx="86">
                  <c:v>-0.005550656167979002</c:v>
                </c:pt>
                <c:pt idx="87">
                  <c:v>-0.005550656167979002</c:v>
                </c:pt>
                <c:pt idx="88">
                  <c:v>-0.005550656167979002</c:v>
                </c:pt>
                <c:pt idx="89">
                  <c:v>-0.005550656167979002</c:v>
                </c:pt>
                <c:pt idx="90">
                  <c:v>-0.005550656167979002</c:v>
                </c:pt>
                <c:pt idx="91">
                  <c:v>-0.005550656167979002</c:v>
                </c:pt>
                <c:pt idx="92">
                  <c:v>-0.005550656167979002</c:v>
                </c:pt>
                <c:pt idx="93">
                  <c:v>-0.005550656167979002</c:v>
                </c:pt>
                <c:pt idx="94">
                  <c:v>-0.005550656167979002</c:v>
                </c:pt>
                <c:pt idx="95">
                  <c:v>-0.005550656167979002</c:v>
                </c:pt>
                <c:pt idx="96">
                  <c:v>-0.005550656167979002</c:v>
                </c:pt>
                <c:pt idx="97">
                  <c:v>-0.005550656167979002</c:v>
                </c:pt>
                <c:pt idx="98">
                  <c:v>-0.005550656167979002</c:v>
                </c:pt>
                <c:pt idx="99">
                  <c:v>-0.005550656167979002</c:v>
                </c:pt>
                <c:pt idx="100">
                  <c:v>-0.005550656167979002</c:v>
                </c:pt>
                <c:pt idx="101">
                  <c:v>-0.005550656167979002</c:v>
                </c:pt>
                <c:pt idx="102">
                  <c:v>-0.005550656167979002</c:v>
                </c:pt>
                <c:pt idx="103">
                  <c:v>-0.005550656167979002</c:v>
                </c:pt>
                <c:pt idx="104">
                  <c:v>-0.005550656167979002</c:v>
                </c:pt>
                <c:pt idx="105">
                  <c:v>-0.005550656167979002</c:v>
                </c:pt>
                <c:pt idx="106">
                  <c:v>-0.005550656167979002</c:v>
                </c:pt>
                <c:pt idx="107">
                  <c:v>-0.005550656167979002</c:v>
                </c:pt>
                <c:pt idx="108">
                  <c:v>-0.005550656167979002</c:v>
                </c:pt>
                <c:pt idx="109">
                  <c:v>-0.005550656167979002</c:v>
                </c:pt>
                <c:pt idx="110">
                  <c:v>-0.005550656167979002</c:v>
                </c:pt>
                <c:pt idx="111">
                  <c:v>-0.005550656167979002</c:v>
                </c:pt>
                <c:pt idx="112">
                  <c:v>-0.005550656167979002</c:v>
                </c:pt>
                <c:pt idx="113">
                  <c:v>-0.005550656167979002</c:v>
                </c:pt>
                <c:pt idx="114">
                  <c:v>-0.005550656167979002</c:v>
                </c:pt>
                <c:pt idx="115">
                  <c:v>-0.005550656167979002</c:v>
                </c:pt>
                <c:pt idx="116">
                  <c:v>-0.005550656167979002</c:v>
                </c:pt>
                <c:pt idx="117">
                  <c:v>-0.005550656167979002</c:v>
                </c:pt>
                <c:pt idx="118">
                  <c:v>-0.005550656167979002</c:v>
                </c:pt>
                <c:pt idx="119">
                  <c:v>-0.005550656167979002</c:v>
                </c:pt>
                <c:pt idx="120">
                  <c:v>-0.005550656167979002</c:v>
                </c:pt>
                <c:pt idx="121">
                  <c:v>-0.005550656167979002</c:v>
                </c:pt>
                <c:pt idx="122">
                  <c:v>-0.005550656167979002</c:v>
                </c:pt>
                <c:pt idx="123">
                  <c:v>-0.005550656167979002</c:v>
                </c:pt>
                <c:pt idx="124">
                  <c:v>-0.005550656167979002</c:v>
                </c:pt>
                <c:pt idx="125">
                  <c:v>-0.005550656167979002</c:v>
                </c:pt>
                <c:pt idx="126">
                  <c:v>-0.005550656167979002</c:v>
                </c:pt>
                <c:pt idx="127">
                  <c:v>-0.005550656167979002</c:v>
                </c:pt>
                <c:pt idx="128">
                  <c:v>-0.005550656167979002</c:v>
                </c:pt>
                <c:pt idx="129">
                  <c:v>-0.005550656167979002</c:v>
                </c:pt>
                <c:pt idx="130">
                  <c:v>-0.005550656167979002</c:v>
                </c:pt>
                <c:pt idx="131">
                  <c:v>-0.005550656167979002</c:v>
                </c:pt>
                <c:pt idx="132">
                  <c:v>-0.005550656167979002</c:v>
                </c:pt>
                <c:pt idx="133">
                  <c:v>-0.005550656167979002</c:v>
                </c:pt>
                <c:pt idx="134">
                  <c:v>-0.005550656167979002</c:v>
                </c:pt>
                <c:pt idx="135">
                  <c:v>-0.005550656167979002</c:v>
                </c:pt>
                <c:pt idx="136">
                  <c:v>-0.005550656167979002</c:v>
                </c:pt>
                <c:pt idx="137">
                  <c:v>-0.005550656167979002</c:v>
                </c:pt>
                <c:pt idx="138">
                  <c:v>-0.005550656167979002</c:v>
                </c:pt>
                <c:pt idx="139">
                  <c:v>-0.005550656167979002</c:v>
                </c:pt>
                <c:pt idx="140">
                  <c:v>-0.005550656167979002</c:v>
                </c:pt>
                <c:pt idx="141">
                  <c:v>-0.005550656167979002</c:v>
                </c:pt>
                <c:pt idx="142">
                  <c:v>-0.005550656167979002</c:v>
                </c:pt>
                <c:pt idx="143">
                  <c:v>-0.005550656167979002</c:v>
                </c:pt>
                <c:pt idx="144">
                  <c:v>-0.005550656167979002</c:v>
                </c:pt>
                <c:pt idx="145">
                  <c:v>-0.005550656167979002</c:v>
                </c:pt>
                <c:pt idx="146">
                  <c:v>-0.005550656167979002</c:v>
                </c:pt>
                <c:pt idx="147">
                  <c:v>-0.005550656167979002</c:v>
                </c:pt>
                <c:pt idx="148">
                  <c:v>-0.005550656167979002</c:v>
                </c:pt>
                <c:pt idx="149">
                  <c:v>-0.005550656167979002</c:v>
                </c:pt>
                <c:pt idx="150">
                  <c:v>-0.005550656167979002</c:v>
                </c:pt>
                <c:pt idx="151">
                  <c:v>-0.005550656167979002</c:v>
                </c:pt>
                <c:pt idx="152">
                  <c:v>-0.005550656167979002</c:v>
                </c:pt>
                <c:pt idx="153">
                  <c:v>-0.005550656167979002</c:v>
                </c:pt>
                <c:pt idx="154">
                  <c:v>-0.005550656167979002</c:v>
                </c:pt>
                <c:pt idx="155">
                  <c:v>-0.005550656167979002</c:v>
                </c:pt>
                <c:pt idx="156">
                  <c:v>-0.005550656167979002</c:v>
                </c:pt>
                <c:pt idx="157">
                  <c:v>-0.005550656167979002</c:v>
                </c:pt>
                <c:pt idx="158">
                  <c:v>-0.005550656167979002</c:v>
                </c:pt>
                <c:pt idx="159">
                  <c:v>-0.005550656167979002</c:v>
                </c:pt>
                <c:pt idx="160">
                  <c:v>-0.005550656167979002</c:v>
                </c:pt>
                <c:pt idx="161">
                  <c:v>-0.005550656167979002</c:v>
                </c:pt>
                <c:pt idx="162">
                  <c:v>-0.005550656167979002</c:v>
                </c:pt>
                <c:pt idx="163">
                  <c:v>-0.005550656167979002</c:v>
                </c:pt>
                <c:pt idx="164">
                  <c:v>-0.005550656167979002</c:v>
                </c:pt>
                <c:pt idx="165">
                  <c:v>-0.005550656167979002</c:v>
                </c:pt>
                <c:pt idx="166">
                  <c:v>-0.005550656167979002</c:v>
                </c:pt>
                <c:pt idx="167">
                  <c:v>-0.005550656167979002</c:v>
                </c:pt>
                <c:pt idx="168">
                  <c:v>-0.005550656167979002</c:v>
                </c:pt>
                <c:pt idx="169">
                  <c:v>-0.005550656167979002</c:v>
                </c:pt>
                <c:pt idx="170">
                  <c:v>-0.005550656167979002</c:v>
                </c:pt>
                <c:pt idx="171">
                  <c:v>-0.005550656167979002</c:v>
                </c:pt>
                <c:pt idx="172">
                  <c:v>-0.005550656167979002</c:v>
                </c:pt>
                <c:pt idx="173">
                  <c:v>-0.005550656167979002</c:v>
                </c:pt>
                <c:pt idx="174">
                  <c:v>-0.005550656167979002</c:v>
                </c:pt>
                <c:pt idx="175">
                  <c:v>-0.005550656167979002</c:v>
                </c:pt>
                <c:pt idx="176">
                  <c:v>-0.005550656167979002</c:v>
                </c:pt>
                <c:pt idx="177">
                  <c:v>-0.005550656167979002</c:v>
                </c:pt>
                <c:pt idx="178">
                  <c:v>-0.005550656167979002</c:v>
                </c:pt>
                <c:pt idx="179">
                  <c:v>-0.005550656167979002</c:v>
                </c:pt>
                <c:pt idx="180">
                  <c:v>-0.005550656167979002</c:v>
                </c:pt>
                <c:pt idx="181">
                  <c:v>-0.005550656167979002</c:v>
                </c:pt>
                <c:pt idx="182">
                  <c:v>-0.005550656167979002</c:v>
                </c:pt>
                <c:pt idx="183">
                  <c:v>-0.005550656167979002</c:v>
                </c:pt>
                <c:pt idx="184">
                  <c:v>-0.005550656167979002</c:v>
                </c:pt>
                <c:pt idx="185">
                  <c:v>-0.005550656167979002</c:v>
                </c:pt>
                <c:pt idx="186">
                  <c:v>-0.005550656167979002</c:v>
                </c:pt>
                <c:pt idx="187">
                  <c:v>-0.005550656167979002</c:v>
                </c:pt>
                <c:pt idx="188">
                  <c:v>-0.005550656167979002</c:v>
                </c:pt>
                <c:pt idx="189">
                  <c:v>-0.005550656167979002</c:v>
                </c:pt>
                <c:pt idx="190">
                  <c:v>-0.005550656167979002</c:v>
                </c:pt>
                <c:pt idx="191">
                  <c:v>-0.005550656167979002</c:v>
                </c:pt>
                <c:pt idx="192">
                  <c:v>-0.005550656167979002</c:v>
                </c:pt>
                <c:pt idx="193">
                  <c:v>-0.005550656167979002</c:v>
                </c:pt>
                <c:pt idx="194">
                  <c:v>-0.005550656167979002</c:v>
                </c:pt>
                <c:pt idx="195">
                  <c:v>-0.005550656167979002</c:v>
                </c:pt>
                <c:pt idx="196">
                  <c:v>-0.005550656167979002</c:v>
                </c:pt>
                <c:pt idx="197">
                  <c:v>-0.005550656167979002</c:v>
                </c:pt>
                <c:pt idx="198">
                  <c:v>-0.005550656167979002</c:v>
                </c:pt>
                <c:pt idx="199">
                  <c:v>-0.005550656167979002</c:v>
                </c:pt>
                <c:pt idx="200">
                  <c:v>-0.005550656167979002</c:v>
                </c:pt>
                <c:pt idx="201">
                  <c:v>-0.005550656167979002</c:v>
                </c:pt>
                <c:pt idx="202">
                  <c:v>-0.005550656167979002</c:v>
                </c:pt>
                <c:pt idx="203">
                  <c:v>-0.005550656167979002</c:v>
                </c:pt>
                <c:pt idx="204">
                  <c:v>-0.005550656167979002</c:v>
                </c:pt>
                <c:pt idx="205">
                  <c:v>-0.005550656167979002</c:v>
                </c:pt>
                <c:pt idx="206">
                  <c:v>-0.005550656167979002</c:v>
                </c:pt>
                <c:pt idx="207">
                  <c:v>-0.005550656167979002</c:v>
                </c:pt>
                <c:pt idx="208">
                  <c:v>-0.005550656167979002</c:v>
                </c:pt>
                <c:pt idx="209">
                  <c:v>-0.005550656167979002</c:v>
                </c:pt>
                <c:pt idx="210">
                  <c:v>-0.005550656167979002</c:v>
                </c:pt>
                <c:pt idx="211">
                  <c:v>-0.005550656167979002</c:v>
                </c:pt>
                <c:pt idx="212">
                  <c:v>-0.005550656167979002</c:v>
                </c:pt>
                <c:pt idx="213">
                  <c:v>-0.005550656167979002</c:v>
                </c:pt>
                <c:pt idx="214">
                  <c:v>-0.005550656167979002</c:v>
                </c:pt>
                <c:pt idx="215">
                  <c:v>-0.005550656167979002</c:v>
                </c:pt>
                <c:pt idx="216">
                  <c:v>-0.005550656167979002</c:v>
                </c:pt>
                <c:pt idx="217">
                  <c:v>-0.005550656167979002</c:v>
                </c:pt>
                <c:pt idx="218">
                  <c:v>-0.005550656167979002</c:v>
                </c:pt>
                <c:pt idx="219">
                  <c:v>-0.005550656167979002</c:v>
                </c:pt>
                <c:pt idx="220">
                  <c:v>-0.005550656167979002</c:v>
                </c:pt>
                <c:pt idx="221">
                  <c:v>-0.005550656167979002</c:v>
                </c:pt>
                <c:pt idx="222">
                  <c:v>-0.005550656167979002</c:v>
                </c:pt>
                <c:pt idx="223">
                  <c:v>-0.005550656167979002</c:v>
                </c:pt>
                <c:pt idx="224">
                  <c:v>-0.005550656167979002</c:v>
                </c:pt>
                <c:pt idx="225">
                  <c:v>-0.005550656167979002</c:v>
                </c:pt>
                <c:pt idx="226">
                  <c:v>-0.005550656167979002</c:v>
                </c:pt>
                <c:pt idx="227">
                  <c:v>-0.005550656167979002</c:v>
                </c:pt>
                <c:pt idx="228">
                  <c:v>-0.005550656167979002</c:v>
                </c:pt>
                <c:pt idx="229">
                  <c:v>-0.005550656167979002</c:v>
                </c:pt>
                <c:pt idx="230">
                  <c:v>-0.005550656167979002</c:v>
                </c:pt>
                <c:pt idx="231">
                  <c:v>-0.005550656167979002</c:v>
                </c:pt>
                <c:pt idx="232">
                  <c:v>-0.005550656167979002</c:v>
                </c:pt>
                <c:pt idx="233">
                  <c:v>-0.005550656167979002</c:v>
                </c:pt>
                <c:pt idx="234">
                  <c:v>-0.005550656167979002</c:v>
                </c:pt>
                <c:pt idx="235">
                  <c:v>-0.005550656167979002</c:v>
                </c:pt>
                <c:pt idx="236">
                  <c:v>-0.005550656167979002</c:v>
                </c:pt>
                <c:pt idx="237">
                  <c:v>-0.005550656167979002</c:v>
                </c:pt>
                <c:pt idx="238">
                  <c:v>-0.005550656167979002</c:v>
                </c:pt>
                <c:pt idx="239">
                  <c:v>-0.005550656167979002</c:v>
                </c:pt>
                <c:pt idx="240">
                  <c:v>-0.005550656167979002</c:v>
                </c:pt>
                <c:pt idx="241">
                  <c:v>-0.005550656167979002</c:v>
                </c:pt>
                <c:pt idx="242">
                  <c:v>-0.005550656167979002</c:v>
                </c:pt>
                <c:pt idx="243">
                  <c:v>-0.005550656167979002</c:v>
                </c:pt>
                <c:pt idx="244">
                  <c:v>-0.005550656167979002</c:v>
                </c:pt>
                <c:pt idx="245">
                  <c:v>-0.005550656167979002</c:v>
                </c:pt>
                <c:pt idx="246">
                  <c:v>-0.005550656167979002</c:v>
                </c:pt>
                <c:pt idx="247">
                  <c:v>-0.005550656167979002</c:v>
                </c:pt>
                <c:pt idx="248">
                  <c:v>-0.005550656167979002</c:v>
                </c:pt>
                <c:pt idx="249">
                  <c:v>-0.005550656167979002</c:v>
                </c:pt>
                <c:pt idx="250">
                  <c:v>-0.005550656167979002</c:v>
                </c:pt>
                <c:pt idx="251">
                  <c:v>-0.005550656167979002</c:v>
                </c:pt>
                <c:pt idx="252">
                  <c:v>-0.005550656167979002</c:v>
                </c:pt>
                <c:pt idx="253">
                  <c:v>-0.005550656167979002</c:v>
                </c:pt>
                <c:pt idx="254">
                  <c:v>-0.005550656167979002</c:v>
                </c:pt>
                <c:pt idx="255">
                  <c:v>-0.005550656167979002</c:v>
                </c:pt>
                <c:pt idx="256">
                  <c:v>-0.005550656167979002</c:v>
                </c:pt>
                <c:pt idx="257">
                  <c:v>-0.005550656167979002</c:v>
                </c:pt>
                <c:pt idx="258">
                  <c:v>-0.005550656167979002</c:v>
                </c:pt>
                <c:pt idx="259">
                  <c:v>-0.005550656167979002</c:v>
                </c:pt>
                <c:pt idx="260">
                  <c:v>-0.005550656167979002</c:v>
                </c:pt>
                <c:pt idx="261">
                  <c:v>-0.005550656167979002</c:v>
                </c:pt>
                <c:pt idx="262">
                  <c:v>-0.005550656167979002</c:v>
                </c:pt>
                <c:pt idx="263">
                  <c:v>-0.005550656167979002</c:v>
                </c:pt>
                <c:pt idx="264">
                  <c:v>-0.005550656167979002</c:v>
                </c:pt>
                <c:pt idx="265">
                  <c:v>-0.005550656167979002</c:v>
                </c:pt>
                <c:pt idx="266">
                  <c:v>-0.005550656167979002</c:v>
                </c:pt>
                <c:pt idx="267">
                  <c:v>-0.005550656167979002</c:v>
                </c:pt>
                <c:pt idx="268">
                  <c:v>-0.005550656167979002</c:v>
                </c:pt>
                <c:pt idx="269">
                  <c:v>-0.005550656167979002</c:v>
                </c:pt>
                <c:pt idx="270">
                  <c:v>-0.005550656167979002</c:v>
                </c:pt>
                <c:pt idx="271">
                  <c:v>-0.005550656167979002</c:v>
                </c:pt>
                <c:pt idx="272">
                  <c:v>-0.005550656167979002</c:v>
                </c:pt>
                <c:pt idx="273">
                  <c:v>-0.005550656167979002</c:v>
                </c:pt>
                <c:pt idx="274">
                  <c:v>-0.005550656167979002</c:v>
                </c:pt>
                <c:pt idx="275">
                  <c:v>-0.005550656167979002</c:v>
                </c:pt>
                <c:pt idx="276">
                  <c:v>-0.005550656167979002</c:v>
                </c:pt>
                <c:pt idx="277">
                  <c:v>-0.005550656167979002</c:v>
                </c:pt>
                <c:pt idx="278">
                  <c:v>-0.005550656167979002</c:v>
                </c:pt>
                <c:pt idx="279">
                  <c:v>-0.005550656167979002</c:v>
                </c:pt>
                <c:pt idx="280">
                  <c:v>-0.005550656167979002</c:v>
                </c:pt>
                <c:pt idx="281">
                  <c:v>-0.005550656167979002</c:v>
                </c:pt>
                <c:pt idx="282">
                  <c:v>-0.005550656167979002</c:v>
                </c:pt>
                <c:pt idx="283">
                  <c:v>-0.005550656167979002</c:v>
                </c:pt>
                <c:pt idx="284">
                  <c:v>-0.005550656167979002</c:v>
                </c:pt>
                <c:pt idx="285">
                  <c:v>-0.005550656167979002</c:v>
                </c:pt>
                <c:pt idx="286">
                  <c:v>-0.005550656167979002</c:v>
                </c:pt>
                <c:pt idx="287">
                  <c:v>-0.005550656167979002</c:v>
                </c:pt>
                <c:pt idx="288">
                  <c:v>-0.005550656167979002</c:v>
                </c:pt>
                <c:pt idx="289">
                  <c:v>-0.005550656167979002</c:v>
                </c:pt>
                <c:pt idx="290">
                  <c:v>-0.005550656167979002</c:v>
                </c:pt>
                <c:pt idx="291">
                  <c:v>-0.005550656167979002</c:v>
                </c:pt>
                <c:pt idx="292">
                  <c:v>-0.005550656167979002</c:v>
                </c:pt>
                <c:pt idx="293">
                  <c:v>-0.005550656167979002</c:v>
                </c:pt>
                <c:pt idx="294">
                  <c:v>-0.005550656167979002</c:v>
                </c:pt>
                <c:pt idx="295">
                  <c:v>-0.005550656167979002</c:v>
                </c:pt>
                <c:pt idx="296">
                  <c:v>-0.005550656167979002</c:v>
                </c:pt>
                <c:pt idx="297">
                  <c:v>-0.005550656167979002</c:v>
                </c:pt>
                <c:pt idx="298">
                  <c:v>-0.005550656167979002</c:v>
                </c:pt>
                <c:pt idx="299">
                  <c:v>-0.005550656167979002</c:v>
                </c:pt>
                <c:pt idx="300">
                  <c:v>-0.005550656167979002</c:v>
                </c:pt>
                <c:pt idx="301">
                  <c:v>-0.005550656167979002</c:v>
                </c:pt>
                <c:pt idx="302">
                  <c:v>-0.005550656167979002</c:v>
                </c:pt>
                <c:pt idx="303">
                  <c:v>-0.005550656167979002</c:v>
                </c:pt>
                <c:pt idx="304">
                  <c:v>-0.005550656167979002</c:v>
                </c:pt>
                <c:pt idx="305">
                  <c:v>-0.005550656167979002</c:v>
                </c:pt>
                <c:pt idx="306">
                  <c:v>-0.005550656167979002</c:v>
                </c:pt>
                <c:pt idx="307">
                  <c:v>-0.005550656167979002</c:v>
                </c:pt>
                <c:pt idx="308">
                  <c:v>-0.005550656167979002</c:v>
                </c:pt>
                <c:pt idx="309">
                  <c:v>-0.005550656167979002</c:v>
                </c:pt>
                <c:pt idx="310">
                  <c:v>-0.005550656167979002</c:v>
                </c:pt>
                <c:pt idx="311">
                  <c:v>-0.005550656167979002</c:v>
                </c:pt>
                <c:pt idx="312">
                  <c:v>-0.005550656167979002</c:v>
                </c:pt>
                <c:pt idx="313">
                  <c:v>-0.005550656167979002</c:v>
                </c:pt>
                <c:pt idx="314">
                  <c:v>-0.005550656167979002</c:v>
                </c:pt>
                <c:pt idx="315">
                  <c:v>-0.005550656167979002</c:v>
                </c:pt>
                <c:pt idx="316">
                  <c:v>-0.005550656167979002</c:v>
                </c:pt>
                <c:pt idx="317">
                  <c:v>-0.005550656167979002</c:v>
                </c:pt>
                <c:pt idx="318">
                  <c:v>-0.005550656167979002</c:v>
                </c:pt>
                <c:pt idx="319">
                  <c:v>-0.005550656167979002</c:v>
                </c:pt>
                <c:pt idx="320">
                  <c:v>-0.005550656167979002</c:v>
                </c:pt>
                <c:pt idx="321">
                  <c:v>-0.005550656167979002</c:v>
                </c:pt>
                <c:pt idx="322">
                  <c:v>-0.005550656167979002</c:v>
                </c:pt>
                <c:pt idx="323">
                  <c:v>-0.005550656167979002</c:v>
                </c:pt>
                <c:pt idx="324">
                  <c:v>-0.005550656167979002</c:v>
                </c:pt>
                <c:pt idx="325">
                  <c:v>-0.005550656167979002</c:v>
                </c:pt>
                <c:pt idx="326">
                  <c:v>-0.005550656167979002</c:v>
                </c:pt>
                <c:pt idx="327">
                  <c:v>-0.005550656167979002</c:v>
                </c:pt>
                <c:pt idx="328">
                  <c:v>-0.005550656167979002</c:v>
                </c:pt>
                <c:pt idx="329">
                  <c:v>-0.005550656167979002</c:v>
                </c:pt>
                <c:pt idx="330">
                  <c:v>-0.005550656167979002</c:v>
                </c:pt>
                <c:pt idx="331">
                  <c:v>-0.005550656167979002</c:v>
                </c:pt>
                <c:pt idx="332">
                  <c:v>-0.005550656167979002</c:v>
                </c:pt>
                <c:pt idx="333">
                  <c:v>-0.005550656167979002</c:v>
                </c:pt>
                <c:pt idx="334">
                  <c:v>-0.005550656167979002</c:v>
                </c:pt>
                <c:pt idx="335">
                  <c:v>-0.005550656167979002</c:v>
                </c:pt>
                <c:pt idx="336">
                  <c:v>-0.005550656167979002</c:v>
                </c:pt>
                <c:pt idx="337">
                  <c:v>-0.005550656167979002</c:v>
                </c:pt>
                <c:pt idx="338">
                  <c:v>-0.005550656167979002</c:v>
                </c:pt>
                <c:pt idx="339">
                  <c:v>-0.005550656167979002</c:v>
                </c:pt>
                <c:pt idx="340">
                  <c:v>-0.005550656167979002</c:v>
                </c:pt>
                <c:pt idx="341">
                  <c:v>-0.005550656167979002</c:v>
                </c:pt>
                <c:pt idx="342">
                  <c:v>-0.005550656167979002</c:v>
                </c:pt>
                <c:pt idx="343">
                  <c:v>-0.005550656167979002</c:v>
                </c:pt>
                <c:pt idx="344">
                  <c:v>-0.005550656167979002</c:v>
                </c:pt>
                <c:pt idx="345">
                  <c:v>-0.005550656167979002</c:v>
                </c:pt>
                <c:pt idx="346">
                  <c:v>-0.005550656167979002</c:v>
                </c:pt>
                <c:pt idx="347">
                  <c:v>-0.005550656167979002</c:v>
                </c:pt>
                <c:pt idx="348">
                  <c:v>-0.005550656167979002</c:v>
                </c:pt>
                <c:pt idx="349">
                  <c:v>-0.005550656167979002</c:v>
                </c:pt>
                <c:pt idx="350">
                  <c:v>-0.005550656167979002</c:v>
                </c:pt>
                <c:pt idx="351">
                  <c:v>-0.005550656167979002</c:v>
                </c:pt>
                <c:pt idx="352">
                  <c:v>-0.005550656167979002</c:v>
                </c:pt>
                <c:pt idx="353">
                  <c:v>-0.005550656167979002</c:v>
                </c:pt>
                <c:pt idx="354">
                  <c:v>-0.005550656167979002</c:v>
                </c:pt>
                <c:pt idx="355">
                  <c:v>-0.005550656167979002</c:v>
                </c:pt>
                <c:pt idx="356">
                  <c:v>-0.005550656167979002</c:v>
                </c:pt>
                <c:pt idx="357">
                  <c:v>-0.005550656167979002</c:v>
                </c:pt>
                <c:pt idx="358">
                  <c:v>-0.005550656167979002</c:v>
                </c:pt>
                <c:pt idx="359">
                  <c:v>-0.005550656167979002</c:v>
                </c:pt>
                <c:pt idx="360">
                  <c:v>-0.005550656167979002</c:v>
                </c:pt>
                <c:pt idx="361">
                  <c:v>-0.005550656167979002</c:v>
                </c:pt>
                <c:pt idx="362">
                  <c:v>-0.005550656167979002</c:v>
                </c:pt>
                <c:pt idx="363">
                  <c:v>-0.005550656167979002</c:v>
                </c:pt>
                <c:pt idx="364">
                  <c:v>-0.005550656167979002</c:v>
                </c:pt>
                <c:pt idx="365">
                  <c:v>-0.005550656167979002</c:v>
                </c:pt>
                <c:pt idx="366">
                  <c:v>-0.005550656167979002</c:v>
                </c:pt>
                <c:pt idx="367">
                  <c:v>-0.005550656167979002</c:v>
                </c:pt>
                <c:pt idx="368">
                  <c:v>-0.005550656167979002</c:v>
                </c:pt>
                <c:pt idx="369">
                  <c:v>-0.005550656167979002</c:v>
                </c:pt>
                <c:pt idx="370">
                  <c:v>-0.005550656167979002</c:v>
                </c:pt>
                <c:pt idx="371">
                  <c:v>-0.005550656167979002</c:v>
                </c:pt>
                <c:pt idx="372">
                  <c:v>-0.005550656167979002</c:v>
                </c:pt>
                <c:pt idx="373">
                  <c:v>-0.005550656167979002</c:v>
                </c:pt>
                <c:pt idx="374">
                  <c:v>-0.005550656167979002</c:v>
                </c:pt>
                <c:pt idx="375">
                  <c:v>-0.005550656167979002</c:v>
                </c:pt>
                <c:pt idx="376">
                  <c:v>-0.005550656167979002</c:v>
                </c:pt>
                <c:pt idx="377">
                  <c:v>-0.005550656167979002</c:v>
                </c:pt>
                <c:pt idx="378">
                  <c:v>-0.005550656167979002</c:v>
                </c:pt>
                <c:pt idx="379">
                  <c:v>-0.005550656167979002</c:v>
                </c:pt>
                <c:pt idx="380">
                  <c:v>-0.005550656167979002</c:v>
                </c:pt>
              </c:numCache>
            </c:numRef>
          </c:val>
          <c:smooth val="0"/>
        </c:ser>
        <c:marker val="1"/>
        <c:axId val="3882318"/>
        <c:axId val="34940863"/>
      </c:lineChart>
      <c:catAx>
        <c:axId val="3882318"/>
        <c:scaling>
          <c:orientation val="minMax"/>
        </c:scaling>
        <c:axPos val="b"/>
        <c:delete val="1"/>
        <c:majorTickMark val="out"/>
        <c:minorTickMark val="none"/>
        <c:tickLblPos val="nextTo"/>
        <c:crossAx val="34940863"/>
        <c:crosses val="autoZero"/>
        <c:auto val="1"/>
        <c:lblOffset val="100"/>
        <c:noMultiLvlLbl val="0"/>
      </c:catAx>
      <c:valAx>
        <c:axId val="34940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882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715"/>
          <c:h val="0.9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032312"/>
        <c:axId val="116376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629762"/>
        <c:axId val="3123539"/>
      </c:lineChart>
      <c:catAx>
        <c:axId val="46032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637625"/>
        <c:crosses val="autoZero"/>
        <c:auto val="0"/>
        <c:lblOffset val="100"/>
        <c:tickLblSkip val="1"/>
        <c:noMultiLvlLbl val="0"/>
      </c:catAx>
      <c:valAx>
        <c:axId val="11637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32312"/>
        <c:crossesAt val="1"/>
        <c:crossBetween val="between"/>
        <c:dispUnits/>
      </c:valAx>
      <c:catAx>
        <c:axId val="37629762"/>
        <c:scaling>
          <c:orientation val="minMax"/>
        </c:scaling>
        <c:axPos val="b"/>
        <c:delete val="1"/>
        <c:majorTickMark val="in"/>
        <c:minorTickMark val="none"/>
        <c:tickLblPos val="nextTo"/>
        <c:crossAx val="3123539"/>
        <c:crosses val="autoZero"/>
        <c:auto val="0"/>
        <c:lblOffset val="100"/>
        <c:tickLblSkip val="1"/>
        <c:noMultiLvlLbl val="0"/>
      </c:catAx>
      <c:valAx>
        <c:axId val="31235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6297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8111852"/>
        <c:axId val="51680077"/>
      </c:scatterChart>
      <c:valAx>
        <c:axId val="2811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80077"/>
        <c:crosses val="max"/>
        <c:crossBetween val="midCat"/>
        <c:dispUnits/>
      </c:valAx>
      <c:valAx>
        <c:axId val="51680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1185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172825" cy="6315075"/>
    <xdr:graphicFrame>
      <xdr:nvGraphicFramePr>
        <xdr:cNvPr id="1" name="Shape 1025"/>
        <xdr:cNvGraphicFramePr/>
      </xdr:nvGraphicFramePr>
      <xdr:xfrm>
        <a:off x="0" y="0"/>
        <a:ext cx="111728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Q427"/>
  <sheetViews>
    <sheetView tabSelected="1" workbookViewId="0" topLeftCell="E156">
      <selection activeCell="K179" sqref="K179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2.00390625" style="1" customWidth="1"/>
    <col min="16" max="16" width="10.28125" style="1" customWidth="1"/>
    <col min="17" max="17" width="10.421875" style="1" customWidth="1"/>
    <col min="18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39164.267384259256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381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128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0.01</v>
      </c>
      <c r="D7" s="68"/>
      <c r="E7" s="67" t="s">
        <v>19</v>
      </c>
      <c r="F7" s="67"/>
      <c r="G7" s="36">
        <v>-0.005550656167979002</v>
      </c>
      <c r="H7" s="6"/>
    </row>
    <row r="8" spans="2:8" ht="13.5">
      <c r="B8" s="58" t="s">
        <v>37</v>
      </c>
      <c r="C8" s="68">
        <v>-0.01</v>
      </c>
      <c r="D8" s="68"/>
      <c r="E8" s="63" t="s">
        <v>12</v>
      </c>
      <c r="F8" s="63"/>
      <c r="G8" s="35">
        <v>0.0177</v>
      </c>
      <c r="H8" s="5"/>
    </row>
    <row r="9" spans="5:8" ht="13.5">
      <c r="E9" s="63" t="s">
        <v>13</v>
      </c>
      <c r="F9" s="63"/>
      <c r="G9" s="35">
        <v>-0.0293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0.047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175</v>
      </c>
      <c r="L12" s="44">
        <v>0</v>
      </c>
      <c r="M12" s="44">
        <v>78</v>
      </c>
      <c r="N12" s="44">
        <v>253</v>
      </c>
      <c r="O12" s="45">
        <v>66.40419947506561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110</v>
      </c>
      <c r="L13" s="44"/>
      <c r="M13" s="44">
        <v>18</v>
      </c>
      <c r="N13" s="44">
        <v>128</v>
      </c>
      <c r="O13" s="45">
        <v>33.59580052493438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285</v>
      </c>
      <c r="L15" s="44">
        <v>0</v>
      </c>
      <c r="M15" s="44">
        <v>96</v>
      </c>
      <c r="N15" s="44">
        <v>381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0.021661622118145374</v>
      </c>
      <c r="L18" s="42">
        <v>0.013245960098082321</v>
      </c>
      <c r="M18" s="42">
        <v>0.014291403229128363</v>
      </c>
      <c r="N18" s="51">
        <v>0.0177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-0.011999957036728404</v>
      </c>
      <c r="L19" s="42">
        <v>-0.017310643535250136</v>
      </c>
      <c r="M19" s="42">
        <v>-0.026419260567433156</v>
      </c>
      <c r="N19" s="51">
        <v>-0.0293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0.03366157915487378</v>
      </c>
      <c r="L20" s="42">
        <v>0.030556603633332458</v>
      </c>
      <c r="M20" s="42">
        <v>0.04071066379656152</v>
      </c>
      <c r="N20" s="51">
        <v>0.047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0.00041534035232419634</v>
      </c>
      <c r="L22" s="42">
        <v>-0.002189925371215008</v>
      </c>
      <c r="M22" s="42">
        <v>-0.003228048689597708</v>
      </c>
      <c r="N22" s="51">
        <v>-0.005550656167979002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0.005499178554304751</v>
      </c>
      <c r="L23" s="42">
        <v>0.0050798467174871164</v>
      </c>
      <c r="M23" s="42">
        <v>0.0074211290439752066</v>
      </c>
      <c r="N23" s="51">
        <v>0.010541298009857335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0.0054906816227777</v>
      </c>
      <c r="L24" s="42">
        <v>0.004589592200488307</v>
      </c>
      <c r="M24" s="42">
        <v>0.006691066093368572</v>
      </c>
      <c r="N24" s="51">
        <v>0.00897509307032201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25" t="s">
        <v>1</v>
      </c>
      <c r="K45" s="25"/>
      <c r="L45" s="13" t="s">
        <v>7</v>
      </c>
      <c r="M45" s="13" t="s">
        <v>8</v>
      </c>
      <c r="N45" s="13" t="s">
        <v>9</v>
      </c>
      <c r="O45" s="80" t="s">
        <v>437</v>
      </c>
      <c r="P45" s="13" t="s">
        <v>10</v>
      </c>
      <c r="Q45" s="13" t="s">
        <v>0</v>
      </c>
    </row>
    <row r="46" spans="2:17" ht="13.5" customHeight="1">
      <c r="B46" s="26"/>
      <c r="C46" s="23"/>
      <c r="D46" s="23"/>
      <c r="E46" s="23"/>
      <c r="F46" s="38"/>
      <c r="G46" s="38"/>
      <c r="H46" s="14"/>
      <c r="J46" s="26"/>
      <c r="K46" s="26"/>
      <c r="L46" s="23"/>
      <c r="M46" s="23"/>
      <c r="N46" s="23"/>
      <c r="O46" s="38"/>
      <c r="P46" s="38"/>
      <c r="Q46" s="38"/>
    </row>
    <row r="47" spans="2:17" ht="13.5">
      <c r="B47" s="27" t="s">
        <v>56</v>
      </c>
      <c r="C47" s="24">
        <v>86.734533</v>
      </c>
      <c r="D47" s="24">
        <v>-26.646624</v>
      </c>
      <c r="E47" s="24">
        <v>-6.836032</v>
      </c>
      <c r="F47" s="60">
        <v>-0.0003</v>
      </c>
      <c r="J47" s="27" t="s">
        <v>122</v>
      </c>
      <c r="K47" s="27"/>
      <c r="L47" s="24">
        <v>42.327439</v>
      </c>
      <c r="M47" s="24">
        <v>-21.235348</v>
      </c>
      <c r="N47" s="24">
        <v>-18.23213</v>
      </c>
      <c r="O47" s="60"/>
      <c r="P47" s="60">
        <v>0.0177</v>
      </c>
      <c r="Q47" s="60">
        <v>0.0077</v>
      </c>
    </row>
    <row r="48" spans="2:17" ht="13.5">
      <c r="B48" s="27" t="s">
        <v>57</v>
      </c>
      <c r="C48" s="24">
        <v>88.66436</v>
      </c>
      <c r="D48" s="24">
        <v>-24.388711</v>
      </c>
      <c r="E48" s="24">
        <v>-7.020692</v>
      </c>
      <c r="F48" s="60">
        <v>0.0003</v>
      </c>
      <c r="J48" s="27" t="s">
        <v>70</v>
      </c>
      <c r="K48" s="27"/>
      <c r="L48" s="24">
        <v>91.747019</v>
      </c>
      <c r="M48" s="24">
        <v>8.444607</v>
      </c>
      <c r="N48" s="24">
        <v>-18.836971</v>
      </c>
      <c r="O48" s="60"/>
      <c r="P48" s="60">
        <v>0.0169</v>
      </c>
      <c r="Q48" s="60">
        <v>0.006899999999999998</v>
      </c>
    </row>
    <row r="49" spans="2:17" ht="13.5">
      <c r="B49" s="27" t="s">
        <v>58</v>
      </c>
      <c r="C49" s="24">
        <v>90.439258</v>
      </c>
      <c r="D49" s="24">
        <v>-22.031579</v>
      </c>
      <c r="E49" s="24">
        <v>-7.41212</v>
      </c>
      <c r="F49" s="60">
        <v>0.0006</v>
      </c>
      <c r="J49" s="27" t="s">
        <v>217</v>
      </c>
      <c r="K49" s="27"/>
      <c r="L49" s="24">
        <v>40.356701</v>
      </c>
      <c r="M49" s="24">
        <v>-21.064038</v>
      </c>
      <c r="N49" s="24">
        <v>-18.524518</v>
      </c>
      <c r="O49" s="60"/>
      <c r="P49" s="60">
        <v>0.0164</v>
      </c>
      <c r="Q49" s="60">
        <v>0.006400000000000001</v>
      </c>
    </row>
    <row r="50" spans="2:17" ht="13.5">
      <c r="B50" s="27" t="s">
        <v>59</v>
      </c>
      <c r="C50" s="24">
        <v>92.003632</v>
      </c>
      <c r="D50" s="24">
        <v>-19.589809</v>
      </c>
      <c r="E50" s="24">
        <v>-8.063932</v>
      </c>
      <c r="F50" s="60">
        <v>0.0007</v>
      </c>
      <c r="J50" s="27" t="s">
        <v>74</v>
      </c>
      <c r="K50" s="27"/>
      <c r="L50" s="24">
        <v>88.373294</v>
      </c>
      <c r="M50" s="24">
        <v>19.249642</v>
      </c>
      <c r="N50" s="24">
        <v>-15.703255</v>
      </c>
      <c r="O50" s="60"/>
      <c r="P50" s="60">
        <v>0.016</v>
      </c>
      <c r="Q50" s="60">
        <v>0.006</v>
      </c>
    </row>
    <row r="51" spans="2:17" ht="13.5">
      <c r="B51" s="27" t="s">
        <v>60</v>
      </c>
      <c r="C51" s="24">
        <v>93.278322</v>
      </c>
      <c r="D51" s="24">
        <v>-17.090457</v>
      </c>
      <c r="E51" s="24">
        <v>-9.023206</v>
      </c>
      <c r="F51" s="60">
        <v>0.0017</v>
      </c>
      <c r="J51" s="27" t="s">
        <v>69</v>
      </c>
      <c r="K51" s="27"/>
      <c r="L51" s="24">
        <v>92.111875</v>
      </c>
      <c r="M51" s="24">
        <v>5.64883</v>
      </c>
      <c r="N51" s="24">
        <v>-19.480388</v>
      </c>
      <c r="O51" s="60"/>
      <c r="P51" s="60">
        <v>0.0153</v>
      </c>
      <c r="Q51" s="60">
        <v>0.005299999999999999</v>
      </c>
    </row>
    <row r="52" spans="2:17" ht="13.5">
      <c r="B52" s="27" t="s">
        <v>61</v>
      </c>
      <c r="C52" s="24">
        <v>94.176482</v>
      </c>
      <c r="D52" s="24">
        <v>-14.586823</v>
      </c>
      <c r="E52" s="24">
        <v>-10.311356</v>
      </c>
      <c r="F52" s="60">
        <v>0.0003</v>
      </c>
      <c r="J52" s="27" t="s">
        <v>72</v>
      </c>
      <c r="K52" s="27"/>
      <c r="L52" s="24">
        <v>90.598698</v>
      </c>
      <c r="M52" s="24">
        <v>13.946671</v>
      </c>
      <c r="N52" s="24">
        <v>-17.115649</v>
      </c>
      <c r="O52" s="60"/>
      <c r="P52" s="60">
        <v>0.0152</v>
      </c>
      <c r="Q52" s="60">
        <v>0.0052</v>
      </c>
    </row>
    <row r="53" spans="2:17" ht="13.5">
      <c r="B53" s="27" t="s">
        <v>62</v>
      </c>
      <c r="C53" s="24">
        <v>94.652041</v>
      </c>
      <c r="D53" s="24">
        <v>-12.138102</v>
      </c>
      <c r="E53" s="24">
        <v>-11.873353</v>
      </c>
      <c r="F53" s="60">
        <v>0.0012</v>
      </c>
      <c r="J53" s="27" t="s">
        <v>73</v>
      </c>
      <c r="K53" s="27"/>
      <c r="L53" s="24">
        <v>89.633001</v>
      </c>
      <c r="M53" s="24">
        <v>16.634278</v>
      </c>
      <c r="N53" s="24">
        <v>-16.335786</v>
      </c>
      <c r="O53" s="60"/>
      <c r="P53" s="60">
        <v>0.015</v>
      </c>
      <c r="Q53" s="60">
        <v>0.005</v>
      </c>
    </row>
    <row r="54" spans="2:17" ht="13.5">
      <c r="B54" s="27" t="s">
        <v>63</v>
      </c>
      <c r="C54" s="24">
        <v>94.732611</v>
      </c>
      <c r="D54" s="24">
        <v>-9.763617</v>
      </c>
      <c r="E54" s="24">
        <v>-13.59698</v>
      </c>
      <c r="F54" s="60">
        <v>0.0017</v>
      </c>
      <c r="J54" s="27" t="s">
        <v>71</v>
      </c>
      <c r="K54" s="27"/>
      <c r="L54" s="24">
        <v>91.282689</v>
      </c>
      <c r="M54" s="24">
        <v>11.212304</v>
      </c>
      <c r="N54" s="24">
        <v>-17.986691</v>
      </c>
      <c r="O54" s="60"/>
      <c r="P54" s="60">
        <v>0.0146</v>
      </c>
      <c r="Q54" s="60">
        <v>0.0046</v>
      </c>
    </row>
    <row r="55" spans="2:17" ht="13.5">
      <c r="B55" s="27" t="s">
        <v>64</v>
      </c>
      <c r="C55" s="24">
        <v>94.512289</v>
      </c>
      <c r="D55" s="24">
        <v>-7.426858</v>
      </c>
      <c r="E55" s="24">
        <v>-15.336247</v>
      </c>
      <c r="F55" s="60">
        <v>0.0054</v>
      </c>
      <c r="J55" s="27" t="s">
        <v>68</v>
      </c>
      <c r="K55" s="27"/>
      <c r="L55" s="24">
        <v>92.517258</v>
      </c>
      <c r="M55" s="24">
        <v>2.834054</v>
      </c>
      <c r="N55" s="24">
        <v>-19.67222</v>
      </c>
      <c r="O55" s="60"/>
      <c r="P55" s="60">
        <v>0.0141</v>
      </c>
      <c r="Q55" s="60">
        <v>0.0040999999999999995</v>
      </c>
    </row>
    <row r="56" spans="2:17" ht="13.5">
      <c r="B56" s="27" t="s">
        <v>65</v>
      </c>
      <c r="C56" s="24">
        <v>94.103601</v>
      </c>
      <c r="D56" s="24">
        <v>-5.045159</v>
      </c>
      <c r="E56" s="24">
        <v>-16.939994</v>
      </c>
      <c r="F56" s="60">
        <v>0.0066</v>
      </c>
      <c r="J56" s="27" t="s">
        <v>165</v>
      </c>
      <c r="K56" s="27"/>
      <c r="L56" s="24">
        <v>92.921656</v>
      </c>
      <c r="M56" s="24">
        <v>11.84993</v>
      </c>
      <c r="N56" s="24">
        <v>-18.938607</v>
      </c>
      <c r="O56" s="60"/>
      <c r="P56" s="60">
        <v>0.0132</v>
      </c>
      <c r="Q56" s="60">
        <v>0.0031999999999999997</v>
      </c>
    </row>
    <row r="57" spans="2:17" ht="13.5">
      <c r="B57" s="27" t="s">
        <v>66</v>
      </c>
      <c r="C57" s="24">
        <v>93.584635</v>
      </c>
      <c r="D57" s="24">
        <v>-2.550094</v>
      </c>
      <c r="E57" s="24">
        <v>-18.290277</v>
      </c>
      <c r="F57" s="60">
        <v>0.0093</v>
      </c>
      <c r="J57" s="27" t="s">
        <v>168</v>
      </c>
      <c r="K57" s="27"/>
      <c r="L57" s="24">
        <v>89.889042</v>
      </c>
      <c r="M57" s="24">
        <v>20.253413</v>
      </c>
      <c r="N57" s="24">
        <v>-16.537189</v>
      </c>
      <c r="O57" s="60"/>
      <c r="P57" s="60">
        <v>0.0131</v>
      </c>
      <c r="Q57" s="60">
        <v>0.0031000000000000003</v>
      </c>
    </row>
    <row r="58" spans="2:17" ht="13.5">
      <c r="B58" s="27" t="s">
        <v>67</v>
      </c>
      <c r="C58" s="24">
        <v>93.023885</v>
      </c>
      <c r="D58" s="24">
        <v>0.080089</v>
      </c>
      <c r="E58" s="24">
        <v>-19.259024</v>
      </c>
      <c r="F58" s="60">
        <v>0.01</v>
      </c>
      <c r="J58" s="27" t="s">
        <v>164</v>
      </c>
      <c r="K58" s="27"/>
      <c r="L58" s="24">
        <v>93.403864</v>
      </c>
      <c r="M58" s="24">
        <v>8.958956</v>
      </c>
      <c r="N58" s="24">
        <v>-19.833402</v>
      </c>
      <c r="O58" s="60"/>
      <c r="P58" s="60">
        <v>0.0129</v>
      </c>
      <c r="Q58" s="60">
        <v>0.0029</v>
      </c>
    </row>
    <row r="59" spans="2:17" ht="13.5">
      <c r="B59" s="27" t="s">
        <v>68</v>
      </c>
      <c r="C59" s="24">
        <v>92.517258</v>
      </c>
      <c r="D59" s="24">
        <v>2.834054</v>
      </c>
      <c r="E59" s="24">
        <v>-19.67222</v>
      </c>
      <c r="F59" s="60">
        <v>0.0141</v>
      </c>
      <c r="G59" s="60">
        <v>0.0040999999999999995</v>
      </c>
      <c r="J59" s="27" t="s">
        <v>218</v>
      </c>
      <c r="K59" s="27"/>
      <c r="L59" s="24">
        <v>40.539475</v>
      </c>
      <c r="M59" s="24">
        <v>-22.033</v>
      </c>
      <c r="N59" s="24">
        <v>-21.083869</v>
      </c>
      <c r="O59" s="60"/>
      <c r="P59" s="60">
        <v>0.0129</v>
      </c>
      <c r="Q59" s="60">
        <v>0.0029</v>
      </c>
    </row>
    <row r="60" spans="2:17" ht="13.5">
      <c r="B60" s="27" t="s">
        <v>69</v>
      </c>
      <c r="C60" s="24">
        <v>92.111875</v>
      </c>
      <c r="D60" s="24">
        <v>5.64883</v>
      </c>
      <c r="E60" s="24">
        <v>-19.480388</v>
      </c>
      <c r="F60" s="60">
        <v>0.0153</v>
      </c>
      <c r="G60" s="60">
        <v>0.005299999999999999</v>
      </c>
      <c r="J60" s="27" t="s">
        <v>123</v>
      </c>
      <c r="K60" s="27"/>
      <c r="L60" s="24">
        <v>42.538274</v>
      </c>
      <c r="M60" s="24">
        <v>-22.101731</v>
      </c>
      <c r="N60" s="24">
        <v>-21.108544</v>
      </c>
      <c r="O60" s="60"/>
      <c r="P60" s="60">
        <v>0.0128</v>
      </c>
      <c r="Q60" s="60">
        <v>0.0028000000000000004</v>
      </c>
    </row>
    <row r="61" spans="2:17" ht="13.5">
      <c r="B61" s="27" t="s">
        <v>70</v>
      </c>
      <c r="C61" s="24">
        <v>91.747019</v>
      </c>
      <c r="D61" s="24">
        <v>8.444607</v>
      </c>
      <c r="E61" s="24">
        <v>-18.836971</v>
      </c>
      <c r="F61" s="60">
        <v>0.0169</v>
      </c>
      <c r="G61" s="60">
        <v>0.006899999999999998</v>
      </c>
      <c r="J61" s="27" t="s">
        <v>163</v>
      </c>
      <c r="K61" s="27"/>
      <c r="L61" s="24">
        <v>93.784386</v>
      </c>
      <c r="M61" s="24">
        <v>6.031873</v>
      </c>
      <c r="N61" s="24">
        <v>-20.5088</v>
      </c>
      <c r="O61" s="60"/>
      <c r="P61" s="60">
        <v>0.0124</v>
      </c>
      <c r="Q61" s="60">
        <v>0.0023999999999999994</v>
      </c>
    </row>
    <row r="62" spans="2:17" ht="13.5">
      <c r="B62" s="27" t="s">
        <v>71</v>
      </c>
      <c r="C62" s="24">
        <v>91.282689</v>
      </c>
      <c r="D62" s="24">
        <v>11.212304</v>
      </c>
      <c r="E62" s="24">
        <v>-17.986691</v>
      </c>
      <c r="F62" s="60">
        <v>0.0146</v>
      </c>
      <c r="G62" s="60">
        <v>0.0046</v>
      </c>
      <c r="J62" s="27" t="s">
        <v>166</v>
      </c>
      <c r="K62" s="27"/>
      <c r="L62" s="24">
        <v>92.207962</v>
      </c>
      <c r="M62" s="24">
        <v>14.712197</v>
      </c>
      <c r="N62" s="24">
        <v>-18.023991</v>
      </c>
      <c r="O62" s="60"/>
      <c r="P62" s="60">
        <v>0.0122</v>
      </c>
      <c r="Q62" s="60">
        <v>0.0022000000000000006</v>
      </c>
    </row>
    <row r="63" spans="2:17" ht="13.5">
      <c r="B63" s="27" t="s">
        <v>72</v>
      </c>
      <c r="C63" s="24">
        <v>90.598698</v>
      </c>
      <c r="D63" s="24">
        <v>13.946671</v>
      </c>
      <c r="E63" s="24">
        <v>-17.115649</v>
      </c>
      <c r="F63" s="60">
        <v>0.0152</v>
      </c>
      <c r="G63" s="60">
        <v>0.0052</v>
      </c>
      <c r="J63" s="27" t="s">
        <v>167</v>
      </c>
      <c r="K63" s="27"/>
      <c r="L63" s="24">
        <v>91.200579</v>
      </c>
      <c r="M63" s="24">
        <v>17.52363</v>
      </c>
      <c r="N63" s="24">
        <v>-17.202905</v>
      </c>
      <c r="O63" s="60"/>
      <c r="P63" s="60">
        <v>0.0121</v>
      </c>
      <c r="Q63" s="60">
        <v>0.0020999999999999994</v>
      </c>
    </row>
    <row r="64" spans="2:17" ht="13.5">
      <c r="B64" s="27" t="s">
        <v>73</v>
      </c>
      <c r="C64" s="24">
        <v>89.633001</v>
      </c>
      <c r="D64" s="24">
        <v>16.634278</v>
      </c>
      <c r="E64" s="24">
        <v>-16.335786</v>
      </c>
      <c r="F64" s="60">
        <v>0.015</v>
      </c>
      <c r="G64" s="60">
        <v>0.005</v>
      </c>
      <c r="J64" s="27" t="s">
        <v>162</v>
      </c>
      <c r="K64" s="27"/>
      <c r="L64" s="24">
        <v>94.209526</v>
      </c>
      <c r="M64" s="24">
        <v>3.077558</v>
      </c>
      <c r="N64" s="24">
        <v>-20.712522</v>
      </c>
      <c r="O64" s="60"/>
      <c r="P64" s="60">
        <v>0.0112</v>
      </c>
      <c r="Q64" s="60">
        <v>0.0011999999999999997</v>
      </c>
    </row>
    <row r="65" spans="2:17" ht="13.5">
      <c r="B65" s="27" t="s">
        <v>74</v>
      </c>
      <c r="C65" s="24">
        <v>88.373294</v>
      </c>
      <c r="D65" s="24">
        <v>19.249642</v>
      </c>
      <c r="E65" s="24">
        <v>-15.703255</v>
      </c>
      <c r="F65" s="60">
        <v>0.016</v>
      </c>
      <c r="G65" s="60">
        <v>0.006</v>
      </c>
      <c r="J65" s="27" t="s">
        <v>302</v>
      </c>
      <c r="K65" s="27"/>
      <c r="L65" s="24">
        <v>45.647566</v>
      </c>
      <c r="M65" s="24">
        <v>2.15863</v>
      </c>
      <c r="N65" s="24">
        <v>-1.681847</v>
      </c>
      <c r="O65" s="60"/>
      <c r="P65" s="60">
        <v>-0.0101</v>
      </c>
      <c r="Q65" s="60">
        <v>-9.99999999999994E-05</v>
      </c>
    </row>
    <row r="66" spans="2:17" ht="13.5">
      <c r="B66" s="27" t="s">
        <v>75</v>
      </c>
      <c r="C66" s="24">
        <v>86.201772</v>
      </c>
      <c r="D66" s="24">
        <v>22.609586</v>
      </c>
      <c r="E66" s="24">
        <v>-15.216131</v>
      </c>
      <c r="F66" s="60">
        <v>-0.0045</v>
      </c>
      <c r="J66" s="27" t="s">
        <v>435</v>
      </c>
      <c r="K66" s="27"/>
      <c r="L66" s="24">
        <v>84.817083</v>
      </c>
      <c r="M66" s="24">
        <v>-33.432165</v>
      </c>
      <c r="N66" s="24">
        <v>-6.353983</v>
      </c>
      <c r="O66" s="60"/>
      <c r="P66" s="60">
        <v>-0.0101</v>
      </c>
      <c r="Q66" s="60">
        <v>-9.99999999999994E-05</v>
      </c>
    </row>
    <row r="67" spans="2:17" ht="13.5">
      <c r="B67" s="27" t="s">
        <v>76</v>
      </c>
      <c r="C67" s="24">
        <v>84.758216</v>
      </c>
      <c r="D67" s="24">
        <v>24.397776</v>
      </c>
      <c r="E67" s="24">
        <v>-15.152891</v>
      </c>
      <c r="F67" s="60">
        <v>-0.0031</v>
      </c>
      <c r="J67" s="27" t="s">
        <v>347</v>
      </c>
      <c r="K67" s="27"/>
      <c r="L67" s="24">
        <v>98.10747</v>
      </c>
      <c r="M67" s="24">
        <v>-12.634606</v>
      </c>
      <c r="N67" s="24">
        <v>-12.039862</v>
      </c>
      <c r="O67" s="60"/>
      <c r="P67" s="60">
        <v>-0.0102</v>
      </c>
      <c r="Q67" s="60">
        <v>-0.00020000000000000052</v>
      </c>
    </row>
    <row r="68" spans="2:17" ht="13.5">
      <c r="B68" s="27" t="s">
        <v>77</v>
      </c>
      <c r="C68" s="24">
        <v>82.956962</v>
      </c>
      <c r="D68" s="24">
        <v>26.310285</v>
      </c>
      <c r="E68" s="24">
        <v>-15.274356</v>
      </c>
      <c r="F68" s="60">
        <v>-0.0037</v>
      </c>
      <c r="J68" s="27" t="s">
        <v>113</v>
      </c>
      <c r="K68" s="27"/>
      <c r="L68" s="24">
        <v>48.017245</v>
      </c>
      <c r="M68" s="24">
        <v>4.34636</v>
      </c>
      <c r="N68" s="24">
        <v>-2.672328</v>
      </c>
      <c r="O68" s="60"/>
      <c r="P68" s="60">
        <v>-0.0103</v>
      </c>
      <c r="Q68" s="60">
        <v>-0.0002999999999999999</v>
      </c>
    </row>
    <row r="69" spans="2:17" ht="13.5">
      <c r="B69" s="27" t="s">
        <v>78</v>
      </c>
      <c r="C69" s="24">
        <v>80.77727</v>
      </c>
      <c r="D69" s="24">
        <v>28.313822</v>
      </c>
      <c r="E69" s="24">
        <v>-15.580002</v>
      </c>
      <c r="F69" s="60">
        <v>-0.0027</v>
      </c>
      <c r="J69" s="27" t="s">
        <v>230</v>
      </c>
      <c r="K69" s="27"/>
      <c r="L69" s="24">
        <v>47.568296</v>
      </c>
      <c r="M69" s="24">
        <v>-44.503671</v>
      </c>
      <c r="N69" s="24">
        <v>-11.601028</v>
      </c>
      <c r="O69" s="60"/>
      <c r="P69" s="60">
        <v>-0.0103</v>
      </c>
      <c r="Q69" s="60">
        <v>-0.0002999999999999999</v>
      </c>
    </row>
    <row r="70" spans="2:17" ht="13.5">
      <c r="B70" s="27" t="s">
        <v>79</v>
      </c>
      <c r="C70" s="24">
        <v>78.504609</v>
      </c>
      <c r="D70" s="24">
        <v>30.171982</v>
      </c>
      <c r="E70" s="24">
        <v>-15.931961</v>
      </c>
      <c r="F70" s="60">
        <v>0.0008</v>
      </c>
      <c r="J70" s="27" t="s">
        <v>225</v>
      </c>
      <c r="K70" s="27"/>
      <c r="L70" s="24">
        <v>35.765146</v>
      </c>
      <c r="M70" s="24">
        <v>-35.870074</v>
      </c>
      <c r="N70" s="24">
        <v>-13.181481</v>
      </c>
      <c r="O70" s="60"/>
      <c r="P70" s="60">
        <v>-0.0104</v>
      </c>
      <c r="Q70" s="60">
        <v>-0.0003999999999999993</v>
      </c>
    </row>
    <row r="71" spans="2:17" ht="13.5">
      <c r="B71" s="27" t="s">
        <v>80</v>
      </c>
      <c r="C71" s="24">
        <v>76.159737</v>
      </c>
      <c r="D71" s="24">
        <v>31.928963</v>
      </c>
      <c r="E71" s="24">
        <v>-16.225476</v>
      </c>
      <c r="F71" s="60">
        <v>-0.0007</v>
      </c>
      <c r="J71" s="27" t="s">
        <v>114</v>
      </c>
      <c r="K71" s="27"/>
      <c r="L71" s="24">
        <v>49.6861</v>
      </c>
      <c r="M71" s="24">
        <v>1.715309</v>
      </c>
      <c r="N71" s="24">
        <v>-3.356495</v>
      </c>
      <c r="O71" s="60"/>
      <c r="P71" s="60">
        <v>-0.0105</v>
      </c>
      <c r="Q71" s="60">
        <v>-0.0005000000000000004</v>
      </c>
    </row>
    <row r="72" spans="2:17" ht="13.5">
      <c r="B72" s="27" t="s">
        <v>81</v>
      </c>
      <c r="C72" s="24">
        <v>73.744082</v>
      </c>
      <c r="D72" s="24">
        <v>33.598997</v>
      </c>
      <c r="E72" s="24">
        <v>-16.418806</v>
      </c>
      <c r="F72" s="60">
        <v>-0.0042</v>
      </c>
      <c r="J72" s="27" t="s">
        <v>187</v>
      </c>
      <c r="K72" s="27"/>
      <c r="L72" s="24">
        <v>40.854217</v>
      </c>
      <c r="M72" s="24">
        <v>44.674368</v>
      </c>
      <c r="N72" s="24">
        <v>-13.621352</v>
      </c>
      <c r="O72" s="60"/>
      <c r="P72" s="60">
        <v>-0.0105</v>
      </c>
      <c r="Q72" s="60">
        <v>-0.0005000000000000004</v>
      </c>
    </row>
    <row r="73" spans="2:17" ht="13.5">
      <c r="B73" s="27" t="s">
        <v>82</v>
      </c>
      <c r="C73" s="24">
        <v>71.250108</v>
      </c>
      <c r="D73" s="24">
        <v>35.167228</v>
      </c>
      <c r="E73" s="24">
        <v>-16.538488</v>
      </c>
      <c r="F73" s="60">
        <v>-0.0079</v>
      </c>
      <c r="J73" s="27" t="s">
        <v>203</v>
      </c>
      <c r="K73" s="27"/>
      <c r="L73" s="24">
        <v>40.482803</v>
      </c>
      <c r="M73" s="24">
        <v>11.767802</v>
      </c>
      <c r="N73" s="24">
        <v>2.911622</v>
      </c>
      <c r="O73" s="60"/>
      <c r="P73" s="60">
        <v>-0.0106</v>
      </c>
      <c r="Q73" s="60">
        <v>-0.0005999999999999998</v>
      </c>
    </row>
    <row r="74" spans="2:17" ht="13.5">
      <c r="B74" s="27" t="s">
        <v>83</v>
      </c>
      <c r="C74" s="24">
        <v>68.670814</v>
      </c>
      <c r="D74" s="24">
        <v>36.601958</v>
      </c>
      <c r="E74" s="24">
        <v>-16.641224</v>
      </c>
      <c r="F74" s="60">
        <v>-0.0204</v>
      </c>
      <c r="G74" s="60">
        <v>-0.010400000000000001</v>
      </c>
      <c r="J74" s="27" t="s">
        <v>198</v>
      </c>
      <c r="K74" s="27"/>
      <c r="L74" s="24">
        <v>31.572741</v>
      </c>
      <c r="M74" s="24">
        <v>23.921825</v>
      </c>
      <c r="N74" s="24">
        <v>4.683385</v>
      </c>
      <c r="O74" s="60"/>
      <c r="P74" s="60">
        <v>-0.0107</v>
      </c>
      <c r="Q74" s="60">
        <v>-0.0006999999999999992</v>
      </c>
    </row>
    <row r="75" spans="2:17" ht="13.5">
      <c r="B75" s="27" t="s">
        <v>84</v>
      </c>
      <c r="C75" s="24">
        <v>66.00872</v>
      </c>
      <c r="D75" s="24">
        <v>37.884266</v>
      </c>
      <c r="E75" s="24">
        <v>-16.752962</v>
      </c>
      <c r="F75" s="60">
        <v>-0.0238</v>
      </c>
      <c r="G75" s="60">
        <v>-0.013800000000000002</v>
      </c>
      <c r="J75" s="27" t="s">
        <v>209</v>
      </c>
      <c r="K75" s="27"/>
      <c r="L75" s="24">
        <v>48.479084</v>
      </c>
      <c r="M75" s="24">
        <v>-1.522532</v>
      </c>
      <c r="N75" s="24">
        <v>-4.039099</v>
      </c>
      <c r="O75" s="60"/>
      <c r="P75" s="60">
        <v>-0.0107</v>
      </c>
      <c r="Q75" s="60">
        <v>-0.0006999999999999992</v>
      </c>
    </row>
    <row r="76" spans="2:17" ht="13.5">
      <c r="B76" s="27" t="s">
        <v>85</v>
      </c>
      <c r="C76" s="24">
        <v>63.27065</v>
      </c>
      <c r="D76" s="24">
        <v>38.989947</v>
      </c>
      <c r="E76" s="24">
        <v>-16.905135</v>
      </c>
      <c r="F76" s="60">
        <v>-0.0253</v>
      </c>
      <c r="G76" s="60">
        <v>-0.0153</v>
      </c>
      <c r="J76" s="27" t="s">
        <v>210</v>
      </c>
      <c r="K76" s="27"/>
      <c r="L76" s="24">
        <v>47.819207</v>
      </c>
      <c r="M76" s="24">
        <v>-3.984852</v>
      </c>
      <c r="N76" s="24">
        <v>-4.684607</v>
      </c>
      <c r="O76" s="60"/>
      <c r="P76" s="60">
        <v>-0.0108</v>
      </c>
      <c r="Q76" s="60">
        <v>-0.0008000000000000004</v>
      </c>
    </row>
    <row r="77" spans="2:17" ht="13.5">
      <c r="B77" s="27" t="s">
        <v>86</v>
      </c>
      <c r="C77" s="24">
        <v>60.472987</v>
      </c>
      <c r="D77" s="24">
        <v>39.909304</v>
      </c>
      <c r="E77" s="24">
        <v>-17.090159</v>
      </c>
      <c r="F77" s="60">
        <v>-0.0262</v>
      </c>
      <c r="G77" s="60">
        <v>-0.0162</v>
      </c>
      <c r="J77" s="27" t="s">
        <v>340</v>
      </c>
      <c r="K77" s="27"/>
      <c r="L77" s="24">
        <v>87.070007</v>
      </c>
      <c r="M77" s="24">
        <v>-31.188038</v>
      </c>
      <c r="N77" s="24">
        <v>-6.769708</v>
      </c>
      <c r="O77" s="60"/>
      <c r="P77" s="60">
        <v>-0.0108</v>
      </c>
      <c r="Q77" s="60">
        <v>-0.0008000000000000004</v>
      </c>
    </row>
    <row r="78" spans="2:17" ht="13.5">
      <c r="B78" s="27" t="s">
        <v>87</v>
      </c>
      <c r="C78" s="24">
        <v>57.634555</v>
      </c>
      <c r="D78" s="24">
        <v>40.655339</v>
      </c>
      <c r="E78" s="24">
        <v>-17.25297</v>
      </c>
      <c r="F78" s="60">
        <v>-0.027</v>
      </c>
      <c r="G78" s="60">
        <v>-0.017</v>
      </c>
      <c r="J78" s="27" t="s">
        <v>358</v>
      </c>
      <c r="K78" s="27"/>
      <c r="L78" s="24">
        <v>92.764351</v>
      </c>
      <c r="M78" s="24">
        <v>18.086292</v>
      </c>
      <c r="N78" s="24">
        <v>-16.864857</v>
      </c>
      <c r="O78" s="60"/>
      <c r="P78" s="60">
        <v>-0.0108</v>
      </c>
      <c r="Q78" s="60">
        <v>-0.0008000000000000004</v>
      </c>
    </row>
    <row r="79" spans="2:17" ht="13.5">
      <c r="B79" s="27" t="s">
        <v>88</v>
      </c>
      <c r="C79" s="24">
        <v>54.775413</v>
      </c>
      <c r="D79" s="24">
        <v>41.261352</v>
      </c>
      <c r="E79" s="24">
        <v>-17.299465</v>
      </c>
      <c r="F79" s="60">
        <v>-0.0289</v>
      </c>
      <c r="G79" s="60">
        <v>-0.0189</v>
      </c>
      <c r="J79" s="27" t="s">
        <v>135</v>
      </c>
      <c r="K79" s="27"/>
      <c r="L79" s="24">
        <v>47.762714</v>
      </c>
      <c r="M79" s="24">
        <v>-42.528912</v>
      </c>
      <c r="N79" s="24">
        <v>-11.351976</v>
      </c>
      <c r="O79" s="60"/>
      <c r="P79" s="60">
        <v>-0.0109</v>
      </c>
      <c r="Q79" s="60">
        <v>-0.0008999999999999998</v>
      </c>
    </row>
    <row r="80" spans="2:17" ht="13.5">
      <c r="B80" s="27" t="s">
        <v>89</v>
      </c>
      <c r="C80" s="24">
        <v>51.924117</v>
      </c>
      <c r="D80" s="24">
        <v>41.770139</v>
      </c>
      <c r="E80" s="24">
        <v>-17.107528</v>
      </c>
      <c r="F80" s="60">
        <v>-0.0276</v>
      </c>
      <c r="G80" s="60">
        <v>-0.017599999999999998</v>
      </c>
      <c r="J80" s="27" t="s">
        <v>136</v>
      </c>
      <c r="K80" s="27"/>
      <c r="L80" s="24">
        <v>50.670242</v>
      </c>
      <c r="M80" s="24">
        <v>-42.704747</v>
      </c>
      <c r="N80" s="24">
        <v>-11.419819</v>
      </c>
      <c r="O80" s="60"/>
      <c r="P80" s="60">
        <v>-0.0109</v>
      </c>
      <c r="Q80" s="60">
        <v>-0.0008999999999999998</v>
      </c>
    </row>
    <row r="81" spans="2:17" ht="13.5">
      <c r="B81" s="27" t="s">
        <v>90</v>
      </c>
      <c r="C81" s="24">
        <v>49.124782</v>
      </c>
      <c r="D81" s="24">
        <v>42.206845</v>
      </c>
      <c r="E81" s="24">
        <v>-16.576373</v>
      </c>
      <c r="F81" s="60">
        <v>-0.0293</v>
      </c>
      <c r="G81" s="60">
        <v>-0.019299999999999998</v>
      </c>
      <c r="J81" s="27" t="s">
        <v>186</v>
      </c>
      <c r="K81" s="27"/>
      <c r="L81" s="24">
        <v>43.557945</v>
      </c>
      <c r="M81" s="24">
        <v>44.652215</v>
      </c>
      <c r="N81" s="24">
        <v>-15.122252</v>
      </c>
      <c r="O81" s="60"/>
      <c r="P81" s="60">
        <v>-0.0109</v>
      </c>
      <c r="Q81" s="60">
        <v>-0.0008999999999999998</v>
      </c>
    </row>
    <row r="82" spans="2:17" ht="13.5">
      <c r="B82" s="27" t="s">
        <v>91</v>
      </c>
      <c r="C82" s="24">
        <v>46.429945</v>
      </c>
      <c r="D82" s="24">
        <v>42.570323</v>
      </c>
      <c r="E82" s="24">
        <v>-15.650986</v>
      </c>
      <c r="F82" s="60">
        <v>-0.0278</v>
      </c>
      <c r="G82" s="60">
        <v>-0.017799999999999996</v>
      </c>
      <c r="J82" s="27" t="s">
        <v>197</v>
      </c>
      <c r="K82" s="27"/>
      <c r="L82" s="24">
        <v>30.038088</v>
      </c>
      <c r="M82" s="24">
        <v>26.556</v>
      </c>
      <c r="N82" s="24">
        <v>4.019542</v>
      </c>
      <c r="O82" s="60"/>
      <c r="P82" s="60">
        <v>-0.011</v>
      </c>
      <c r="Q82" s="60">
        <v>-0.0009999999999999992</v>
      </c>
    </row>
    <row r="83" spans="2:17" ht="13.5">
      <c r="B83" s="27" t="s">
        <v>92</v>
      </c>
      <c r="C83" s="24">
        <v>43.850783</v>
      </c>
      <c r="D83" s="24">
        <v>42.815539</v>
      </c>
      <c r="E83" s="24">
        <v>-14.387056</v>
      </c>
      <c r="F83" s="60">
        <v>-0.0242</v>
      </c>
      <c r="G83" s="60">
        <v>-0.014199999999999999</v>
      </c>
      <c r="J83" s="27" t="s">
        <v>116</v>
      </c>
      <c r="K83" s="27"/>
      <c r="L83" s="24">
        <v>49.663417</v>
      </c>
      <c r="M83" s="24">
        <v>-4.718245</v>
      </c>
      <c r="N83" s="24">
        <v>-4.930798</v>
      </c>
      <c r="O83" s="60"/>
      <c r="P83" s="60">
        <v>-0.0111</v>
      </c>
      <c r="Q83" s="60">
        <v>-0.0011000000000000003</v>
      </c>
    </row>
    <row r="84" spans="2:17" ht="13.5">
      <c r="B84" s="27" t="s">
        <v>93</v>
      </c>
      <c r="C84" s="24">
        <v>41.334134</v>
      </c>
      <c r="D84" s="24">
        <v>42.856794</v>
      </c>
      <c r="E84" s="24">
        <v>-12.937753</v>
      </c>
      <c r="F84" s="60">
        <v>-0.0253</v>
      </c>
      <c r="G84" s="60">
        <v>-0.0153</v>
      </c>
      <c r="J84" s="27" t="s">
        <v>228</v>
      </c>
      <c r="K84" s="27"/>
      <c r="L84" s="24">
        <v>41.475398</v>
      </c>
      <c r="M84" s="24">
        <v>-43.215248</v>
      </c>
      <c r="N84" s="24">
        <v>-11.137417</v>
      </c>
      <c r="O84" s="60"/>
      <c r="P84" s="60">
        <v>-0.0112</v>
      </c>
      <c r="Q84" s="60">
        <v>-0.0011999999999999997</v>
      </c>
    </row>
    <row r="85" spans="2:17" ht="13.5">
      <c r="B85" s="27" t="s">
        <v>94</v>
      </c>
      <c r="C85" s="24">
        <v>38.845576</v>
      </c>
      <c r="D85" s="24">
        <v>42.60194</v>
      </c>
      <c r="E85" s="24">
        <v>-11.456507</v>
      </c>
      <c r="F85" s="60">
        <v>-0.0254</v>
      </c>
      <c r="G85" s="60">
        <v>-0.015399999999999999</v>
      </c>
      <c r="J85" s="27" t="s">
        <v>199</v>
      </c>
      <c r="K85" s="27"/>
      <c r="L85" s="24">
        <v>33.297812</v>
      </c>
      <c r="M85" s="24">
        <v>21.380033</v>
      </c>
      <c r="N85" s="24">
        <v>5.095167</v>
      </c>
      <c r="O85" s="60"/>
      <c r="P85" s="60">
        <v>-0.0113</v>
      </c>
      <c r="Q85" s="60">
        <v>-0.001299999999999999</v>
      </c>
    </row>
    <row r="86" spans="2:17" ht="13.5">
      <c r="B86" s="27" t="s">
        <v>95</v>
      </c>
      <c r="C86" s="24">
        <v>36.465915</v>
      </c>
      <c r="D86" s="24">
        <v>41.998277</v>
      </c>
      <c r="E86" s="24">
        <v>-9.981088</v>
      </c>
      <c r="F86" s="60">
        <v>-0.0231</v>
      </c>
      <c r="G86" s="60">
        <v>-0.013099999999999999</v>
      </c>
      <c r="J86" s="27" t="s">
        <v>229</v>
      </c>
      <c r="K86" s="27"/>
      <c r="L86" s="24">
        <v>44.510824</v>
      </c>
      <c r="M86" s="24">
        <v>-44.05863</v>
      </c>
      <c r="N86" s="24">
        <v>-11.367138</v>
      </c>
      <c r="O86" s="60"/>
      <c r="P86" s="60">
        <v>-0.0114</v>
      </c>
      <c r="Q86" s="60">
        <v>-0.0014000000000000002</v>
      </c>
    </row>
    <row r="87" spans="2:17" ht="13.5">
      <c r="B87" s="27" t="s">
        <v>96</v>
      </c>
      <c r="C87" s="24">
        <v>34.444218</v>
      </c>
      <c r="D87" s="24">
        <v>41.055386</v>
      </c>
      <c r="E87" s="24">
        <v>-8.38528</v>
      </c>
      <c r="F87" s="60">
        <v>-0.0195</v>
      </c>
      <c r="G87" s="60">
        <v>-0.0095</v>
      </c>
      <c r="J87" s="27" t="s">
        <v>233</v>
      </c>
      <c r="K87" s="27"/>
      <c r="L87" s="24">
        <v>56.740645</v>
      </c>
      <c r="M87" s="24">
        <v>-44.395767</v>
      </c>
      <c r="N87" s="24">
        <v>-11.805116</v>
      </c>
      <c r="O87" s="60"/>
      <c r="P87" s="60">
        <v>-0.0115</v>
      </c>
      <c r="Q87" s="60">
        <v>-0.0014999999999999996</v>
      </c>
    </row>
    <row r="88" spans="2:17" ht="13.5">
      <c r="B88" s="27" t="s">
        <v>97</v>
      </c>
      <c r="C88" s="24">
        <v>33.037049</v>
      </c>
      <c r="D88" s="24">
        <v>39.787499</v>
      </c>
      <c r="E88" s="24">
        <v>-6.502867</v>
      </c>
      <c r="F88" s="60">
        <v>-0.0157</v>
      </c>
      <c r="G88" s="60">
        <v>-0.0056999999999999985</v>
      </c>
      <c r="J88" s="27" t="s">
        <v>345</v>
      </c>
      <c r="K88" s="27"/>
      <c r="L88" s="24">
        <v>96.516216</v>
      </c>
      <c r="M88" s="24">
        <v>-18.377552</v>
      </c>
      <c r="N88" s="24">
        <v>-8.731396</v>
      </c>
      <c r="O88" s="60"/>
      <c r="P88" s="60">
        <v>-0.0116</v>
      </c>
      <c r="Q88" s="60">
        <v>-0.001599999999999999</v>
      </c>
    </row>
    <row r="89" spans="2:17" ht="13.5">
      <c r="B89" s="27" t="s">
        <v>98</v>
      </c>
      <c r="C89" s="24">
        <v>32.136314</v>
      </c>
      <c r="D89" s="24">
        <v>38.273056</v>
      </c>
      <c r="E89" s="24">
        <v>-4.244033</v>
      </c>
      <c r="F89" s="60">
        <v>-0.0178</v>
      </c>
      <c r="G89" s="60">
        <v>-0.0078</v>
      </c>
      <c r="J89" s="27" t="s">
        <v>421</v>
      </c>
      <c r="K89" s="27"/>
      <c r="L89" s="24">
        <v>44.301825</v>
      </c>
      <c r="M89" s="24">
        <v>-45.445015</v>
      </c>
      <c r="N89" s="24">
        <v>-10.385207</v>
      </c>
      <c r="O89" s="60"/>
      <c r="P89" s="60">
        <v>-0.0116</v>
      </c>
      <c r="Q89" s="60">
        <v>-0.001599999999999999</v>
      </c>
    </row>
    <row r="90" spans="2:17" ht="13.5">
      <c r="B90" s="27" t="s">
        <v>99</v>
      </c>
      <c r="C90" s="24">
        <v>31.322618</v>
      </c>
      <c r="D90" s="24">
        <v>36.58467</v>
      </c>
      <c r="E90" s="24">
        <v>-1.918245</v>
      </c>
      <c r="F90" s="60">
        <v>-0.0242</v>
      </c>
      <c r="G90" s="60">
        <v>-0.014199999999999999</v>
      </c>
      <c r="J90" s="27" t="s">
        <v>325</v>
      </c>
      <c r="K90" s="27"/>
      <c r="L90" s="24">
        <v>44.276543</v>
      </c>
      <c r="M90" s="24">
        <v>-45.403942</v>
      </c>
      <c r="N90" s="24">
        <v>-10.914975</v>
      </c>
      <c r="O90" s="60"/>
      <c r="P90" s="60">
        <v>-0.0117</v>
      </c>
      <c r="Q90" s="60">
        <v>-0.0017000000000000001</v>
      </c>
    </row>
    <row r="91" spans="2:17" ht="13.5">
      <c r="B91" s="27" t="s">
        <v>100</v>
      </c>
      <c r="C91" s="24">
        <v>30.586472</v>
      </c>
      <c r="D91" s="24">
        <v>34.550862</v>
      </c>
      <c r="E91" s="24">
        <v>0.031379</v>
      </c>
      <c r="F91" s="60">
        <v>-0.0219</v>
      </c>
      <c r="G91" s="60">
        <v>-0.011899999999999999</v>
      </c>
      <c r="J91" s="27" t="s">
        <v>420</v>
      </c>
      <c r="K91" s="27"/>
      <c r="L91" s="24">
        <v>41.058942</v>
      </c>
      <c r="M91" s="24">
        <v>-44.489718</v>
      </c>
      <c r="N91" s="24">
        <v>-10.073819</v>
      </c>
      <c r="O91" s="60"/>
      <c r="P91" s="60">
        <v>-0.0117</v>
      </c>
      <c r="Q91" s="60">
        <v>-0.0017000000000000001</v>
      </c>
    </row>
    <row r="92" spans="2:17" ht="13.5">
      <c r="B92" s="27" t="s">
        <v>101</v>
      </c>
      <c r="C92" s="24">
        <v>30.300464</v>
      </c>
      <c r="D92" s="24">
        <v>32.206569</v>
      </c>
      <c r="E92" s="24">
        <v>1.457528</v>
      </c>
      <c r="F92" s="60">
        <v>-0.0056</v>
      </c>
      <c r="J92" s="27" t="s">
        <v>108</v>
      </c>
      <c r="K92" s="27"/>
      <c r="L92" s="24">
        <v>40.195933</v>
      </c>
      <c r="M92" s="24">
        <v>15.364227</v>
      </c>
      <c r="N92" s="24">
        <v>3.465805</v>
      </c>
      <c r="O92" s="60"/>
      <c r="P92" s="60">
        <v>-0.0118</v>
      </c>
      <c r="Q92" s="60">
        <v>-0.0017999999999999995</v>
      </c>
    </row>
    <row r="93" spans="2:17" ht="13.5">
      <c r="B93" s="27" t="s">
        <v>102</v>
      </c>
      <c r="C93" s="24">
        <v>30.722516</v>
      </c>
      <c r="D93" s="24">
        <v>29.731035</v>
      </c>
      <c r="E93" s="24">
        <v>2.492798</v>
      </c>
      <c r="F93" s="60">
        <v>-0.0038</v>
      </c>
      <c r="J93" s="27" t="s">
        <v>131</v>
      </c>
      <c r="K93" s="27"/>
      <c r="L93" s="24">
        <v>38.070498</v>
      </c>
      <c r="M93" s="24">
        <v>-38.206499</v>
      </c>
      <c r="N93" s="24">
        <v>-11.667275</v>
      </c>
      <c r="O93" s="60"/>
      <c r="P93" s="60">
        <v>-0.0118</v>
      </c>
      <c r="Q93" s="60">
        <v>-0.0017999999999999995</v>
      </c>
    </row>
    <row r="94" spans="2:17" ht="13.5">
      <c r="B94" s="27" t="s">
        <v>103</v>
      </c>
      <c r="C94" s="24">
        <v>31.775083</v>
      </c>
      <c r="D94" s="24">
        <v>27.25618</v>
      </c>
      <c r="E94" s="24">
        <v>3.317855</v>
      </c>
      <c r="F94" s="60">
        <v>-0.0059</v>
      </c>
      <c r="J94" s="27" t="s">
        <v>138</v>
      </c>
      <c r="K94" s="27"/>
      <c r="L94" s="24">
        <v>56.515626</v>
      </c>
      <c r="M94" s="24">
        <v>-42.460383</v>
      </c>
      <c r="N94" s="24">
        <v>-11.353708</v>
      </c>
      <c r="O94" s="60"/>
      <c r="P94" s="60">
        <v>-0.0118</v>
      </c>
      <c r="Q94" s="60">
        <v>-0.0017999999999999995</v>
      </c>
    </row>
    <row r="95" spans="2:17" ht="13.5">
      <c r="B95" s="27" t="s">
        <v>104</v>
      </c>
      <c r="C95" s="24">
        <v>33.209029</v>
      </c>
      <c r="D95" s="24">
        <v>24.819263</v>
      </c>
      <c r="E95" s="24">
        <v>3.964507</v>
      </c>
      <c r="F95" s="60">
        <v>-0.0075</v>
      </c>
      <c r="J95" s="27" t="s">
        <v>200</v>
      </c>
      <c r="K95" s="27"/>
      <c r="L95" s="24">
        <v>35.135633</v>
      </c>
      <c r="M95" s="24">
        <v>18.89089</v>
      </c>
      <c r="N95" s="24">
        <v>5.20522</v>
      </c>
      <c r="O95" s="60"/>
      <c r="P95" s="60">
        <v>-0.0118</v>
      </c>
      <c r="Q95" s="60">
        <v>-0.0017999999999999995</v>
      </c>
    </row>
    <row r="96" spans="2:17" ht="13.5">
      <c r="B96" s="27" t="s">
        <v>105</v>
      </c>
      <c r="C96" s="24">
        <v>34.851657</v>
      </c>
      <c r="D96" s="24">
        <v>22.413047</v>
      </c>
      <c r="E96" s="24">
        <v>4.375967</v>
      </c>
      <c r="F96" s="60">
        <v>-0.0087</v>
      </c>
      <c r="J96" s="27" t="s">
        <v>190</v>
      </c>
      <c r="K96" s="27"/>
      <c r="L96" s="24">
        <v>33.143282</v>
      </c>
      <c r="M96" s="24">
        <v>42.535238</v>
      </c>
      <c r="N96" s="24">
        <v>-8.725124</v>
      </c>
      <c r="O96" s="60"/>
      <c r="P96" s="60">
        <v>-0.0119</v>
      </c>
      <c r="Q96" s="60">
        <v>-0.0019000000000000006</v>
      </c>
    </row>
    <row r="97" spans="2:17" ht="13.5">
      <c r="B97" s="27" t="s">
        <v>106</v>
      </c>
      <c r="C97" s="24">
        <v>36.613538</v>
      </c>
      <c r="D97" s="24">
        <v>20.033466</v>
      </c>
      <c r="E97" s="24">
        <v>4.490265</v>
      </c>
      <c r="F97" s="60">
        <v>-0.0128</v>
      </c>
      <c r="G97" s="60">
        <v>-0.0028000000000000004</v>
      </c>
      <c r="J97" s="27" t="s">
        <v>346</v>
      </c>
      <c r="K97" s="27"/>
      <c r="L97" s="24">
        <v>97.557641</v>
      </c>
      <c r="M97" s="24">
        <v>-15.476141</v>
      </c>
      <c r="N97" s="24">
        <v>-10.225773</v>
      </c>
      <c r="O97" s="60"/>
      <c r="P97" s="60">
        <v>-0.0119</v>
      </c>
      <c r="Q97" s="60">
        <v>-0.0019000000000000006</v>
      </c>
    </row>
    <row r="98" spans="2:17" ht="13.5">
      <c r="B98" s="27" t="s">
        <v>107</v>
      </c>
      <c r="C98" s="24">
        <v>38.428691</v>
      </c>
      <c r="D98" s="24">
        <v>17.681902</v>
      </c>
      <c r="E98" s="24">
        <v>4.226069</v>
      </c>
      <c r="F98" s="60">
        <v>-0.0153</v>
      </c>
      <c r="G98" s="60">
        <v>-0.005299999999999999</v>
      </c>
      <c r="J98" s="27" t="s">
        <v>137</v>
      </c>
      <c r="K98" s="27"/>
      <c r="L98" s="24">
        <v>53.594586</v>
      </c>
      <c r="M98" s="24">
        <v>-42.677614</v>
      </c>
      <c r="N98" s="24">
        <v>-11.416339</v>
      </c>
      <c r="O98" s="60"/>
      <c r="P98" s="60">
        <v>-0.012</v>
      </c>
      <c r="Q98" s="60">
        <v>-0.002</v>
      </c>
    </row>
    <row r="99" spans="2:17" ht="13.5">
      <c r="B99" s="27" t="s">
        <v>108</v>
      </c>
      <c r="C99" s="24">
        <v>40.195933</v>
      </c>
      <c r="D99" s="24">
        <v>15.364227</v>
      </c>
      <c r="E99" s="24">
        <v>3.465805</v>
      </c>
      <c r="F99" s="60">
        <v>-0.0118</v>
      </c>
      <c r="G99" s="60">
        <v>-0.0017999999999999995</v>
      </c>
      <c r="J99" s="27" t="s">
        <v>304</v>
      </c>
      <c r="K99" s="27"/>
      <c r="L99" s="24">
        <v>47.185955</v>
      </c>
      <c r="M99" s="24">
        <v>-1.657039</v>
      </c>
      <c r="N99" s="24">
        <v>-3.424138</v>
      </c>
      <c r="O99" s="60"/>
      <c r="P99" s="60">
        <v>-0.012</v>
      </c>
      <c r="Q99" s="60">
        <v>-0.002</v>
      </c>
    </row>
    <row r="100" spans="2:17" ht="13.5">
      <c r="B100" s="27" t="s">
        <v>109</v>
      </c>
      <c r="C100" s="24">
        <v>41.736502</v>
      </c>
      <c r="D100" s="24">
        <v>13.11319</v>
      </c>
      <c r="E100" s="24">
        <v>2.125461</v>
      </c>
      <c r="F100" s="60">
        <v>-0.0138</v>
      </c>
      <c r="G100" s="60">
        <v>-0.0037999999999999996</v>
      </c>
      <c r="J100" s="27" t="s">
        <v>191</v>
      </c>
      <c r="K100" s="27"/>
      <c r="L100" s="24">
        <v>31.422911</v>
      </c>
      <c r="M100" s="24">
        <v>40.967217</v>
      </c>
      <c r="N100" s="24">
        <v>-6.521253</v>
      </c>
      <c r="O100" s="60"/>
      <c r="P100" s="60">
        <v>-0.0121</v>
      </c>
      <c r="Q100" s="60">
        <v>-0.0020999999999999994</v>
      </c>
    </row>
    <row r="101" spans="2:17" ht="13.5">
      <c r="B101" s="27" t="s">
        <v>110</v>
      </c>
      <c r="C101" s="24">
        <v>43.047749</v>
      </c>
      <c r="D101" s="24">
        <v>10.961912</v>
      </c>
      <c r="E101" s="24">
        <v>0.484711</v>
      </c>
      <c r="F101" s="60">
        <v>-0.0089</v>
      </c>
      <c r="J101" s="27" t="s">
        <v>342</v>
      </c>
      <c r="K101" s="27"/>
      <c r="L101" s="24">
        <v>91.387252</v>
      </c>
      <c r="M101" s="24">
        <v>-26.515308</v>
      </c>
      <c r="N101" s="24">
        <v>-6.476022</v>
      </c>
      <c r="O101" s="60"/>
      <c r="P101" s="60">
        <v>-0.0121</v>
      </c>
      <c r="Q101" s="60">
        <v>-0.0020999999999999994</v>
      </c>
    </row>
    <row r="102" spans="2:17" ht="13.5">
      <c r="B102" s="27" t="s">
        <v>111</v>
      </c>
      <c r="C102" s="24">
        <v>44.480162</v>
      </c>
      <c r="D102" s="24">
        <v>8.834275</v>
      </c>
      <c r="E102" s="24">
        <v>-0.948173</v>
      </c>
      <c r="F102" s="60">
        <v>-0.0074</v>
      </c>
      <c r="J102" s="27" t="s">
        <v>222</v>
      </c>
      <c r="K102" s="27"/>
      <c r="L102" s="24">
        <v>39.056474</v>
      </c>
      <c r="M102" s="24">
        <v>-30.723439</v>
      </c>
      <c r="N102" s="24">
        <v>-20.037395</v>
      </c>
      <c r="O102" s="60"/>
      <c r="P102" s="60">
        <v>-0.0122</v>
      </c>
      <c r="Q102" s="60">
        <v>-0.0022000000000000006</v>
      </c>
    </row>
    <row r="103" spans="2:17" ht="13.5">
      <c r="B103" s="27" t="s">
        <v>112</v>
      </c>
      <c r="C103" s="24">
        <v>46.19473</v>
      </c>
      <c r="D103" s="24">
        <v>6.649178</v>
      </c>
      <c r="E103" s="24">
        <v>-1.953534</v>
      </c>
      <c r="F103" s="60">
        <v>-0.0078</v>
      </c>
      <c r="J103" s="27" t="s">
        <v>232</v>
      </c>
      <c r="K103" s="27"/>
      <c r="L103" s="24">
        <v>53.688621</v>
      </c>
      <c r="M103" s="24">
        <v>-44.633278</v>
      </c>
      <c r="N103" s="24">
        <v>-11.824787</v>
      </c>
      <c r="O103" s="60"/>
      <c r="P103" s="60">
        <v>-0.0122</v>
      </c>
      <c r="Q103" s="60">
        <v>-0.0022000000000000006</v>
      </c>
    </row>
    <row r="104" spans="2:17" ht="13.5">
      <c r="B104" s="27" t="s">
        <v>113</v>
      </c>
      <c r="C104" s="24">
        <v>48.017245</v>
      </c>
      <c r="D104" s="24">
        <v>4.34636</v>
      </c>
      <c r="E104" s="24">
        <v>-2.672328</v>
      </c>
      <c r="F104" s="60">
        <v>-0.0103</v>
      </c>
      <c r="G104" s="60">
        <v>-0.0002999999999999999</v>
      </c>
      <c r="J104" s="27" t="s">
        <v>134</v>
      </c>
      <c r="K104" s="27"/>
      <c r="L104" s="24">
        <v>44.90341</v>
      </c>
      <c r="M104" s="24">
        <v>-42.102051</v>
      </c>
      <c r="N104" s="24">
        <v>-11.234628</v>
      </c>
      <c r="O104" s="60"/>
      <c r="P104" s="60">
        <v>-0.0123</v>
      </c>
      <c r="Q104" s="60">
        <v>-0.0023</v>
      </c>
    </row>
    <row r="105" spans="2:17" ht="13.5">
      <c r="B105" s="27" t="s">
        <v>114</v>
      </c>
      <c r="C105" s="24">
        <v>49.6861</v>
      </c>
      <c r="D105" s="24">
        <v>1.715309</v>
      </c>
      <c r="E105" s="24">
        <v>-3.356495</v>
      </c>
      <c r="F105" s="60">
        <v>-0.0105</v>
      </c>
      <c r="G105" s="60">
        <v>-0.0005000000000000004</v>
      </c>
      <c r="J105" s="27" t="s">
        <v>303</v>
      </c>
      <c r="K105" s="27"/>
      <c r="L105" s="24">
        <v>46.792647</v>
      </c>
      <c r="M105" s="24">
        <v>0.088125</v>
      </c>
      <c r="N105" s="24">
        <v>-2.739792</v>
      </c>
      <c r="O105" s="60"/>
      <c r="P105" s="60">
        <v>-0.0123</v>
      </c>
      <c r="Q105" s="60">
        <v>-0.0023</v>
      </c>
    </row>
    <row r="106" spans="2:17" ht="13.5">
      <c r="B106" s="27" t="s">
        <v>115</v>
      </c>
      <c r="C106" s="24">
        <v>50.474366</v>
      </c>
      <c r="D106" s="24">
        <v>-1.51048</v>
      </c>
      <c r="E106" s="24">
        <v>-4.175015</v>
      </c>
      <c r="F106" s="60">
        <v>-0.0133</v>
      </c>
      <c r="G106" s="60">
        <v>-0.003299999999999999</v>
      </c>
      <c r="J106" s="27" t="s">
        <v>344</v>
      </c>
      <c r="K106" s="27"/>
      <c r="L106" s="24">
        <v>95.066158</v>
      </c>
      <c r="M106" s="24">
        <v>-21.223786</v>
      </c>
      <c r="N106" s="24">
        <v>-7.635181</v>
      </c>
      <c r="O106" s="60"/>
      <c r="P106" s="60">
        <v>-0.0125</v>
      </c>
      <c r="Q106" s="60">
        <v>-0.0025</v>
      </c>
    </row>
    <row r="107" spans="2:17" ht="13.5">
      <c r="B107" s="27" t="s">
        <v>116</v>
      </c>
      <c r="C107" s="24">
        <v>49.663417</v>
      </c>
      <c r="D107" s="24">
        <v>-4.718245</v>
      </c>
      <c r="E107" s="24">
        <v>-4.930798</v>
      </c>
      <c r="F107" s="60">
        <v>-0.0111</v>
      </c>
      <c r="G107" s="60">
        <v>-0.0011000000000000003</v>
      </c>
      <c r="J107" s="27" t="s">
        <v>324</v>
      </c>
      <c r="K107" s="27"/>
      <c r="L107" s="24">
        <v>41.039986</v>
      </c>
      <c r="M107" s="24">
        <v>-44.479404</v>
      </c>
      <c r="N107" s="24">
        <v>-10.605233</v>
      </c>
      <c r="O107" s="60"/>
      <c r="P107" s="60">
        <v>-0.0126</v>
      </c>
      <c r="Q107" s="60">
        <v>-0.0026</v>
      </c>
    </row>
    <row r="108" spans="2:17" ht="13.5">
      <c r="B108" s="27" t="s">
        <v>117</v>
      </c>
      <c r="C108" s="24">
        <v>48.274262</v>
      </c>
      <c r="D108" s="24">
        <v>-7.307593</v>
      </c>
      <c r="E108" s="24">
        <v>-6.062074</v>
      </c>
      <c r="F108" s="60">
        <v>-0.0096</v>
      </c>
      <c r="J108" s="27" t="s">
        <v>126</v>
      </c>
      <c r="K108" s="27"/>
      <c r="L108" s="24">
        <v>41.651487</v>
      </c>
      <c r="M108" s="24">
        <v>-29.381748</v>
      </c>
      <c r="N108" s="24">
        <v>-22.006974</v>
      </c>
      <c r="O108" s="60"/>
      <c r="P108" s="60">
        <v>-0.0127</v>
      </c>
      <c r="Q108" s="60">
        <v>-0.0026999999999999993</v>
      </c>
    </row>
    <row r="109" spans="2:17" ht="13.5">
      <c r="B109" s="27" t="s">
        <v>118</v>
      </c>
      <c r="C109" s="24">
        <v>44.055428</v>
      </c>
      <c r="D109" s="24">
        <v>-14.06478</v>
      </c>
      <c r="E109" s="24">
        <v>-10.061842</v>
      </c>
      <c r="F109" s="60">
        <v>-0.0064</v>
      </c>
      <c r="J109" s="27" t="s">
        <v>224</v>
      </c>
      <c r="K109" s="27"/>
      <c r="L109" s="24">
        <v>36.753663</v>
      </c>
      <c r="M109" s="24">
        <v>-33.578772</v>
      </c>
      <c r="N109" s="24">
        <v>-15.398096</v>
      </c>
      <c r="O109" s="60"/>
      <c r="P109" s="60">
        <v>-0.0127</v>
      </c>
      <c r="Q109" s="60">
        <v>-0.0026999999999999993</v>
      </c>
    </row>
    <row r="110" spans="2:17" ht="13.5">
      <c r="B110" s="27" t="s">
        <v>119</v>
      </c>
      <c r="C110" s="24">
        <v>42.63043</v>
      </c>
      <c r="D110" s="24">
        <v>-16.463341</v>
      </c>
      <c r="E110" s="24">
        <v>-11.077055</v>
      </c>
      <c r="F110" s="60">
        <v>-0.007</v>
      </c>
      <c r="J110" s="27" t="s">
        <v>106</v>
      </c>
      <c r="K110" s="27"/>
      <c r="L110" s="24">
        <v>36.613538</v>
      </c>
      <c r="M110" s="24">
        <v>20.033466</v>
      </c>
      <c r="N110" s="24">
        <v>4.490265</v>
      </c>
      <c r="O110" s="60"/>
      <c r="P110" s="60">
        <v>-0.0128</v>
      </c>
      <c r="Q110" s="60">
        <v>-0.0028000000000000004</v>
      </c>
    </row>
    <row r="111" spans="2:17" ht="13.5">
      <c r="B111" s="27" t="s">
        <v>120</v>
      </c>
      <c r="C111" s="24">
        <v>41.779319</v>
      </c>
      <c r="D111" s="24">
        <v>-18.76837</v>
      </c>
      <c r="E111" s="24">
        <v>-12.754095</v>
      </c>
      <c r="F111" s="60">
        <v>-0.0017</v>
      </c>
      <c r="J111" s="27" t="s">
        <v>201</v>
      </c>
      <c r="K111" s="27"/>
      <c r="L111" s="24">
        <v>37.028074</v>
      </c>
      <c r="M111" s="24">
        <v>16.448876</v>
      </c>
      <c r="N111" s="24">
        <v>4.94528</v>
      </c>
      <c r="O111" s="60"/>
      <c r="P111" s="60">
        <v>-0.0129</v>
      </c>
      <c r="Q111" s="60">
        <v>-0.0029</v>
      </c>
    </row>
    <row r="112" spans="2:17" ht="13.5">
      <c r="B112" s="27" t="s">
        <v>121</v>
      </c>
      <c r="C112" s="24">
        <v>41.84471</v>
      </c>
      <c r="D112" s="24">
        <v>-20.408048</v>
      </c>
      <c r="E112" s="24">
        <v>-15.289</v>
      </c>
      <c r="F112" s="60">
        <v>0.0043</v>
      </c>
      <c r="J112" s="27" t="s">
        <v>207</v>
      </c>
      <c r="K112" s="27"/>
      <c r="L112" s="24">
        <v>46.500533</v>
      </c>
      <c r="M112" s="24">
        <v>3.073955</v>
      </c>
      <c r="N112" s="24">
        <v>-2.38905</v>
      </c>
      <c r="O112" s="60"/>
      <c r="P112" s="60">
        <v>-0.013</v>
      </c>
      <c r="Q112" s="60">
        <v>-0.002999999999999999</v>
      </c>
    </row>
    <row r="113" spans="2:17" ht="13.5">
      <c r="B113" s="27" t="s">
        <v>122</v>
      </c>
      <c r="C113" s="24">
        <v>42.327439</v>
      </c>
      <c r="D113" s="24">
        <v>-21.235348</v>
      </c>
      <c r="E113" s="24">
        <v>-18.23213</v>
      </c>
      <c r="F113" s="60">
        <v>0.0177</v>
      </c>
      <c r="G113" s="60">
        <v>0.0077</v>
      </c>
      <c r="J113" s="27" t="s">
        <v>343</v>
      </c>
      <c r="K113" s="27"/>
      <c r="L113" s="24">
        <v>93.325505</v>
      </c>
      <c r="M113" s="24">
        <v>-23.943018</v>
      </c>
      <c r="N113" s="24">
        <v>-6.906742</v>
      </c>
      <c r="O113" s="60"/>
      <c r="P113" s="60">
        <v>-0.013</v>
      </c>
      <c r="Q113" s="60">
        <v>-0.002999999999999999</v>
      </c>
    </row>
    <row r="114" spans="2:17" ht="13.5">
      <c r="B114" s="27" t="s">
        <v>123</v>
      </c>
      <c r="C114" s="24">
        <v>42.538274</v>
      </c>
      <c r="D114" s="24">
        <v>-22.101731</v>
      </c>
      <c r="E114" s="24">
        <v>-21.108544</v>
      </c>
      <c r="F114" s="60">
        <v>0.0128</v>
      </c>
      <c r="G114" s="60">
        <v>0.0028000000000000004</v>
      </c>
      <c r="J114" s="27" t="s">
        <v>115</v>
      </c>
      <c r="K114" s="27"/>
      <c r="L114" s="24">
        <v>50.474366</v>
      </c>
      <c r="M114" s="24">
        <v>-1.51048</v>
      </c>
      <c r="N114" s="24">
        <v>-4.175015</v>
      </c>
      <c r="O114" s="60"/>
      <c r="P114" s="60">
        <v>-0.0133</v>
      </c>
      <c r="Q114" s="60">
        <v>-0.003299999999999999</v>
      </c>
    </row>
    <row r="115" spans="2:17" ht="13.5">
      <c r="B115" s="27" t="s">
        <v>124</v>
      </c>
      <c r="C115" s="24">
        <v>42.321815</v>
      </c>
      <c r="D115" s="24">
        <v>-24.08498</v>
      </c>
      <c r="E115" s="24">
        <v>-23.060332</v>
      </c>
      <c r="F115" s="60">
        <v>0.0015</v>
      </c>
      <c r="J115" s="27" t="s">
        <v>130</v>
      </c>
      <c r="K115" s="27"/>
      <c r="L115" s="24">
        <v>37.739208</v>
      </c>
      <c r="M115" s="24">
        <v>-35.980345</v>
      </c>
      <c r="N115" s="24">
        <v>-12.87736</v>
      </c>
      <c r="O115" s="60"/>
      <c r="P115" s="60">
        <v>-0.0134</v>
      </c>
      <c r="Q115" s="60">
        <v>-0.0034000000000000002</v>
      </c>
    </row>
    <row r="116" spans="2:17" ht="13.5">
      <c r="B116" s="27" t="s">
        <v>125</v>
      </c>
      <c r="C116" s="24">
        <v>42.021158</v>
      </c>
      <c r="D116" s="24">
        <v>-26.809074</v>
      </c>
      <c r="E116" s="24">
        <v>-23.334869</v>
      </c>
      <c r="F116" s="60">
        <v>-0.0069</v>
      </c>
      <c r="J116" s="27" t="s">
        <v>133</v>
      </c>
      <c r="K116" s="27"/>
      <c r="L116" s="24">
        <v>42.1587</v>
      </c>
      <c r="M116" s="24">
        <v>-41.335727</v>
      </c>
      <c r="N116" s="24">
        <v>-11.124424</v>
      </c>
      <c r="O116" s="60"/>
      <c r="P116" s="60">
        <v>-0.0135</v>
      </c>
      <c r="Q116" s="60">
        <v>-0.0034999999999999996</v>
      </c>
    </row>
    <row r="117" spans="2:17" ht="13.5">
      <c r="B117" s="27" t="s">
        <v>126</v>
      </c>
      <c r="C117" s="24">
        <v>41.651487</v>
      </c>
      <c r="D117" s="24">
        <v>-29.381748</v>
      </c>
      <c r="E117" s="24">
        <v>-22.006974</v>
      </c>
      <c r="F117" s="60">
        <v>-0.0127</v>
      </c>
      <c r="G117" s="60">
        <v>-0.0026999999999999993</v>
      </c>
      <c r="J117" s="27" t="s">
        <v>127</v>
      </c>
      <c r="K117" s="27"/>
      <c r="L117" s="24">
        <v>40.937259</v>
      </c>
      <c r="M117" s="24">
        <v>-31.3357</v>
      </c>
      <c r="N117" s="24">
        <v>-19.740726</v>
      </c>
      <c r="O117" s="60"/>
      <c r="P117" s="60">
        <v>-0.0136</v>
      </c>
      <c r="Q117" s="60">
        <v>-0.003599999999999999</v>
      </c>
    </row>
    <row r="118" spans="2:17" ht="13.5">
      <c r="B118" s="27" t="s">
        <v>127</v>
      </c>
      <c r="C118" s="24">
        <v>40.937259</v>
      </c>
      <c r="D118" s="24">
        <v>-31.3357</v>
      </c>
      <c r="E118" s="24">
        <v>-19.740726</v>
      </c>
      <c r="F118" s="60">
        <v>-0.0136</v>
      </c>
      <c r="G118" s="60">
        <v>-0.003599999999999999</v>
      </c>
      <c r="J118" s="27" t="s">
        <v>189</v>
      </c>
      <c r="K118" s="27"/>
      <c r="L118" s="24">
        <v>35.520295</v>
      </c>
      <c r="M118" s="24">
        <v>43.676002</v>
      </c>
      <c r="N118" s="24">
        <v>-10.520436</v>
      </c>
      <c r="O118" s="60"/>
      <c r="P118" s="60">
        <v>-0.0136</v>
      </c>
      <c r="Q118" s="60">
        <v>-0.003599999999999999</v>
      </c>
    </row>
    <row r="119" spans="2:17" ht="13.5">
      <c r="B119" s="27" t="s">
        <v>128</v>
      </c>
      <c r="C119" s="24">
        <v>39.83028</v>
      </c>
      <c r="D119" s="24">
        <v>-32.747868</v>
      </c>
      <c r="E119" s="24">
        <v>-17.224468</v>
      </c>
      <c r="F119" s="60">
        <v>-0.0154</v>
      </c>
      <c r="G119" s="60">
        <v>-0.0054</v>
      </c>
      <c r="J119" s="27" t="s">
        <v>188</v>
      </c>
      <c r="K119" s="27"/>
      <c r="L119" s="24">
        <v>38.15497</v>
      </c>
      <c r="M119" s="24">
        <v>44.371841</v>
      </c>
      <c r="N119" s="24">
        <v>-12.083267</v>
      </c>
      <c r="O119" s="60"/>
      <c r="P119" s="60">
        <v>-0.0137</v>
      </c>
      <c r="Q119" s="60">
        <v>-0.0037</v>
      </c>
    </row>
    <row r="120" spans="2:17" ht="13.5">
      <c r="B120" s="27" t="s">
        <v>129</v>
      </c>
      <c r="C120" s="24">
        <v>38.59658</v>
      </c>
      <c r="D120" s="24">
        <v>-34.123847</v>
      </c>
      <c r="E120" s="24">
        <v>-14.843751</v>
      </c>
      <c r="F120" s="60">
        <v>-0.0145</v>
      </c>
      <c r="G120" s="60">
        <v>-0.0045000000000000005</v>
      </c>
      <c r="J120" s="27" t="s">
        <v>109</v>
      </c>
      <c r="K120" s="27"/>
      <c r="L120" s="24">
        <v>41.736502</v>
      </c>
      <c r="M120" s="24">
        <v>13.11319</v>
      </c>
      <c r="N120" s="24">
        <v>2.125461</v>
      </c>
      <c r="O120" s="60"/>
      <c r="P120" s="60">
        <v>-0.0138</v>
      </c>
      <c r="Q120" s="60">
        <v>-0.0037999999999999996</v>
      </c>
    </row>
    <row r="121" spans="2:17" ht="13.5">
      <c r="B121" s="27" t="s">
        <v>130</v>
      </c>
      <c r="C121" s="24">
        <v>37.739208</v>
      </c>
      <c r="D121" s="24">
        <v>-35.980345</v>
      </c>
      <c r="E121" s="24">
        <v>-12.87736</v>
      </c>
      <c r="F121" s="60">
        <v>-0.0134</v>
      </c>
      <c r="G121" s="60">
        <v>-0.0034000000000000002</v>
      </c>
      <c r="J121" s="27" t="s">
        <v>257</v>
      </c>
      <c r="K121" s="27"/>
      <c r="L121" s="24">
        <v>95.603145</v>
      </c>
      <c r="M121" s="24">
        <v>3.292098</v>
      </c>
      <c r="N121" s="24">
        <v>-20.958969</v>
      </c>
      <c r="O121" s="60"/>
      <c r="P121" s="60">
        <v>-0.014</v>
      </c>
      <c r="Q121" s="60">
        <v>-0.004</v>
      </c>
    </row>
    <row r="122" spans="2:17" ht="13.5">
      <c r="B122" s="27" t="s">
        <v>131</v>
      </c>
      <c r="C122" s="24">
        <v>38.070498</v>
      </c>
      <c r="D122" s="24">
        <v>-38.206499</v>
      </c>
      <c r="E122" s="24">
        <v>-11.667275</v>
      </c>
      <c r="F122" s="60">
        <v>-0.0118</v>
      </c>
      <c r="G122" s="60">
        <v>-0.0017999999999999995</v>
      </c>
      <c r="J122" s="27" t="s">
        <v>192</v>
      </c>
      <c r="K122" s="27"/>
      <c r="L122" s="24">
        <v>30.418681</v>
      </c>
      <c r="M122" s="24">
        <v>39.292973</v>
      </c>
      <c r="N122" s="24">
        <v>-4.146198</v>
      </c>
      <c r="O122" s="60"/>
      <c r="P122" s="60">
        <v>-0.0141</v>
      </c>
      <c r="Q122" s="60">
        <v>-0.0040999999999999995</v>
      </c>
    </row>
    <row r="123" spans="2:17" ht="13.5">
      <c r="B123" s="27" t="s">
        <v>132</v>
      </c>
      <c r="C123" s="24">
        <v>39.719391</v>
      </c>
      <c r="D123" s="24">
        <v>-40.068893</v>
      </c>
      <c r="E123" s="24">
        <v>-11.189357</v>
      </c>
      <c r="F123" s="60">
        <v>-0.0075</v>
      </c>
      <c r="J123" s="27" t="s">
        <v>258</v>
      </c>
      <c r="K123" s="27"/>
      <c r="L123" s="24">
        <v>95.177457</v>
      </c>
      <c r="M123" s="24">
        <v>6.252352</v>
      </c>
      <c r="N123" s="24">
        <v>-20.754945</v>
      </c>
      <c r="O123" s="60"/>
      <c r="P123" s="60">
        <v>-0.0142</v>
      </c>
      <c r="Q123" s="60">
        <v>-0.004200000000000001</v>
      </c>
    </row>
    <row r="124" spans="2:17" ht="13.5">
      <c r="B124" s="27" t="s">
        <v>133</v>
      </c>
      <c r="C124" s="24">
        <v>42.1587</v>
      </c>
      <c r="D124" s="24">
        <v>-41.335727</v>
      </c>
      <c r="E124" s="24">
        <v>-11.124424</v>
      </c>
      <c r="F124" s="60">
        <v>-0.0135</v>
      </c>
      <c r="G124" s="60">
        <v>-0.0034999999999999996</v>
      </c>
      <c r="J124" s="27" t="s">
        <v>223</v>
      </c>
      <c r="K124" s="27"/>
      <c r="L124" s="24">
        <v>38.020108</v>
      </c>
      <c r="M124" s="24">
        <v>-32.090759</v>
      </c>
      <c r="N124" s="24">
        <v>-17.766488</v>
      </c>
      <c r="O124" s="60"/>
      <c r="P124" s="60">
        <v>-0.0143</v>
      </c>
      <c r="Q124" s="60">
        <v>-0.0043</v>
      </c>
    </row>
    <row r="125" spans="2:17" ht="13.5">
      <c r="B125" s="27" t="s">
        <v>134</v>
      </c>
      <c r="C125" s="24">
        <v>44.90341</v>
      </c>
      <c r="D125" s="24">
        <v>-42.102051</v>
      </c>
      <c r="E125" s="24">
        <v>-11.234628</v>
      </c>
      <c r="F125" s="60">
        <v>-0.0123</v>
      </c>
      <c r="G125" s="60">
        <v>-0.0023</v>
      </c>
      <c r="J125" s="27" t="s">
        <v>129</v>
      </c>
      <c r="K125" s="27"/>
      <c r="L125" s="24">
        <v>38.59658</v>
      </c>
      <c r="M125" s="24">
        <v>-34.123847</v>
      </c>
      <c r="N125" s="24">
        <v>-14.843751</v>
      </c>
      <c r="O125" s="60"/>
      <c r="P125" s="60">
        <v>-0.0145</v>
      </c>
      <c r="Q125" s="60">
        <v>-0.0045000000000000005</v>
      </c>
    </row>
    <row r="126" spans="2:17" ht="13.5">
      <c r="B126" s="27" t="s">
        <v>135</v>
      </c>
      <c r="C126" s="24">
        <v>47.762714</v>
      </c>
      <c r="D126" s="24">
        <v>-42.528912</v>
      </c>
      <c r="E126" s="24">
        <v>-11.351976</v>
      </c>
      <c r="F126" s="60">
        <v>-0.0109</v>
      </c>
      <c r="G126" s="60">
        <v>-0.0008999999999999998</v>
      </c>
      <c r="J126" s="27" t="s">
        <v>107</v>
      </c>
      <c r="K126" s="27"/>
      <c r="L126" s="24">
        <v>38.428691</v>
      </c>
      <c r="M126" s="24">
        <v>17.681902</v>
      </c>
      <c r="N126" s="24">
        <v>4.226069</v>
      </c>
      <c r="O126" s="60"/>
      <c r="P126" s="60">
        <v>-0.0153</v>
      </c>
      <c r="Q126" s="60">
        <v>-0.005299999999999999</v>
      </c>
    </row>
    <row r="127" spans="2:17" ht="13.5">
      <c r="B127" s="27" t="s">
        <v>136</v>
      </c>
      <c r="C127" s="24">
        <v>50.670242</v>
      </c>
      <c r="D127" s="24">
        <v>-42.704747</v>
      </c>
      <c r="E127" s="24">
        <v>-11.419819</v>
      </c>
      <c r="F127" s="60">
        <v>-0.0109</v>
      </c>
      <c r="G127" s="60">
        <v>-0.0008999999999999998</v>
      </c>
      <c r="J127" s="27" t="s">
        <v>128</v>
      </c>
      <c r="K127" s="27"/>
      <c r="L127" s="24">
        <v>39.83028</v>
      </c>
      <c r="M127" s="24">
        <v>-32.747868</v>
      </c>
      <c r="N127" s="24">
        <v>-17.224468</v>
      </c>
      <c r="O127" s="60"/>
      <c r="P127" s="60">
        <v>-0.0154</v>
      </c>
      <c r="Q127" s="60">
        <v>-0.0054</v>
      </c>
    </row>
    <row r="128" spans="2:17" ht="13.5">
      <c r="B128" s="27" t="s">
        <v>137</v>
      </c>
      <c r="C128" s="24">
        <v>53.594586</v>
      </c>
      <c r="D128" s="24">
        <v>-42.677614</v>
      </c>
      <c r="E128" s="24">
        <v>-11.416339</v>
      </c>
      <c r="F128" s="60">
        <v>-0.012</v>
      </c>
      <c r="G128" s="60">
        <v>-0.002</v>
      </c>
      <c r="J128" s="27" t="s">
        <v>208</v>
      </c>
      <c r="K128" s="27"/>
      <c r="L128" s="24">
        <v>47.901379</v>
      </c>
      <c r="M128" s="24">
        <v>0.814013</v>
      </c>
      <c r="N128" s="24">
        <v>-3.304557</v>
      </c>
      <c r="O128" s="60"/>
      <c r="P128" s="60">
        <v>-0.0155</v>
      </c>
      <c r="Q128" s="60">
        <v>-0.0055</v>
      </c>
    </row>
    <row r="129" spans="2:17" ht="13.5">
      <c r="B129" s="27" t="s">
        <v>138</v>
      </c>
      <c r="C129" s="24">
        <v>56.515626</v>
      </c>
      <c r="D129" s="24">
        <v>-42.460383</v>
      </c>
      <c r="E129" s="24">
        <v>-11.353708</v>
      </c>
      <c r="F129" s="60">
        <v>-0.0118</v>
      </c>
      <c r="G129" s="60">
        <v>-0.0017999999999999995</v>
      </c>
      <c r="J129" s="27" t="s">
        <v>177</v>
      </c>
      <c r="K129" s="27"/>
      <c r="L129" s="24">
        <v>69.541905</v>
      </c>
      <c r="M129" s="24">
        <v>38.217717</v>
      </c>
      <c r="N129" s="24">
        <v>-17.436106</v>
      </c>
      <c r="O129" s="60"/>
      <c r="P129" s="60">
        <v>-0.0156</v>
      </c>
      <c r="Q129" s="60">
        <v>-0.005599999999999999</v>
      </c>
    </row>
    <row r="130" spans="2:17" ht="13.5">
      <c r="B130" s="27" t="s">
        <v>139</v>
      </c>
      <c r="C130" s="24">
        <v>59.412221</v>
      </c>
      <c r="D130" s="24">
        <v>-42.05499</v>
      </c>
      <c r="E130" s="24">
        <v>-11.234143</v>
      </c>
      <c r="F130" s="60">
        <v>-0.0015</v>
      </c>
      <c r="J130" s="27" t="s">
        <v>97</v>
      </c>
      <c r="K130" s="27"/>
      <c r="L130" s="24">
        <v>33.037049</v>
      </c>
      <c r="M130" s="24">
        <v>39.787499</v>
      </c>
      <c r="N130" s="24">
        <v>-6.502867</v>
      </c>
      <c r="O130" s="60"/>
      <c r="P130" s="60">
        <v>-0.0157</v>
      </c>
      <c r="Q130" s="60">
        <v>-0.0056999999999999985</v>
      </c>
    </row>
    <row r="131" spans="2:17" ht="13.5">
      <c r="B131" s="27" t="s">
        <v>140</v>
      </c>
      <c r="C131" s="24">
        <v>62.265396</v>
      </c>
      <c r="D131" s="24">
        <v>-41.466161</v>
      </c>
      <c r="E131" s="24">
        <v>-11.041004</v>
      </c>
      <c r="F131" s="60">
        <v>-0.0003</v>
      </c>
      <c r="J131" s="27" t="s">
        <v>259</v>
      </c>
      <c r="K131" s="27"/>
      <c r="L131" s="24">
        <v>94.792616</v>
      </c>
      <c r="M131" s="24">
        <v>9.219887</v>
      </c>
      <c r="N131" s="24">
        <v>-20.068542</v>
      </c>
      <c r="O131" s="60"/>
      <c r="P131" s="60">
        <v>-0.0157</v>
      </c>
      <c r="Q131" s="60">
        <v>-0.0056999999999999985</v>
      </c>
    </row>
    <row r="132" spans="2:17" ht="13.5">
      <c r="B132" s="27" t="s">
        <v>141</v>
      </c>
      <c r="C132" s="24">
        <v>65.056328</v>
      </c>
      <c r="D132" s="24">
        <v>-40.716909</v>
      </c>
      <c r="E132" s="24">
        <v>-10.696608</v>
      </c>
      <c r="F132" s="60">
        <v>0.0004</v>
      </c>
      <c r="J132" s="27" t="s">
        <v>185</v>
      </c>
      <c r="K132" s="27"/>
      <c r="L132" s="24">
        <v>46.316309</v>
      </c>
      <c r="M132" s="24">
        <v>44.409646</v>
      </c>
      <c r="N132" s="24">
        <v>-16.427997</v>
      </c>
      <c r="O132" s="60"/>
      <c r="P132" s="60">
        <v>-0.0159</v>
      </c>
      <c r="Q132" s="60">
        <v>-0.005900000000000001</v>
      </c>
    </row>
    <row r="133" spans="2:17" ht="13.5">
      <c r="B133" s="27" t="s">
        <v>142</v>
      </c>
      <c r="C133" s="24">
        <v>67.773528</v>
      </c>
      <c r="D133" s="24">
        <v>-39.819452</v>
      </c>
      <c r="E133" s="24">
        <v>-10.167522</v>
      </c>
      <c r="F133" s="60">
        <v>0.0009</v>
      </c>
      <c r="J133" s="27" t="s">
        <v>245</v>
      </c>
      <c r="K133" s="27"/>
      <c r="L133" s="24">
        <v>89.243176</v>
      </c>
      <c r="M133" s="24">
        <v>-28.91082</v>
      </c>
      <c r="N133" s="24">
        <v>-6.800312</v>
      </c>
      <c r="O133" s="60"/>
      <c r="P133" s="60">
        <v>-0.0163</v>
      </c>
      <c r="Q133" s="60">
        <v>-0.006299999999999998</v>
      </c>
    </row>
    <row r="134" spans="2:17" ht="13.5">
      <c r="B134" s="27" t="s">
        <v>143</v>
      </c>
      <c r="C134" s="24">
        <v>70.414881</v>
      </c>
      <c r="D134" s="24">
        <v>-38.768287</v>
      </c>
      <c r="E134" s="24">
        <v>-9.490759</v>
      </c>
      <c r="F134" s="60">
        <v>0.0002</v>
      </c>
      <c r="J134" s="27" t="s">
        <v>183</v>
      </c>
      <c r="K134" s="27"/>
      <c r="L134" s="24">
        <v>52.125005</v>
      </c>
      <c r="M134" s="24">
        <v>43.590016</v>
      </c>
      <c r="N134" s="24">
        <v>-17.91243</v>
      </c>
      <c r="O134" s="60"/>
      <c r="P134" s="60">
        <v>-0.0166</v>
      </c>
      <c r="Q134" s="60">
        <v>-0.0066</v>
      </c>
    </row>
    <row r="135" spans="2:17" ht="13.5">
      <c r="B135" s="27" t="s">
        <v>144</v>
      </c>
      <c r="C135" s="24">
        <v>72.988223</v>
      </c>
      <c r="D135" s="24">
        <v>-37.546031</v>
      </c>
      <c r="E135" s="24">
        <v>-8.763487</v>
      </c>
      <c r="F135" s="60">
        <v>-0.0026</v>
      </c>
      <c r="J135" s="27" t="s">
        <v>256</v>
      </c>
      <c r="K135" s="27"/>
      <c r="L135" s="24">
        <v>96.143245</v>
      </c>
      <c r="M135" s="24">
        <v>0.381173</v>
      </c>
      <c r="N135" s="24">
        <v>-20.520457</v>
      </c>
      <c r="O135" s="60"/>
      <c r="P135" s="60">
        <v>-0.0174</v>
      </c>
      <c r="Q135" s="60">
        <v>-0.007399999999999999</v>
      </c>
    </row>
    <row r="136" spans="2:17" ht="13.5">
      <c r="B136" s="27" t="s">
        <v>145</v>
      </c>
      <c r="C136" s="24">
        <v>75.495423</v>
      </c>
      <c r="D136" s="24">
        <v>-36.136414</v>
      </c>
      <c r="E136" s="24">
        <v>-8.089016</v>
      </c>
      <c r="F136" s="60">
        <v>-0.0014</v>
      </c>
      <c r="J136" s="27" t="s">
        <v>254</v>
      </c>
      <c r="K136" s="27"/>
      <c r="L136" s="24">
        <v>97.298645</v>
      </c>
      <c r="M136" s="24">
        <v>-5.093942</v>
      </c>
      <c r="N136" s="24">
        <v>-18.037157</v>
      </c>
      <c r="O136" s="60"/>
      <c r="P136" s="60">
        <v>-0.0175</v>
      </c>
      <c r="Q136" s="60">
        <v>-0.0075</v>
      </c>
    </row>
    <row r="137" spans="2:17" ht="13.5">
      <c r="B137" s="27" t="s">
        <v>146</v>
      </c>
      <c r="C137" s="24">
        <v>77.930227</v>
      </c>
      <c r="D137" s="24">
        <v>-34.537774</v>
      </c>
      <c r="E137" s="24">
        <v>-7.543863</v>
      </c>
      <c r="F137" s="60">
        <v>-0.0003</v>
      </c>
      <c r="J137" s="27" t="s">
        <v>255</v>
      </c>
      <c r="K137" s="27"/>
      <c r="L137" s="24">
        <v>96.74112</v>
      </c>
      <c r="M137" s="24">
        <v>-2.418884</v>
      </c>
      <c r="N137" s="24">
        <v>-19.488359</v>
      </c>
      <c r="O137" s="60"/>
      <c r="P137" s="60">
        <v>-0.0176</v>
      </c>
      <c r="Q137" s="60">
        <v>-0.007600000000000001</v>
      </c>
    </row>
    <row r="138" spans="2:17" ht="13.5">
      <c r="B138" s="27" t="s">
        <v>147</v>
      </c>
      <c r="C138" s="24">
        <v>80.278808</v>
      </c>
      <c r="D138" s="24">
        <v>-32.765872</v>
      </c>
      <c r="E138" s="24">
        <v>-7.154332</v>
      </c>
      <c r="F138" s="60">
        <v>0.0002</v>
      </c>
      <c r="J138" s="27" t="s">
        <v>98</v>
      </c>
      <c r="K138" s="27"/>
      <c r="L138" s="24">
        <v>32.136314</v>
      </c>
      <c r="M138" s="24">
        <v>38.273056</v>
      </c>
      <c r="N138" s="24">
        <v>-4.244033</v>
      </c>
      <c r="O138" s="60"/>
      <c r="P138" s="60">
        <v>-0.0178</v>
      </c>
      <c r="Q138" s="60">
        <v>-0.0078</v>
      </c>
    </row>
    <row r="139" spans="2:17" ht="13.5">
      <c r="B139" s="27" t="s">
        <v>148</v>
      </c>
      <c r="C139" s="24">
        <v>82.532216</v>
      </c>
      <c r="D139" s="24">
        <v>-30.846817</v>
      </c>
      <c r="E139" s="24">
        <v>-6.913925</v>
      </c>
      <c r="F139" s="60">
        <v>0.0012</v>
      </c>
      <c r="J139" s="27" t="s">
        <v>180</v>
      </c>
      <c r="K139" s="27"/>
      <c r="L139" s="24">
        <v>61.038512</v>
      </c>
      <c r="M139" s="24">
        <v>41.653809</v>
      </c>
      <c r="N139" s="24">
        <v>-17.887705</v>
      </c>
      <c r="O139" s="60"/>
      <c r="P139" s="60">
        <v>-0.0179</v>
      </c>
      <c r="Q139" s="60">
        <v>-0.007899999999999999</v>
      </c>
    </row>
    <row r="140" spans="2:17" ht="13.5">
      <c r="B140" s="27" t="s">
        <v>149</v>
      </c>
      <c r="C140" s="24">
        <v>84.686171</v>
      </c>
      <c r="D140" s="24">
        <v>-28.802404</v>
      </c>
      <c r="E140" s="24">
        <v>-6.809303</v>
      </c>
      <c r="F140" s="60">
        <v>0.0003</v>
      </c>
      <c r="J140" s="27" t="s">
        <v>181</v>
      </c>
      <c r="K140" s="27"/>
      <c r="L140" s="24">
        <v>58.085815</v>
      </c>
      <c r="M140" s="24">
        <v>42.431082</v>
      </c>
      <c r="N140" s="24">
        <v>-18.055127</v>
      </c>
      <c r="O140" s="60"/>
      <c r="P140" s="60">
        <v>-0.0179</v>
      </c>
      <c r="Q140" s="60">
        <v>-0.007899999999999999</v>
      </c>
    </row>
    <row r="141" spans="2:17" ht="13.5">
      <c r="B141" s="27" t="s">
        <v>150</v>
      </c>
      <c r="C141" s="24">
        <v>88.197043</v>
      </c>
      <c r="D141" s="24">
        <v>-27.980073</v>
      </c>
      <c r="E141" s="24">
        <v>-7.130858</v>
      </c>
      <c r="F141" s="60">
        <v>-0.001</v>
      </c>
      <c r="J141" s="27" t="s">
        <v>178</v>
      </c>
      <c r="K141" s="27"/>
      <c r="L141" s="24">
        <v>66.784327</v>
      </c>
      <c r="M141" s="24">
        <v>39.547893</v>
      </c>
      <c r="N141" s="24">
        <v>-17.546511</v>
      </c>
      <c r="O141" s="60"/>
      <c r="P141" s="60">
        <v>-0.0183</v>
      </c>
      <c r="Q141" s="60">
        <v>-0.0083</v>
      </c>
    </row>
    <row r="142" spans="2:17" ht="13.5">
      <c r="B142" s="27" t="s">
        <v>151</v>
      </c>
      <c r="C142" s="24">
        <v>90.186156</v>
      </c>
      <c r="D142" s="24">
        <v>-25.650723</v>
      </c>
      <c r="E142" s="24">
        <v>-7.325161</v>
      </c>
      <c r="F142" s="60">
        <v>-0.0031</v>
      </c>
      <c r="J142" s="27" t="s">
        <v>179</v>
      </c>
      <c r="K142" s="27"/>
      <c r="L142" s="24">
        <v>63.94458</v>
      </c>
      <c r="M142" s="24">
        <v>40.696751</v>
      </c>
      <c r="N142" s="24">
        <v>-17.699287</v>
      </c>
      <c r="O142" s="60"/>
      <c r="P142" s="60">
        <v>-0.0184</v>
      </c>
      <c r="Q142" s="60">
        <v>-0.0084</v>
      </c>
    </row>
    <row r="143" spans="2:17" ht="13.5">
      <c r="B143" s="27" t="s">
        <v>152</v>
      </c>
      <c r="C143" s="24">
        <v>92.025045</v>
      </c>
      <c r="D143" s="24">
        <v>-23.20861</v>
      </c>
      <c r="E143" s="24">
        <v>-7.729617</v>
      </c>
      <c r="F143" s="60">
        <v>-0.0002</v>
      </c>
      <c r="J143" s="27" t="s">
        <v>246</v>
      </c>
      <c r="K143" s="27"/>
      <c r="L143" s="24">
        <v>91.298626</v>
      </c>
      <c r="M143" s="24">
        <v>-26.507348</v>
      </c>
      <c r="N143" s="24">
        <v>-7.000385</v>
      </c>
      <c r="O143" s="60"/>
      <c r="P143" s="60">
        <v>-0.0186</v>
      </c>
      <c r="Q143" s="60">
        <v>-0.008599999999999998</v>
      </c>
    </row>
    <row r="144" spans="2:17" ht="13.5">
      <c r="B144" s="27" t="s">
        <v>153</v>
      </c>
      <c r="C144" s="24">
        <v>93.656958</v>
      </c>
      <c r="D144" s="24">
        <v>-20.659104</v>
      </c>
      <c r="E144" s="24">
        <v>-8.412938</v>
      </c>
      <c r="F144" s="60">
        <v>-0.0015</v>
      </c>
      <c r="J144" s="27" t="s">
        <v>253</v>
      </c>
      <c r="K144" s="27"/>
      <c r="L144" s="24">
        <v>97.742308</v>
      </c>
      <c r="M144" s="24">
        <v>-7.667175</v>
      </c>
      <c r="N144" s="24">
        <v>-16.302392</v>
      </c>
      <c r="O144" s="60"/>
      <c r="P144" s="60">
        <v>-0.0188</v>
      </c>
      <c r="Q144" s="60">
        <v>-0.0088</v>
      </c>
    </row>
    <row r="145" spans="2:17" ht="13.5">
      <c r="B145" s="27" t="s">
        <v>154</v>
      </c>
      <c r="C145" s="24">
        <v>95.000158</v>
      </c>
      <c r="D145" s="24">
        <v>-18.025123</v>
      </c>
      <c r="E145" s="24">
        <v>-9.426289</v>
      </c>
      <c r="F145" s="60">
        <v>-0.0013</v>
      </c>
      <c r="J145" s="27" t="s">
        <v>252</v>
      </c>
      <c r="K145" s="27"/>
      <c r="L145" s="24">
        <v>97.986267</v>
      </c>
      <c r="M145" s="24">
        <v>-10.233051</v>
      </c>
      <c r="N145" s="24">
        <v>-14.387025</v>
      </c>
      <c r="O145" s="60"/>
      <c r="P145" s="60">
        <v>-0.0193</v>
      </c>
      <c r="Q145" s="60">
        <v>-0.009300000000000001</v>
      </c>
    </row>
    <row r="146" spans="2:17" ht="13.5">
      <c r="B146" s="27" t="s">
        <v>155</v>
      </c>
      <c r="C146" s="24">
        <v>95.955466</v>
      </c>
      <c r="D146" s="24">
        <v>-15.361481</v>
      </c>
      <c r="E146" s="24">
        <v>-10.796871</v>
      </c>
      <c r="F146" s="60">
        <v>-0.0015</v>
      </c>
      <c r="J146" s="27" t="s">
        <v>96</v>
      </c>
      <c r="K146" s="27"/>
      <c r="L146" s="24">
        <v>34.444218</v>
      </c>
      <c r="M146" s="24">
        <v>41.055386</v>
      </c>
      <c r="N146" s="24">
        <v>-8.38528</v>
      </c>
      <c r="O146" s="60"/>
      <c r="P146" s="60">
        <v>-0.0195</v>
      </c>
      <c r="Q146" s="60">
        <v>-0.0095</v>
      </c>
    </row>
    <row r="147" spans="2:17" ht="13.5">
      <c r="B147" s="27" t="s">
        <v>156</v>
      </c>
      <c r="C147" s="24">
        <v>96.461701</v>
      </c>
      <c r="D147" s="24">
        <v>-12.746751</v>
      </c>
      <c r="E147" s="24">
        <v>-12.466457</v>
      </c>
      <c r="F147" s="60">
        <v>-0.0015</v>
      </c>
      <c r="J147" s="27" t="s">
        <v>184</v>
      </c>
      <c r="K147" s="27"/>
      <c r="L147" s="24">
        <v>49.178116</v>
      </c>
      <c r="M147" s="24">
        <v>44.038713</v>
      </c>
      <c r="N147" s="24">
        <v>-17.377349</v>
      </c>
      <c r="O147" s="60"/>
      <c r="P147" s="60">
        <v>-0.0195</v>
      </c>
      <c r="Q147" s="60">
        <v>-0.0095</v>
      </c>
    </row>
    <row r="148" spans="2:17" ht="13.5">
      <c r="B148" s="27" t="s">
        <v>157</v>
      </c>
      <c r="C148" s="24">
        <v>96.546576</v>
      </c>
      <c r="D148" s="24">
        <v>-10.219489</v>
      </c>
      <c r="E148" s="24">
        <v>-14.30254</v>
      </c>
      <c r="F148" s="60">
        <v>-0.0015</v>
      </c>
      <c r="J148" s="27" t="s">
        <v>182</v>
      </c>
      <c r="K148" s="27"/>
      <c r="L148" s="24">
        <v>55.106459</v>
      </c>
      <c r="M148" s="24">
        <v>43.062473</v>
      </c>
      <c r="N148" s="24">
        <v>-18.10386</v>
      </c>
      <c r="O148" s="60"/>
      <c r="P148" s="60">
        <v>-0.0196</v>
      </c>
      <c r="Q148" s="60">
        <v>-0.0096</v>
      </c>
    </row>
    <row r="149" spans="2:17" ht="13.5">
      <c r="B149" s="27" t="s">
        <v>158</v>
      </c>
      <c r="C149" s="24">
        <v>96.314383</v>
      </c>
      <c r="D149" s="24">
        <v>-7.754216</v>
      </c>
      <c r="E149" s="24">
        <v>-16.140624</v>
      </c>
      <c r="F149" s="60">
        <v>0.0011</v>
      </c>
      <c r="J149" s="27" t="s">
        <v>251</v>
      </c>
      <c r="K149" s="27"/>
      <c r="L149" s="24">
        <v>97.895967</v>
      </c>
      <c r="M149" s="24">
        <v>-12.895251</v>
      </c>
      <c r="N149" s="24">
        <v>-12.451763</v>
      </c>
      <c r="O149" s="60"/>
      <c r="P149" s="60">
        <v>-0.0196</v>
      </c>
      <c r="Q149" s="60">
        <v>-0.0096</v>
      </c>
    </row>
    <row r="150" spans="2:17" ht="13.5">
      <c r="B150" s="27" t="s">
        <v>159</v>
      </c>
      <c r="C150" s="24">
        <v>95.883979</v>
      </c>
      <c r="D150" s="24">
        <v>-5.243896</v>
      </c>
      <c r="E150" s="24">
        <v>-17.829353</v>
      </c>
      <c r="F150" s="60">
        <v>0.0042</v>
      </c>
      <c r="J150" s="27" t="s">
        <v>248</v>
      </c>
      <c r="K150" s="27"/>
      <c r="L150" s="24">
        <v>94.91908</v>
      </c>
      <c r="M150" s="24">
        <v>-21.301824</v>
      </c>
      <c r="N150" s="24">
        <v>-8.140145</v>
      </c>
      <c r="O150" s="60"/>
      <c r="P150" s="60">
        <v>-0.0202</v>
      </c>
      <c r="Q150" s="60">
        <v>-0.010199999999999999</v>
      </c>
    </row>
    <row r="151" spans="2:17" ht="13.5">
      <c r="B151" s="27" t="s">
        <v>160</v>
      </c>
      <c r="C151" s="24">
        <v>95.337493</v>
      </c>
      <c r="D151" s="24">
        <v>-2.614229</v>
      </c>
      <c r="E151" s="24">
        <v>-19.252463</v>
      </c>
      <c r="F151" s="60">
        <v>0.0074</v>
      </c>
      <c r="J151" s="27" t="s">
        <v>247</v>
      </c>
      <c r="K151" s="27"/>
      <c r="L151" s="24">
        <v>93.209457</v>
      </c>
      <c r="M151" s="24">
        <v>-23.972271</v>
      </c>
      <c r="N151" s="24">
        <v>-7.424893</v>
      </c>
      <c r="O151" s="60"/>
      <c r="P151" s="60">
        <v>-0.0203</v>
      </c>
      <c r="Q151" s="60">
        <v>-0.010299999999999998</v>
      </c>
    </row>
    <row r="152" spans="2:17" ht="13.5">
      <c r="B152" s="27" t="s">
        <v>161</v>
      </c>
      <c r="C152" s="24">
        <v>94.744947</v>
      </c>
      <c r="D152" s="24">
        <v>0.161471</v>
      </c>
      <c r="E152" s="24">
        <v>-20.274901</v>
      </c>
      <c r="F152" s="60">
        <v>0.0075</v>
      </c>
      <c r="J152" s="27" t="s">
        <v>249</v>
      </c>
      <c r="K152" s="27"/>
      <c r="L152" s="24">
        <v>96.33926</v>
      </c>
      <c r="M152" s="24">
        <v>-18.515982</v>
      </c>
      <c r="N152" s="24">
        <v>-9.213323</v>
      </c>
      <c r="O152" s="60"/>
      <c r="P152" s="60">
        <v>-0.0203</v>
      </c>
      <c r="Q152" s="60">
        <v>-0.010299999999999998</v>
      </c>
    </row>
    <row r="153" spans="2:17" ht="13.5">
      <c r="B153" s="27" t="s">
        <v>162</v>
      </c>
      <c r="C153" s="24">
        <v>94.209526</v>
      </c>
      <c r="D153" s="24">
        <v>3.077558</v>
      </c>
      <c r="E153" s="24">
        <v>-20.712522</v>
      </c>
      <c r="F153" s="60">
        <v>0.0112</v>
      </c>
      <c r="G153" s="60">
        <v>0.0011999999999999997</v>
      </c>
      <c r="J153" s="27" t="s">
        <v>83</v>
      </c>
      <c r="K153" s="27"/>
      <c r="L153" s="24">
        <v>68.670814</v>
      </c>
      <c r="M153" s="24">
        <v>36.601958</v>
      </c>
      <c r="N153" s="24">
        <v>-16.641224</v>
      </c>
      <c r="O153" s="60"/>
      <c r="P153" s="60">
        <v>-0.0204</v>
      </c>
      <c r="Q153" s="60">
        <v>-0.010400000000000001</v>
      </c>
    </row>
    <row r="154" spans="2:17" ht="13.5">
      <c r="B154" s="27" t="s">
        <v>163</v>
      </c>
      <c r="C154" s="24">
        <v>93.784386</v>
      </c>
      <c r="D154" s="24">
        <v>6.031873</v>
      </c>
      <c r="E154" s="24">
        <v>-20.5088</v>
      </c>
      <c r="F154" s="60">
        <v>0.0124</v>
      </c>
      <c r="G154" s="60">
        <v>0.0023999999999999994</v>
      </c>
      <c r="J154" s="27" t="s">
        <v>250</v>
      </c>
      <c r="K154" s="27"/>
      <c r="L154" s="24">
        <v>97.354929</v>
      </c>
      <c r="M154" s="24">
        <v>-15.684378</v>
      </c>
      <c r="N154" s="24">
        <v>-10.673162</v>
      </c>
      <c r="O154" s="60"/>
      <c r="P154" s="60">
        <v>-0.0204</v>
      </c>
      <c r="Q154" s="60">
        <v>-0.010400000000000001</v>
      </c>
    </row>
    <row r="155" spans="2:17" ht="13.5">
      <c r="B155" s="27" t="s">
        <v>164</v>
      </c>
      <c r="C155" s="24">
        <v>93.403864</v>
      </c>
      <c r="D155" s="24">
        <v>8.958956</v>
      </c>
      <c r="E155" s="24">
        <v>-19.833402</v>
      </c>
      <c r="F155" s="60">
        <v>0.0129</v>
      </c>
      <c r="G155" s="60">
        <v>0.0029</v>
      </c>
      <c r="J155" s="27" t="s">
        <v>193</v>
      </c>
      <c r="K155" s="27"/>
      <c r="L155" s="24">
        <v>29.552766</v>
      </c>
      <c r="M155" s="24">
        <v>37.507953</v>
      </c>
      <c r="N155" s="24">
        <v>-1.79552</v>
      </c>
      <c r="O155" s="60"/>
      <c r="P155" s="60">
        <v>-0.0206</v>
      </c>
      <c r="Q155" s="60">
        <v>-0.0106</v>
      </c>
    </row>
    <row r="156" spans="2:17" ht="13.5">
      <c r="B156" s="27" t="s">
        <v>165</v>
      </c>
      <c r="C156" s="24">
        <v>92.921656</v>
      </c>
      <c r="D156" s="24">
        <v>11.84993</v>
      </c>
      <c r="E156" s="24">
        <v>-18.938607</v>
      </c>
      <c r="F156" s="60">
        <v>0.0132</v>
      </c>
      <c r="G156" s="60">
        <v>0.0031999999999999997</v>
      </c>
      <c r="J156" s="27" t="s">
        <v>100</v>
      </c>
      <c r="K156" s="27"/>
      <c r="L156" s="24">
        <v>30.586472</v>
      </c>
      <c r="M156" s="24">
        <v>34.550862</v>
      </c>
      <c r="N156" s="24">
        <v>0.031379</v>
      </c>
      <c r="O156" s="60"/>
      <c r="P156" s="60">
        <v>-0.0219</v>
      </c>
      <c r="Q156" s="60">
        <v>-0.011899999999999999</v>
      </c>
    </row>
    <row r="157" spans="2:17" ht="13.5">
      <c r="B157" s="27" t="s">
        <v>166</v>
      </c>
      <c r="C157" s="24">
        <v>92.207962</v>
      </c>
      <c r="D157" s="24">
        <v>14.712197</v>
      </c>
      <c r="E157" s="24">
        <v>-18.023991</v>
      </c>
      <c r="F157" s="60">
        <v>0.0122</v>
      </c>
      <c r="G157" s="60">
        <v>0.0022000000000000006</v>
      </c>
      <c r="J157" s="27" t="s">
        <v>194</v>
      </c>
      <c r="K157" s="27"/>
      <c r="L157" s="24">
        <v>28.722573</v>
      </c>
      <c r="M157" s="24">
        <v>35.227533</v>
      </c>
      <c r="N157" s="24">
        <v>0.290831</v>
      </c>
      <c r="O157" s="60"/>
      <c r="P157" s="60">
        <v>-0.0223</v>
      </c>
      <c r="Q157" s="60">
        <v>-0.0123</v>
      </c>
    </row>
    <row r="158" spans="2:17" ht="13.5">
      <c r="B158" s="27" t="s">
        <v>167</v>
      </c>
      <c r="C158" s="24">
        <v>91.200579</v>
      </c>
      <c r="D158" s="24">
        <v>17.52363</v>
      </c>
      <c r="E158" s="24">
        <v>-17.202905</v>
      </c>
      <c r="F158" s="60">
        <v>0.0121</v>
      </c>
      <c r="G158" s="60">
        <v>0.0020999999999999994</v>
      </c>
      <c r="J158" s="27" t="s">
        <v>95</v>
      </c>
      <c r="K158" s="27"/>
      <c r="L158" s="24">
        <v>36.465915</v>
      </c>
      <c r="M158" s="24">
        <v>41.998277</v>
      </c>
      <c r="N158" s="24">
        <v>-9.981088</v>
      </c>
      <c r="O158" s="60"/>
      <c r="P158" s="60">
        <v>-0.0231</v>
      </c>
      <c r="Q158" s="60">
        <v>-0.013099999999999999</v>
      </c>
    </row>
    <row r="159" spans="2:17" ht="13.5">
      <c r="B159" s="27" t="s">
        <v>168</v>
      </c>
      <c r="C159" s="24">
        <v>89.889042</v>
      </c>
      <c r="D159" s="24">
        <v>20.253413</v>
      </c>
      <c r="E159" s="24">
        <v>-16.537189</v>
      </c>
      <c r="F159" s="60">
        <v>0.0131</v>
      </c>
      <c r="G159" s="60">
        <v>0.0031000000000000003</v>
      </c>
      <c r="J159" s="27" t="s">
        <v>84</v>
      </c>
      <c r="K159" s="27"/>
      <c r="L159" s="24">
        <v>66.00872</v>
      </c>
      <c r="M159" s="24">
        <v>37.884266</v>
      </c>
      <c r="N159" s="24">
        <v>-16.752962</v>
      </c>
      <c r="O159" s="60"/>
      <c r="P159" s="60">
        <v>-0.0238</v>
      </c>
      <c r="Q159" s="60">
        <v>-0.013800000000000002</v>
      </c>
    </row>
    <row r="160" spans="2:17" ht="13.5">
      <c r="B160" s="27" t="s">
        <v>169</v>
      </c>
      <c r="C160" s="24">
        <v>87.639016</v>
      </c>
      <c r="D160" s="24">
        <v>23.74625</v>
      </c>
      <c r="E160" s="24">
        <v>-16.018098</v>
      </c>
      <c r="F160" s="60">
        <v>-0.0038</v>
      </c>
      <c r="J160" s="27" t="s">
        <v>92</v>
      </c>
      <c r="K160" s="27"/>
      <c r="L160" s="24">
        <v>43.850783</v>
      </c>
      <c r="M160" s="24">
        <v>42.815539</v>
      </c>
      <c r="N160" s="24">
        <v>-14.387056</v>
      </c>
      <c r="O160" s="60"/>
      <c r="P160" s="60">
        <v>-0.0242</v>
      </c>
      <c r="Q160" s="60">
        <v>-0.014199999999999999</v>
      </c>
    </row>
    <row r="161" spans="2:17" ht="13.5">
      <c r="B161" s="27" t="s">
        <v>170</v>
      </c>
      <c r="C161" s="24">
        <v>86.147536</v>
      </c>
      <c r="D161" s="24">
        <v>25.597175</v>
      </c>
      <c r="E161" s="24">
        <v>-15.948185</v>
      </c>
      <c r="F161" s="60">
        <v>-0.0031</v>
      </c>
      <c r="J161" s="27" t="s">
        <v>99</v>
      </c>
      <c r="K161" s="27"/>
      <c r="L161" s="24">
        <v>31.322618</v>
      </c>
      <c r="M161" s="24">
        <v>36.58467</v>
      </c>
      <c r="N161" s="24">
        <v>-1.918245</v>
      </c>
      <c r="O161" s="60"/>
      <c r="P161" s="60">
        <v>-0.0242</v>
      </c>
      <c r="Q161" s="60">
        <v>-0.014199999999999999</v>
      </c>
    </row>
    <row r="162" spans="2:17" ht="13.5">
      <c r="B162" s="27" t="s">
        <v>171</v>
      </c>
      <c r="C162" s="24">
        <v>84.290828</v>
      </c>
      <c r="D162" s="24">
        <v>27.571663</v>
      </c>
      <c r="E162" s="24">
        <v>-16.068201</v>
      </c>
      <c r="F162" s="60">
        <v>-0.0045</v>
      </c>
      <c r="J162" s="27" t="s">
        <v>260</v>
      </c>
      <c r="K162" s="27"/>
      <c r="L162" s="24">
        <v>94.30417</v>
      </c>
      <c r="M162" s="24">
        <v>12.197041</v>
      </c>
      <c r="N162" s="24">
        <v>-19.149278</v>
      </c>
      <c r="O162" s="60"/>
      <c r="P162" s="60">
        <v>-0.0245</v>
      </c>
      <c r="Q162" s="60">
        <v>-0.0145</v>
      </c>
    </row>
    <row r="163" spans="2:17" ht="13.5">
      <c r="B163" s="27" t="s">
        <v>172</v>
      </c>
      <c r="C163" s="24">
        <v>82.045427</v>
      </c>
      <c r="D163" s="24">
        <v>29.638215</v>
      </c>
      <c r="E163" s="24">
        <v>-16.377261</v>
      </c>
      <c r="F163" s="60">
        <v>-0.0049</v>
      </c>
      <c r="J163" s="27" t="s">
        <v>85</v>
      </c>
      <c r="K163" s="27"/>
      <c r="L163" s="24">
        <v>63.27065</v>
      </c>
      <c r="M163" s="24">
        <v>38.989947</v>
      </c>
      <c r="N163" s="24">
        <v>-16.905135</v>
      </c>
      <c r="O163" s="60"/>
      <c r="P163" s="60">
        <v>-0.0253</v>
      </c>
      <c r="Q163" s="60">
        <v>-0.0153</v>
      </c>
    </row>
    <row r="164" spans="2:17" ht="13.5">
      <c r="B164" s="27" t="s">
        <v>173</v>
      </c>
      <c r="C164" s="24">
        <v>79.703239</v>
      </c>
      <c r="D164" s="24">
        <v>31.558032</v>
      </c>
      <c r="E164" s="24">
        <v>-16.734179</v>
      </c>
      <c r="F164" s="60">
        <v>-0.0015</v>
      </c>
      <c r="J164" s="27" t="s">
        <v>93</v>
      </c>
      <c r="K164" s="27"/>
      <c r="L164" s="24">
        <v>41.334134</v>
      </c>
      <c r="M164" s="24">
        <v>42.856794</v>
      </c>
      <c r="N164" s="24">
        <v>-12.937753</v>
      </c>
      <c r="O164" s="60"/>
      <c r="P164" s="60">
        <v>-0.0253</v>
      </c>
      <c r="Q164" s="60">
        <v>-0.0153</v>
      </c>
    </row>
    <row r="165" spans="2:17" ht="13.5">
      <c r="B165" s="27" t="s">
        <v>174</v>
      </c>
      <c r="C165" s="24">
        <v>77.284257</v>
      </c>
      <c r="D165" s="24">
        <v>33.374546</v>
      </c>
      <c r="E165" s="24">
        <v>-17.028893</v>
      </c>
      <c r="F165" s="60">
        <v>-0.0014</v>
      </c>
      <c r="J165" s="27" t="s">
        <v>94</v>
      </c>
      <c r="K165" s="27"/>
      <c r="L165" s="24">
        <v>38.845576</v>
      </c>
      <c r="M165" s="24">
        <v>42.60194</v>
      </c>
      <c r="N165" s="24">
        <v>-11.456507</v>
      </c>
      <c r="O165" s="60"/>
      <c r="P165" s="60">
        <v>-0.0254</v>
      </c>
      <c r="Q165" s="60">
        <v>-0.015399999999999999</v>
      </c>
    </row>
    <row r="166" spans="2:17" ht="13.5">
      <c r="B166" s="27" t="s">
        <v>175</v>
      </c>
      <c r="C166" s="24">
        <v>74.789118</v>
      </c>
      <c r="D166" s="24">
        <v>35.103958</v>
      </c>
      <c r="E166" s="24">
        <v>-17.221053</v>
      </c>
      <c r="F166" s="60">
        <v>-0.0034</v>
      </c>
      <c r="J166" s="27" t="s">
        <v>86</v>
      </c>
      <c r="K166" s="27"/>
      <c r="L166" s="24">
        <v>60.472987</v>
      </c>
      <c r="M166" s="24">
        <v>39.909304</v>
      </c>
      <c r="N166" s="24">
        <v>-17.090159</v>
      </c>
      <c r="O166" s="60"/>
      <c r="P166" s="60">
        <v>-0.0262</v>
      </c>
      <c r="Q166" s="60">
        <v>-0.0162</v>
      </c>
    </row>
    <row r="167" spans="2:17" ht="13.5">
      <c r="B167" s="27" t="s">
        <v>176</v>
      </c>
      <c r="C167" s="24">
        <v>72.210907</v>
      </c>
      <c r="D167" s="24">
        <v>36.728649</v>
      </c>
      <c r="E167" s="24">
        <v>-17.338465</v>
      </c>
      <c r="F167" s="60">
        <v>-0.0065</v>
      </c>
      <c r="J167" s="27" t="s">
        <v>263</v>
      </c>
      <c r="K167" s="27">
        <v>1</v>
      </c>
      <c r="L167" s="24">
        <v>91.143282</v>
      </c>
      <c r="M167" s="24">
        <v>20.959786</v>
      </c>
      <c r="N167" s="24">
        <v>-16.634385</v>
      </c>
      <c r="O167" s="60">
        <f>-5*P167</f>
        <v>0.1315</v>
      </c>
      <c r="P167" s="60">
        <v>-0.0263</v>
      </c>
      <c r="Q167" s="60">
        <v>-0.016300000000000002</v>
      </c>
    </row>
    <row r="168" spans="2:17" ht="13.5">
      <c r="B168" s="27" t="s">
        <v>177</v>
      </c>
      <c r="C168" s="24">
        <v>69.541905</v>
      </c>
      <c r="D168" s="24">
        <v>38.217717</v>
      </c>
      <c r="E168" s="24">
        <v>-17.436106</v>
      </c>
      <c r="F168" s="60">
        <v>-0.0156</v>
      </c>
      <c r="G168" s="60">
        <v>-0.005599999999999999</v>
      </c>
      <c r="J168" s="27" t="s">
        <v>261</v>
      </c>
      <c r="K168" s="27">
        <f>K167+1</f>
        <v>2</v>
      </c>
      <c r="L168" s="24">
        <v>93.56503</v>
      </c>
      <c r="M168" s="24">
        <v>15.173865</v>
      </c>
      <c r="N168" s="24">
        <v>-18.194775</v>
      </c>
      <c r="O168" s="60">
        <f aca="true" t="shared" si="0" ref="O168:O174">-5*P168</f>
        <v>0.1345</v>
      </c>
      <c r="P168" s="60">
        <v>-0.0269</v>
      </c>
      <c r="Q168" s="60">
        <v>-0.0169</v>
      </c>
    </row>
    <row r="169" spans="2:17" ht="13.5">
      <c r="B169" s="27" t="s">
        <v>178</v>
      </c>
      <c r="C169" s="24">
        <v>66.784327</v>
      </c>
      <c r="D169" s="24">
        <v>39.547893</v>
      </c>
      <c r="E169" s="24">
        <v>-17.546511</v>
      </c>
      <c r="F169" s="60">
        <v>-0.0183</v>
      </c>
      <c r="G169" s="60">
        <v>-0.0083</v>
      </c>
      <c r="J169" s="27" t="s">
        <v>87</v>
      </c>
      <c r="K169" s="27">
        <f aca="true" t="shared" si="1" ref="K169:K174">K168+1</f>
        <v>3</v>
      </c>
      <c r="L169" s="24">
        <v>57.634555</v>
      </c>
      <c r="M169" s="24">
        <v>40.655339</v>
      </c>
      <c r="N169" s="24">
        <v>-17.25297</v>
      </c>
      <c r="O169" s="60">
        <f t="shared" si="0"/>
        <v>0.135</v>
      </c>
      <c r="P169" s="60">
        <v>-0.027</v>
      </c>
      <c r="Q169" s="60">
        <v>-0.017</v>
      </c>
    </row>
    <row r="170" spans="2:17" ht="13.5">
      <c r="B170" s="27" t="s">
        <v>179</v>
      </c>
      <c r="C170" s="24">
        <v>63.94458</v>
      </c>
      <c r="D170" s="24">
        <v>40.696751</v>
      </c>
      <c r="E170" s="24">
        <v>-17.699287</v>
      </c>
      <c r="F170" s="60">
        <v>-0.0184</v>
      </c>
      <c r="G170" s="60">
        <v>-0.0084</v>
      </c>
      <c r="J170" s="27" t="s">
        <v>89</v>
      </c>
      <c r="K170" s="27">
        <f t="shared" si="1"/>
        <v>4</v>
      </c>
      <c r="L170" s="24">
        <v>51.924117</v>
      </c>
      <c r="M170" s="24">
        <v>41.770139</v>
      </c>
      <c r="N170" s="24">
        <v>-17.107528</v>
      </c>
      <c r="O170" s="60">
        <f t="shared" si="0"/>
        <v>0.138</v>
      </c>
      <c r="P170" s="60">
        <v>-0.0276</v>
      </c>
      <c r="Q170" s="60">
        <v>-0.017599999999999998</v>
      </c>
    </row>
    <row r="171" spans="2:17" ht="13.5">
      <c r="B171" s="27" t="s">
        <v>180</v>
      </c>
      <c r="C171" s="24">
        <v>61.038512</v>
      </c>
      <c r="D171" s="24">
        <v>41.653809</v>
      </c>
      <c r="E171" s="24">
        <v>-17.887705</v>
      </c>
      <c r="F171" s="60">
        <v>-0.0179</v>
      </c>
      <c r="G171" s="60">
        <v>-0.007899999999999999</v>
      </c>
      <c r="J171" s="27" t="s">
        <v>262</v>
      </c>
      <c r="K171" s="27">
        <f t="shared" si="1"/>
        <v>5</v>
      </c>
      <c r="L171" s="24">
        <v>92.514394</v>
      </c>
      <c r="M171" s="24">
        <v>18.108743</v>
      </c>
      <c r="N171" s="24">
        <v>-17.334122</v>
      </c>
      <c r="O171" s="60">
        <f t="shared" si="0"/>
        <v>0.138</v>
      </c>
      <c r="P171" s="60">
        <v>-0.0276</v>
      </c>
      <c r="Q171" s="60">
        <v>-0.017599999999999998</v>
      </c>
    </row>
    <row r="172" spans="2:17" ht="13.5">
      <c r="B172" s="27" t="s">
        <v>181</v>
      </c>
      <c r="C172" s="24">
        <v>58.085815</v>
      </c>
      <c r="D172" s="24">
        <v>42.431082</v>
      </c>
      <c r="E172" s="24">
        <v>-18.055127</v>
      </c>
      <c r="F172" s="60">
        <v>-0.0179</v>
      </c>
      <c r="G172" s="60">
        <v>-0.007899999999999999</v>
      </c>
      <c r="J172" s="27" t="s">
        <v>91</v>
      </c>
      <c r="K172" s="27">
        <f t="shared" si="1"/>
        <v>6</v>
      </c>
      <c r="L172" s="24">
        <v>46.429945</v>
      </c>
      <c r="M172" s="24">
        <v>42.570323</v>
      </c>
      <c r="N172" s="24">
        <v>-15.650986</v>
      </c>
      <c r="O172" s="60">
        <f t="shared" si="0"/>
        <v>0.13899999999999998</v>
      </c>
      <c r="P172" s="60">
        <v>-0.0278</v>
      </c>
      <c r="Q172" s="60">
        <v>-0.017799999999999996</v>
      </c>
    </row>
    <row r="173" spans="2:17" ht="13.5">
      <c r="B173" s="27" t="s">
        <v>182</v>
      </c>
      <c r="C173" s="24">
        <v>55.106459</v>
      </c>
      <c r="D173" s="24">
        <v>43.062473</v>
      </c>
      <c r="E173" s="24">
        <v>-18.10386</v>
      </c>
      <c r="F173" s="60">
        <v>-0.0196</v>
      </c>
      <c r="G173" s="60">
        <v>-0.0096</v>
      </c>
      <c r="J173" s="27" t="s">
        <v>88</v>
      </c>
      <c r="K173" s="27">
        <f t="shared" si="1"/>
        <v>7</v>
      </c>
      <c r="L173" s="24">
        <v>54.775413</v>
      </c>
      <c r="M173" s="24">
        <v>41.261352</v>
      </c>
      <c r="N173" s="24">
        <v>-17.299465</v>
      </c>
      <c r="O173" s="60">
        <f t="shared" si="0"/>
        <v>0.1445</v>
      </c>
      <c r="P173" s="60">
        <v>-0.0289</v>
      </c>
      <c r="Q173" s="60">
        <v>-0.0189</v>
      </c>
    </row>
    <row r="174" spans="2:17" ht="13.5">
      <c r="B174" s="27" t="s">
        <v>183</v>
      </c>
      <c r="C174" s="24">
        <v>52.125005</v>
      </c>
      <c r="D174" s="24">
        <v>43.590016</v>
      </c>
      <c r="E174" s="24">
        <v>-17.91243</v>
      </c>
      <c r="F174" s="60">
        <v>-0.0166</v>
      </c>
      <c r="G174" s="60">
        <v>-0.0066</v>
      </c>
      <c r="J174" s="27" t="s">
        <v>90</v>
      </c>
      <c r="K174" s="27">
        <f t="shared" si="1"/>
        <v>8</v>
      </c>
      <c r="L174" s="24">
        <v>49.124782</v>
      </c>
      <c r="M174" s="24">
        <v>42.206845</v>
      </c>
      <c r="N174" s="24">
        <v>-16.576373</v>
      </c>
      <c r="O174" s="60">
        <f t="shared" si="0"/>
        <v>0.1465</v>
      </c>
      <c r="P174" s="60">
        <v>-0.0293</v>
      </c>
      <c r="Q174" s="60">
        <v>-0.019299999999999998</v>
      </c>
    </row>
    <row r="175" spans="2:16" ht="13.5">
      <c r="B175" s="27" t="s">
        <v>184</v>
      </c>
      <c r="C175" s="24">
        <v>49.178116</v>
      </c>
      <c r="D175" s="24">
        <v>44.038713</v>
      </c>
      <c r="E175" s="24">
        <v>-17.377349</v>
      </c>
      <c r="F175" s="60">
        <v>-0.0195</v>
      </c>
      <c r="G175" s="60">
        <v>-0.0095</v>
      </c>
      <c r="J175" s="27" t="s">
        <v>56</v>
      </c>
      <c r="K175" s="27"/>
      <c r="L175" s="24">
        <v>86.734533</v>
      </c>
      <c r="M175" s="24">
        <v>-26.646624</v>
      </c>
      <c r="N175" s="24">
        <v>-6.836032</v>
      </c>
      <c r="O175" s="24"/>
      <c r="P175" s="60">
        <v>-0.0003</v>
      </c>
    </row>
    <row r="176" spans="2:16" ht="13.5">
      <c r="B176" s="27" t="s">
        <v>185</v>
      </c>
      <c r="C176" s="24">
        <v>46.316309</v>
      </c>
      <c r="D176" s="24">
        <v>44.409646</v>
      </c>
      <c r="E176" s="24">
        <v>-16.427997</v>
      </c>
      <c r="F176" s="60">
        <v>-0.0159</v>
      </c>
      <c r="G176" s="60">
        <v>-0.005900000000000001</v>
      </c>
      <c r="J176" s="27" t="s">
        <v>57</v>
      </c>
      <c r="K176" s="27"/>
      <c r="L176" s="24">
        <v>88.66436</v>
      </c>
      <c r="M176" s="24">
        <v>-24.388711</v>
      </c>
      <c r="N176" s="24">
        <v>-7.020692</v>
      </c>
      <c r="O176" s="24"/>
      <c r="P176" s="60">
        <v>0.0003</v>
      </c>
    </row>
    <row r="177" spans="2:16" ht="13.5">
      <c r="B177" s="27" t="s">
        <v>186</v>
      </c>
      <c r="C177" s="24">
        <v>43.557945</v>
      </c>
      <c r="D177" s="24">
        <v>44.652215</v>
      </c>
      <c r="E177" s="24">
        <v>-15.122252</v>
      </c>
      <c r="F177" s="60">
        <v>-0.0109</v>
      </c>
      <c r="G177" s="60">
        <v>-0.0008999999999999998</v>
      </c>
      <c r="J177" s="27" t="s">
        <v>58</v>
      </c>
      <c r="K177" s="27"/>
      <c r="L177" s="24">
        <v>90.439258</v>
      </c>
      <c r="M177" s="24">
        <v>-22.031579</v>
      </c>
      <c r="N177" s="24">
        <v>-7.41212</v>
      </c>
      <c r="O177" s="24"/>
      <c r="P177" s="60">
        <v>0.0006</v>
      </c>
    </row>
    <row r="178" spans="2:16" ht="13.5">
      <c r="B178" s="27" t="s">
        <v>187</v>
      </c>
      <c r="C178" s="24">
        <v>40.854217</v>
      </c>
      <c r="D178" s="24">
        <v>44.674368</v>
      </c>
      <c r="E178" s="24">
        <v>-13.621352</v>
      </c>
      <c r="F178" s="60">
        <v>-0.0105</v>
      </c>
      <c r="G178" s="60">
        <v>-0.0005000000000000004</v>
      </c>
      <c r="J178" s="27" t="s">
        <v>59</v>
      </c>
      <c r="K178" s="27"/>
      <c r="L178" s="24">
        <v>92.003632</v>
      </c>
      <c r="M178" s="24">
        <v>-19.589809</v>
      </c>
      <c r="N178" s="24">
        <v>-8.063932</v>
      </c>
      <c r="O178" s="24"/>
      <c r="P178" s="60">
        <v>0.0007</v>
      </c>
    </row>
    <row r="179" spans="2:16" ht="13.5">
      <c r="B179" s="27" t="s">
        <v>188</v>
      </c>
      <c r="C179" s="24">
        <v>38.15497</v>
      </c>
      <c r="D179" s="24">
        <v>44.371841</v>
      </c>
      <c r="E179" s="24">
        <v>-12.083267</v>
      </c>
      <c r="F179" s="60">
        <v>-0.0137</v>
      </c>
      <c r="G179" s="60">
        <v>-0.0037</v>
      </c>
      <c r="J179" s="27" t="s">
        <v>60</v>
      </c>
      <c r="K179" s="27"/>
      <c r="L179" s="24">
        <v>93.278322</v>
      </c>
      <c r="M179" s="24">
        <v>-17.090457</v>
      </c>
      <c r="N179" s="24">
        <v>-9.023206</v>
      </c>
      <c r="O179" s="24"/>
      <c r="P179" s="60">
        <v>0.0017</v>
      </c>
    </row>
    <row r="180" spans="2:16" ht="13.5">
      <c r="B180" s="27" t="s">
        <v>189</v>
      </c>
      <c r="C180" s="24">
        <v>35.520295</v>
      </c>
      <c r="D180" s="24">
        <v>43.676002</v>
      </c>
      <c r="E180" s="24">
        <v>-10.520436</v>
      </c>
      <c r="F180" s="60">
        <v>-0.0136</v>
      </c>
      <c r="G180" s="60">
        <v>-0.003599999999999999</v>
      </c>
      <c r="J180" s="27" t="s">
        <v>61</v>
      </c>
      <c r="K180" s="27"/>
      <c r="L180" s="24">
        <v>94.176482</v>
      </c>
      <c r="M180" s="24">
        <v>-14.586823</v>
      </c>
      <c r="N180" s="24">
        <v>-10.311356</v>
      </c>
      <c r="O180" s="24"/>
      <c r="P180" s="60">
        <v>0.0003</v>
      </c>
    </row>
    <row r="181" spans="2:16" ht="13.5">
      <c r="B181" s="27" t="s">
        <v>190</v>
      </c>
      <c r="C181" s="24">
        <v>33.143282</v>
      </c>
      <c r="D181" s="24">
        <v>42.535238</v>
      </c>
      <c r="E181" s="24">
        <v>-8.725124</v>
      </c>
      <c r="F181" s="60">
        <v>-0.0119</v>
      </c>
      <c r="G181" s="60">
        <v>-0.0019000000000000006</v>
      </c>
      <c r="J181" s="27" t="s">
        <v>62</v>
      </c>
      <c r="K181" s="27"/>
      <c r="L181" s="24">
        <v>94.652041</v>
      </c>
      <c r="M181" s="24">
        <v>-12.138102</v>
      </c>
      <c r="N181" s="24">
        <v>-11.873353</v>
      </c>
      <c r="O181" s="24"/>
      <c r="P181" s="60">
        <v>0.0012</v>
      </c>
    </row>
    <row r="182" spans="2:16" ht="13.5">
      <c r="B182" s="27" t="s">
        <v>191</v>
      </c>
      <c r="C182" s="24">
        <v>31.422911</v>
      </c>
      <c r="D182" s="24">
        <v>40.967217</v>
      </c>
      <c r="E182" s="24">
        <v>-6.521253</v>
      </c>
      <c r="F182" s="60">
        <v>-0.0121</v>
      </c>
      <c r="G182" s="60">
        <v>-0.0020999999999999994</v>
      </c>
      <c r="J182" s="27" t="s">
        <v>63</v>
      </c>
      <c r="K182" s="27"/>
      <c r="L182" s="24">
        <v>94.732611</v>
      </c>
      <c r="M182" s="24">
        <v>-9.763617</v>
      </c>
      <c r="N182" s="24">
        <v>-13.59698</v>
      </c>
      <c r="O182" s="24"/>
      <c r="P182" s="60">
        <v>0.0017</v>
      </c>
    </row>
    <row r="183" spans="2:16" ht="13.5">
      <c r="B183" s="27" t="s">
        <v>192</v>
      </c>
      <c r="C183" s="24">
        <v>30.418681</v>
      </c>
      <c r="D183" s="24">
        <v>39.292973</v>
      </c>
      <c r="E183" s="24">
        <v>-4.146198</v>
      </c>
      <c r="F183" s="60">
        <v>-0.0141</v>
      </c>
      <c r="G183" s="60">
        <v>-0.0040999999999999995</v>
      </c>
      <c r="J183" s="27" t="s">
        <v>64</v>
      </c>
      <c r="K183" s="27"/>
      <c r="L183" s="24">
        <v>94.512289</v>
      </c>
      <c r="M183" s="24">
        <v>-7.426858</v>
      </c>
      <c r="N183" s="24">
        <v>-15.336247</v>
      </c>
      <c r="O183" s="24"/>
      <c r="P183" s="60">
        <v>0.0054</v>
      </c>
    </row>
    <row r="184" spans="2:16" ht="13.5">
      <c r="B184" s="27" t="s">
        <v>193</v>
      </c>
      <c r="C184" s="24">
        <v>29.552766</v>
      </c>
      <c r="D184" s="24">
        <v>37.507953</v>
      </c>
      <c r="E184" s="24">
        <v>-1.79552</v>
      </c>
      <c r="F184" s="60">
        <v>-0.0206</v>
      </c>
      <c r="G184" s="60">
        <v>-0.0106</v>
      </c>
      <c r="J184" s="27" t="s">
        <v>65</v>
      </c>
      <c r="K184" s="27"/>
      <c r="L184" s="24">
        <v>94.103601</v>
      </c>
      <c r="M184" s="24">
        <v>-5.045159</v>
      </c>
      <c r="N184" s="24">
        <v>-16.939994</v>
      </c>
      <c r="O184" s="24"/>
      <c r="P184" s="60">
        <v>0.0066</v>
      </c>
    </row>
    <row r="185" spans="2:16" ht="13.5">
      <c r="B185" s="27" t="s">
        <v>194</v>
      </c>
      <c r="C185" s="24">
        <v>28.722573</v>
      </c>
      <c r="D185" s="24">
        <v>35.227533</v>
      </c>
      <c r="E185" s="24">
        <v>0.290831</v>
      </c>
      <c r="F185" s="60">
        <v>-0.0223</v>
      </c>
      <c r="G185" s="60">
        <v>-0.0123</v>
      </c>
      <c r="J185" s="27" t="s">
        <v>66</v>
      </c>
      <c r="K185" s="27"/>
      <c r="L185" s="24">
        <v>93.584635</v>
      </c>
      <c r="M185" s="24">
        <v>-2.550094</v>
      </c>
      <c r="N185" s="24">
        <v>-18.290277</v>
      </c>
      <c r="O185" s="24"/>
      <c r="P185" s="60">
        <v>0.0093</v>
      </c>
    </row>
    <row r="186" spans="2:16" ht="13.5">
      <c r="B186" s="27" t="s">
        <v>195</v>
      </c>
      <c r="C186" s="24">
        <v>28.365566</v>
      </c>
      <c r="D186" s="24">
        <v>32.38514</v>
      </c>
      <c r="E186" s="24">
        <v>1.932219</v>
      </c>
      <c r="F186" s="60">
        <v>-0.01</v>
      </c>
      <c r="J186" s="27" t="s">
        <v>67</v>
      </c>
      <c r="K186" s="27"/>
      <c r="L186" s="24">
        <v>93.023885</v>
      </c>
      <c r="M186" s="24">
        <v>0.080089</v>
      </c>
      <c r="N186" s="24">
        <v>-19.259024</v>
      </c>
      <c r="O186" s="24"/>
      <c r="P186" s="60">
        <v>0.01</v>
      </c>
    </row>
    <row r="187" spans="2:16" ht="13.5">
      <c r="B187" s="27" t="s">
        <v>196</v>
      </c>
      <c r="C187" s="24">
        <v>28.859832</v>
      </c>
      <c r="D187" s="24">
        <v>29.372216</v>
      </c>
      <c r="E187" s="24">
        <v>3.126785</v>
      </c>
      <c r="F187" s="60">
        <v>-0.009</v>
      </c>
      <c r="J187" s="27" t="s">
        <v>75</v>
      </c>
      <c r="K187" s="27"/>
      <c r="L187" s="24">
        <v>86.201772</v>
      </c>
      <c r="M187" s="24">
        <v>22.609586</v>
      </c>
      <c r="N187" s="24">
        <v>-15.216131</v>
      </c>
      <c r="O187" s="24"/>
      <c r="P187" s="60">
        <v>-0.0045</v>
      </c>
    </row>
    <row r="188" spans="2:16" ht="13.5">
      <c r="B188" s="27" t="s">
        <v>197</v>
      </c>
      <c r="C188" s="24">
        <v>30.038088</v>
      </c>
      <c r="D188" s="24">
        <v>26.556</v>
      </c>
      <c r="E188" s="24">
        <v>4.019542</v>
      </c>
      <c r="F188" s="60">
        <v>-0.011</v>
      </c>
      <c r="G188" s="60">
        <v>-0.0009999999999999992</v>
      </c>
      <c r="J188" s="27" t="s">
        <v>76</v>
      </c>
      <c r="K188" s="27"/>
      <c r="L188" s="24">
        <v>84.758216</v>
      </c>
      <c r="M188" s="24">
        <v>24.397776</v>
      </c>
      <c r="N188" s="24">
        <v>-15.152891</v>
      </c>
      <c r="O188" s="24"/>
      <c r="P188" s="60">
        <v>-0.0031</v>
      </c>
    </row>
    <row r="189" spans="2:16" ht="13.5">
      <c r="B189" s="27" t="s">
        <v>198</v>
      </c>
      <c r="C189" s="24">
        <v>31.572741</v>
      </c>
      <c r="D189" s="24">
        <v>23.921825</v>
      </c>
      <c r="E189" s="24">
        <v>4.683385</v>
      </c>
      <c r="F189" s="60">
        <v>-0.0107</v>
      </c>
      <c r="G189" s="60">
        <v>-0.0006999999999999992</v>
      </c>
      <c r="J189" s="27" t="s">
        <v>77</v>
      </c>
      <c r="K189" s="27"/>
      <c r="L189" s="24">
        <v>82.956962</v>
      </c>
      <c r="M189" s="24">
        <v>26.310285</v>
      </c>
      <c r="N189" s="24">
        <v>-15.274356</v>
      </c>
      <c r="O189" s="24"/>
      <c r="P189" s="60">
        <v>-0.0037</v>
      </c>
    </row>
    <row r="190" spans="2:16" ht="13.5">
      <c r="B190" s="27" t="s">
        <v>199</v>
      </c>
      <c r="C190" s="24">
        <v>33.297812</v>
      </c>
      <c r="D190" s="24">
        <v>21.380033</v>
      </c>
      <c r="E190" s="24">
        <v>5.095167</v>
      </c>
      <c r="F190" s="60">
        <v>-0.0113</v>
      </c>
      <c r="G190" s="60">
        <v>-0.001299999999999999</v>
      </c>
      <c r="J190" s="27" t="s">
        <v>78</v>
      </c>
      <c r="K190" s="27"/>
      <c r="L190" s="24">
        <v>80.77727</v>
      </c>
      <c r="M190" s="24">
        <v>28.313822</v>
      </c>
      <c r="N190" s="24">
        <v>-15.580002</v>
      </c>
      <c r="O190" s="24"/>
      <c r="P190" s="60">
        <v>-0.0027</v>
      </c>
    </row>
    <row r="191" spans="2:16" ht="13.5">
      <c r="B191" s="27" t="s">
        <v>200</v>
      </c>
      <c r="C191" s="24">
        <v>35.135633</v>
      </c>
      <c r="D191" s="24">
        <v>18.89089</v>
      </c>
      <c r="E191" s="24">
        <v>5.20522</v>
      </c>
      <c r="F191" s="60">
        <v>-0.0118</v>
      </c>
      <c r="G191" s="60">
        <v>-0.0017999999999999995</v>
      </c>
      <c r="J191" s="27" t="s">
        <v>79</v>
      </c>
      <c r="K191" s="27"/>
      <c r="L191" s="24">
        <v>78.504609</v>
      </c>
      <c r="M191" s="24">
        <v>30.171982</v>
      </c>
      <c r="N191" s="24">
        <v>-15.931961</v>
      </c>
      <c r="O191" s="24"/>
      <c r="P191" s="60">
        <v>0.0008</v>
      </c>
    </row>
    <row r="192" spans="2:16" ht="13.5">
      <c r="B192" s="27" t="s">
        <v>201</v>
      </c>
      <c r="C192" s="24">
        <v>37.028074</v>
      </c>
      <c r="D192" s="24">
        <v>16.448876</v>
      </c>
      <c r="E192" s="24">
        <v>4.94528</v>
      </c>
      <c r="F192" s="60">
        <v>-0.0129</v>
      </c>
      <c r="G192" s="60">
        <v>-0.0029</v>
      </c>
      <c r="J192" s="27" t="s">
        <v>80</v>
      </c>
      <c r="K192" s="27"/>
      <c r="L192" s="24">
        <v>76.159737</v>
      </c>
      <c r="M192" s="24">
        <v>31.928963</v>
      </c>
      <c r="N192" s="24">
        <v>-16.225476</v>
      </c>
      <c r="O192" s="24"/>
      <c r="P192" s="60">
        <v>-0.0007</v>
      </c>
    </row>
    <row r="193" spans="2:16" ht="13.5">
      <c r="B193" s="27" t="s">
        <v>202</v>
      </c>
      <c r="C193" s="24">
        <v>38.874815</v>
      </c>
      <c r="D193" s="24">
        <v>14.062073</v>
      </c>
      <c r="E193" s="24">
        <v>4.213792</v>
      </c>
      <c r="F193" s="60">
        <v>-0.0087</v>
      </c>
      <c r="J193" s="27" t="s">
        <v>81</v>
      </c>
      <c r="K193" s="27"/>
      <c r="L193" s="24">
        <v>73.744082</v>
      </c>
      <c r="M193" s="24">
        <v>33.598997</v>
      </c>
      <c r="N193" s="24">
        <v>-16.418806</v>
      </c>
      <c r="O193" s="24"/>
      <c r="P193" s="60">
        <v>-0.0042</v>
      </c>
    </row>
    <row r="194" spans="2:16" ht="13.5">
      <c r="B194" s="27" t="s">
        <v>203</v>
      </c>
      <c r="C194" s="24">
        <v>40.482803</v>
      </c>
      <c r="D194" s="24">
        <v>11.767802</v>
      </c>
      <c r="E194" s="24">
        <v>2.911622</v>
      </c>
      <c r="F194" s="60">
        <v>-0.0106</v>
      </c>
      <c r="G194" s="60">
        <v>-0.0005999999999999998</v>
      </c>
      <c r="J194" s="27" t="s">
        <v>82</v>
      </c>
      <c r="K194" s="27"/>
      <c r="L194" s="24">
        <v>71.250108</v>
      </c>
      <c r="M194" s="24">
        <v>35.167228</v>
      </c>
      <c r="N194" s="24">
        <v>-16.538488</v>
      </c>
      <c r="O194" s="24"/>
      <c r="P194" s="60">
        <v>-0.0079</v>
      </c>
    </row>
    <row r="195" spans="2:16" ht="13.5">
      <c r="B195" s="27" t="s">
        <v>204</v>
      </c>
      <c r="C195" s="24">
        <v>41.83497</v>
      </c>
      <c r="D195" s="24">
        <v>9.598642</v>
      </c>
      <c r="E195" s="24">
        <v>1.303774</v>
      </c>
      <c r="F195" s="60">
        <v>-0.0073</v>
      </c>
      <c r="J195" s="27" t="s">
        <v>101</v>
      </c>
      <c r="K195" s="27"/>
      <c r="L195" s="24">
        <v>30.300464</v>
      </c>
      <c r="M195" s="24">
        <v>32.206569</v>
      </c>
      <c r="N195" s="24">
        <v>1.457528</v>
      </c>
      <c r="O195" s="24"/>
      <c r="P195" s="60">
        <v>-0.0056</v>
      </c>
    </row>
    <row r="196" spans="2:16" ht="13.5">
      <c r="B196" s="27" t="s">
        <v>205</v>
      </c>
      <c r="C196" s="24">
        <v>43.265143</v>
      </c>
      <c r="D196" s="24">
        <v>7.463889</v>
      </c>
      <c r="E196" s="24">
        <v>-0.143995</v>
      </c>
      <c r="F196" s="60">
        <v>-0.0017</v>
      </c>
      <c r="J196" s="27" t="s">
        <v>102</v>
      </c>
      <c r="K196" s="27"/>
      <c r="L196" s="24">
        <v>30.722516</v>
      </c>
      <c r="M196" s="24">
        <v>29.731035</v>
      </c>
      <c r="N196" s="24">
        <v>2.492798</v>
      </c>
      <c r="O196" s="24"/>
      <c r="P196" s="60">
        <v>-0.0038</v>
      </c>
    </row>
    <row r="197" spans="2:16" ht="13.5">
      <c r="B197" s="27" t="s">
        <v>206</v>
      </c>
      <c r="C197" s="24">
        <v>44.86124</v>
      </c>
      <c r="D197" s="24">
        <v>5.288403</v>
      </c>
      <c r="E197" s="24">
        <v>-1.344884</v>
      </c>
      <c r="F197" s="60">
        <v>0.0014</v>
      </c>
      <c r="J197" s="27" t="s">
        <v>103</v>
      </c>
      <c r="K197" s="27"/>
      <c r="L197" s="24">
        <v>31.775083</v>
      </c>
      <c r="M197" s="24">
        <v>27.25618</v>
      </c>
      <c r="N197" s="24">
        <v>3.317855</v>
      </c>
      <c r="O197" s="24"/>
      <c r="P197" s="60">
        <v>-0.0059</v>
      </c>
    </row>
    <row r="198" spans="2:16" ht="13.5">
      <c r="B198" s="27" t="s">
        <v>207</v>
      </c>
      <c r="C198" s="24">
        <v>46.500533</v>
      </c>
      <c r="D198" s="24">
        <v>3.073955</v>
      </c>
      <c r="E198" s="24">
        <v>-2.38905</v>
      </c>
      <c r="F198" s="60">
        <v>-0.013</v>
      </c>
      <c r="G198" s="60">
        <v>-0.002999999999999999</v>
      </c>
      <c r="J198" s="27" t="s">
        <v>104</v>
      </c>
      <c r="K198" s="27"/>
      <c r="L198" s="24">
        <v>33.209029</v>
      </c>
      <c r="M198" s="24">
        <v>24.819263</v>
      </c>
      <c r="N198" s="24">
        <v>3.964507</v>
      </c>
      <c r="O198" s="24"/>
      <c r="P198" s="60">
        <v>-0.0075</v>
      </c>
    </row>
    <row r="199" spans="2:16" ht="13.5">
      <c r="B199" s="27" t="s">
        <v>208</v>
      </c>
      <c r="C199" s="24">
        <v>47.901379</v>
      </c>
      <c r="D199" s="24">
        <v>0.814013</v>
      </c>
      <c r="E199" s="24">
        <v>-3.304557</v>
      </c>
      <c r="F199" s="60">
        <v>-0.0155</v>
      </c>
      <c r="G199" s="60">
        <v>-0.0055</v>
      </c>
      <c r="J199" s="27" t="s">
        <v>105</v>
      </c>
      <c r="K199" s="27"/>
      <c r="L199" s="24">
        <v>34.851657</v>
      </c>
      <c r="M199" s="24">
        <v>22.413047</v>
      </c>
      <c r="N199" s="24">
        <v>4.375967</v>
      </c>
      <c r="O199" s="24"/>
      <c r="P199" s="60">
        <v>-0.0087</v>
      </c>
    </row>
    <row r="200" spans="2:16" ht="13.5">
      <c r="B200" s="27" t="s">
        <v>209</v>
      </c>
      <c r="C200" s="24">
        <v>48.479084</v>
      </c>
      <c r="D200" s="24">
        <v>-1.522532</v>
      </c>
      <c r="E200" s="24">
        <v>-4.039099</v>
      </c>
      <c r="F200" s="60">
        <v>-0.0107</v>
      </c>
      <c r="G200" s="60">
        <v>-0.0006999999999999992</v>
      </c>
      <c r="J200" s="27" t="s">
        <v>110</v>
      </c>
      <c r="K200" s="27"/>
      <c r="L200" s="24">
        <v>43.047749</v>
      </c>
      <c r="M200" s="24">
        <v>10.961912</v>
      </c>
      <c r="N200" s="24">
        <v>0.484711</v>
      </c>
      <c r="O200" s="24"/>
      <c r="P200" s="60">
        <v>-0.0089</v>
      </c>
    </row>
    <row r="201" spans="2:16" ht="13.5">
      <c r="B201" s="27" t="s">
        <v>210</v>
      </c>
      <c r="C201" s="24">
        <v>47.819207</v>
      </c>
      <c r="D201" s="24">
        <v>-3.984852</v>
      </c>
      <c r="E201" s="24">
        <v>-4.684607</v>
      </c>
      <c r="F201" s="60">
        <v>-0.0108</v>
      </c>
      <c r="G201" s="60">
        <v>-0.0008000000000000004</v>
      </c>
      <c r="J201" s="27" t="s">
        <v>111</v>
      </c>
      <c r="K201" s="27"/>
      <c r="L201" s="24">
        <v>44.480162</v>
      </c>
      <c r="M201" s="24">
        <v>8.834275</v>
      </c>
      <c r="N201" s="24">
        <v>-0.948173</v>
      </c>
      <c r="O201" s="24"/>
      <c r="P201" s="60">
        <v>-0.0074</v>
      </c>
    </row>
    <row r="202" spans="2:16" ht="13.5">
      <c r="B202" s="27" t="s">
        <v>211</v>
      </c>
      <c r="C202" s="24">
        <v>46.50518</v>
      </c>
      <c r="D202" s="24">
        <v>-6.384658</v>
      </c>
      <c r="E202" s="24">
        <v>-5.922665</v>
      </c>
      <c r="F202" s="60">
        <v>-0.0073</v>
      </c>
      <c r="J202" s="27" t="s">
        <v>112</v>
      </c>
      <c r="K202" s="27"/>
      <c r="L202" s="24">
        <v>46.19473</v>
      </c>
      <c r="M202" s="24">
        <v>6.649178</v>
      </c>
      <c r="N202" s="24">
        <v>-1.953534</v>
      </c>
      <c r="O202" s="24"/>
      <c r="P202" s="60">
        <v>-0.0078</v>
      </c>
    </row>
    <row r="203" spans="2:16" ht="13.5">
      <c r="B203" s="27" t="s">
        <v>212</v>
      </c>
      <c r="C203" s="24">
        <v>43.918777</v>
      </c>
      <c r="D203" s="24">
        <v>-10.626788</v>
      </c>
      <c r="E203" s="24">
        <v>-9.216945</v>
      </c>
      <c r="F203" s="60">
        <v>-0.0006</v>
      </c>
      <c r="J203" s="27" t="s">
        <v>117</v>
      </c>
      <c r="K203" s="27"/>
      <c r="L203" s="24">
        <v>48.274262</v>
      </c>
      <c r="M203" s="24">
        <v>-7.307593</v>
      </c>
      <c r="N203" s="24">
        <v>-6.062074</v>
      </c>
      <c r="O203" s="24"/>
      <c r="P203" s="60">
        <v>-0.0096</v>
      </c>
    </row>
    <row r="204" spans="2:16" ht="13.5">
      <c r="B204" s="27" t="s">
        <v>213</v>
      </c>
      <c r="C204" s="24">
        <v>42.456338</v>
      </c>
      <c r="D204" s="24">
        <v>-12.909152</v>
      </c>
      <c r="E204" s="24">
        <v>-10.390592</v>
      </c>
      <c r="F204" s="60">
        <v>-0.0033</v>
      </c>
      <c r="J204" s="27" t="s">
        <v>118</v>
      </c>
      <c r="K204" s="27"/>
      <c r="L204" s="24">
        <v>44.055428</v>
      </c>
      <c r="M204" s="24">
        <v>-14.06478</v>
      </c>
      <c r="N204" s="24">
        <v>-10.061842</v>
      </c>
      <c r="O204" s="24"/>
      <c r="P204" s="60">
        <v>-0.0064</v>
      </c>
    </row>
    <row r="205" spans="2:16" ht="13.5">
      <c r="B205" s="27" t="s">
        <v>214</v>
      </c>
      <c r="C205" s="24">
        <v>40.964818</v>
      </c>
      <c r="D205" s="24">
        <v>-15.412469</v>
      </c>
      <c r="E205" s="24">
        <v>-11.427024</v>
      </c>
      <c r="F205" s="60">
        <v>-0.0091</v>
      </c>
      <c r="J205" s="27" t="s">
        <v>119</v>
      </c>
      <c r="K205" s="27"/>
      <c r="L205" s="24">
        <v>42.63043</v>
      </c>
      <c r="M205" s="24">
        <v>-16.463341</v>
      </c>
      <c r="N205" s="24">
        <v>-11.077055</v>
      </c>
      <c r="O205" s="24"/>
      <c r="P205" s="60">
        <v>-0.007</v>
      </c>
    </row>
    <row r="206" spans="2:16" ht="13.5">
      <c r="B206" s="27" t="s">
        <v>215</v>
      </c>
      <c r="C206" s="24">
        <v>39.960708</v>
      </c>
      <c r="D206" s="24">
        <v>-18.022476</v>
      </c>
      <c r="E206" s="24">
        <v>-13.122226</v>
      </c>
      <c r="F206" s="60">
        <v>-0.0013</v>
      </c>
      <c r="J206" s="27" t="s">
        <v>120</v>
      </c>
      <c r="K206" s="27"/>
      <c r="L206" s="24">
        <v>41.779319</v>
      </c>
      <c r="M206" s="24">
        <v>-18.76837</v>
      </c>
      <c r="N206" s="24">
        <v>-12.754095</v>
      </c>
      <c r="O206" s="24"/>
      <c r="P206" s="60">
        <v>-0.0017</v>
      </c>
    </row>
    <row r="207" spans="2:16" ht="13.5">
      <c r="B207" s="27" t="s">
        <v>216</v>
      </c>
      <c r="C207" s="24">
        <v>39.928483</v>
      </c>
      <c r="D207" s="24">
        <v>-20.003181</v>
      </c>
      <c r="E207" s="24">
        <v>-15.693909</v>
      </c>
      <c r="F207" s="60">
        <v>0.0061</v>
      </c>
      <c r="J207" s="27" t="s">
        <v>121</v>
      </c>
      <c r="K207" s="27"/>
      <c r="L207" s="24">
        <v>41.84471</v>
      </c>
      <c r="M207" s="24">
        <v>-20.408048</v>
      </c>
      <c r="N207" s="24">
        <v>-15.289</v>
      </c>
      <c r="O207" s="24"/>
      <c r="P207" s="60">
        <v>0.0043</v>
      </c>
    </row>
    <row r="208" spans="2:16" ht="13.5">
      <c r="B208" s="27" t="s">
        <v>217</v>
      </c>
      <c r="C208" s="24">
        <v>40.356701</v>
      </c>
      <c r="D208" s="24">
        <v>-21.064038</v>
      </c>
      <c r="E208" s="24">
        <v>-18.524518</v>
      </c>
      <c r="F208" s="60">
        <v>0.0164</v>
      </c>
      <c r="G208" s="60">
        <v>0.006400000000000001</v>
      </c>
      <c r="J208" s="27" t="s">
        <v>124</v>
      </c>
      <c r="K208" s="27"/>
      <c r="L208" s="24">
        <v>42.321815</v>
      </c>
      <c r="M208" s="24">
        <v>-24.08498</v>
      </c>
      <c r="N208" s="24">
        <v>-23.060332</v>
      </c>
      <c r="O208" s="24"/>
      <c r="P208" s="60">
        <v>0.0015</v>
      </c>
    </row>
    <row r="209" spans="2:16" ht="13.5">
      <c r="B209" s="27" t="s">
        <v>218</v>
      </c>
      <c r="C209" s="24">
        <v>40.539475</v>
      </c>
      <c r="D209" s="24">
        <v>-22.033</v>
      </c>
      <c r="E209" s="24">
        <v>-21.083869</v>
      </c>
      <c r="F209" s="60">
        <v>0.0129</v>
      </c>
      <c r="G209" s="60">
        <v>0.0029</v>
      </c>
      <c r="J209" s="27" t="s">
        <v>125</v>
      </c>
      <c r="K209" s="27"/>
      <c r="L209" s="24">
        <v>42.021158</v>
      </c>
      <c r="M209" s="24">
        <v>-26.809074</v>
      </c>
      <c r="N209" s="24">
        <v>-23.334869</v>
      </c>
      <c r="O209" s="24"/>
      <c r="P209" s="60">
        <v>-0.0069</v>
      </c>
    </row>
    <row r="210" spans="2:16" ht="13.5">
      <c r="B210" s="27" t="s">
        <v>219</v>
      </c>
      <c r="C210" s="24">
        <v>40.336774</v>
      </c>
      <c r="D210" s="24">
        <v>-23.926673</v>
      </c>
      <c r="E210" s="24">
        <v>-22.877365</v>
      </c>
      <c r="F210" s="60">
        <v>0.005</v>
      </c>
      <c r="J210" s="27" t="s">
        <v>132</v>
      </c>
      <c r="K210" s="27"/>
      <c r="L210" s="24">
        <v>39.719391</v>
      </c>
      <c r="M210" s="24">
        <v>-40.068893</v>
      </c>
      <c r="N210" s="24">
        <v>-11.189357</v>
      </c>
      <c r="O210" s="24"/>
      <c r="P210" s="60">
        <v>-0.0075</v>
      </c>
    </row>
    <row r="211" spans="2:16" ht="13.5">
      <c r="B211" s="27" t="s">
        <v>220</v>
      </c>
      <c r="C211" s="24">
        <v>40.042785</v>
      </c>
      <c r="D211" s="24">
        <v>-26.569937</v>
      </c>
      <c r="E211" s="24">
        <v>-23.166949</v>
      </c>
      <c r="F211" s="60">
        <v>-0.0062</v>
      </c>
      <c r="J211" s="27" t="s">
        <v>139</v>
      </c>
      <c r="K211" s="27"/>
      <c r="L211" s="24">
        <v>59.412221</v>
      </c>
      <c r="M211" s="24">
        <v>-42.05499</v>
      </c>
      <c r="N211" s="24">
        <v>-11.234143</v>
      </c>
      <c r="O211" s="24"/>
      <c r="P211" s="60">
        <v>-0.0015</v>
      </c>
    </row>
    <row r="212" spans="2:16" ht="13.5">
      <c r="B212" s="27" t="s">
        <v>221</v>
      </c>
      <c r="C212" s="24">
        <v>39.697626</v>
      </c>
      <c r="D212" s="24">
        <v>-28.955469</v>
      </c>
      <c r="E212" s="24">
        <v>-21.996355</v>
      </c>
      <c r="F212" s="60">
        <v>-0.0091</v>
      </c>
      <c r="J212" s="27" t="s">
        <v>140</v>
      </c>
      <c r="K212" s="27"/>
      <c r="L212" s="24">
        <v>62.265396</v>
      </c>
      <c r="M212" s="24">
        <v>-41.466161</v>
      </c>
      <c r="N212" s="24">
        <v>-11.041004</v>
      </c>
      <c r="O212" s="24"/>
      <c r="P212" s="60">
        <v>-0.0003</v>
      </c>
    </row>
    <row r="213" spans="2:16" ht="13.5">
      <c r="B213" s="27" t="s">
        <v>222</v>
      </c>
      <c r="C213" s="24">
        <v>39.056474</v>
      </c>
      <c r="D213" s="24">
        <v>-30.723439</v>
      </c>
      <c r="E213" s="24">
        <v>-20.037395</v>
      </c>
      <c r="F213" s="60">
        <v>-0.0122</v>
      </c>
      <c r="G213" s="60">
        <v>-0.0022000000000000006</v>
      </c>
      <c r="J213" s="27" t="s">
        <v>141</v>
      </c>
      <c r="K213" s="27"/>
      <c r="L213" s="24">
        <v>65.056328</v>
      </c>
      <c r="M213" s="24">
        <v>-40.716909</v>
      </c>
      <c r="N213" s="24">
        <v>-10.696608</v>
      </c>
      <c r="O213" s="24"/>
      <c r="P213" s="60">
        <v>0.0004</v>
      </c>
    </row>
    <row r="214" spans="2:16" ht="13.5">
      <c r="B214" s="27" t="s">
        <v>223</v>
      </c>
      <c r="C214" s="24">
        <v>38.020108</v>
      </c>
      <c r="D214" s="24">
        <v>-32.090759</v>
      </c>
      <c r="E214" s="24">
        <v>-17.766488</v>
      </c>
      <c r="F214" s="60">
        <v>-0.0143</v>
      </c>
      <c r="G214" s="60">
        <v>-0.0043</v>
      </c>
      <c r="J214" s="27" t="s">
        <v>142</v>
      </c>
      <c r="K214" s="27"/>
      <c r="L214" s="24">
        <v>67.773528</v>
      </c>
      <c r="M214" s="24">
        <v>-39.819452</v>
      </c>
      <c r="N214" s="24">
        <v>-10.167522</v>
      </c>
      <c r="O214" s="24"/>
      <c r="P214" s="60">
        <v>0.0009</v>
      </c>
    </row>
    <row r="215" spans="2:16" ht="13.5">
      <c r="B215" s="27" t="s">
        <v>224</v>
      </c>
      <c r="C215" s="24">
        <v>36.753663</v>
      </c>
      <c r="D215" s="24">
        <v>-33.578772</v>
      </c>
      <c r="E215" s="24">
        <v>-15.398096</v>
      </c>
      <c r="F215" s="60">
        <v>-0.0127</v>
      </c>
      <c r="G215" s="60">
        <v>-0.0026999999999999993</v>
      </c>
      <c r="J215" s="27" t="s">
        <v>143</v>
      </c>
      <c r="K215" s="27"/>
      <c r="L215" s="24">
        <v>70.414881</v>
      </c>
      <c r="M215" s="24">
        <v>-38.768287</v>
      </c>
      <c r="N215" s="24">
        <v>-9.490759</v>
      </c>
      <c r="O215" s="24"/>
      <c r="P215" s="60">
        <v>0.0002</v>
      </c>
    </row>
    <row r="216" spans="2:16" ht="13.5">
      <c r="B216" s="27" t="s">
        <v>225</v>
      </c>
      <c r="C216" s="24">
        <v>35.765146</v>
      </c>
      <c r="D216" s="24">
        <v>-35.870074</v>
      </c>
      <c r="E216" s="24">
        <v>-13.181481</v>
      </c>
      <c r="F216" s="60">
        <v>-0.0104</v>
      </c>
      <c r="G216" s="60">
        <v>-0.0003999999999999993</v>
      </c>
      <c r="J216" s="27" t="s">
        <v>144</v>
      </c>
      <c r="K216" s="27"/>
      <c r="L216" s="24">
        <v>72.988223</v>
      </c>
      <c r="M216" s="24">
        <v>-37.546031</v>
      </c>
      <c r="N216" s="24">
        <v>-8.763487</v>
      </c>
      <c r="O216" s="24"/>
      <c r="P216" s="60">
        <v>-0.0026</v>
      </c>
    </row>
    <row r="217" spans="2:16" ht="13.5">
      <c r="B217" s="27" t="s">
        <v>226</v>
      </c>
      <c r="C217" s="24">
        <v>36.260073</v>
      </c>
      <c r="D217" s="24">
        <v>-39.053031</v>
      </c>
      <c r="E217" s="24">
        <v>-11.593059</v>
      </c>
      <c r="F217" s="60">
        <v>-0.009</v>
      </c>
      <c r="J217" s="27" t="s">
        <v>145</v>
      </c>
      <c r="K217" s="27"/>
      <c r="L217" s="24">
        <v>75.495423</v>
      </c>
      <c r="M217" s="24">
        <v>-36.136414</v>
      </c>
      <c r="N217" s="24">
        <v>-8.089016</v>
      </c>
      <c r="O217" s="24"/>
      <c r="P217" s="60">
        <v>-0.0014</v>
      </c>
    </row>
    <row r="218" spans="2:16" ht="13.5">
      <c r="B218" s="27" t="s">
        <v>227</v>
      </c>
      <c r="C218" s="24">
        <v>38.559969</v>
      </c>
      <c r="D218" s="24">
        <v>-41.692689</v>
      </c>
      <c r="E218" s="24">
        <v>-11.050412</v>
      </c>
      <c r="F218" s="60">
        <v>-0.0067</v>
      </c>
      <c r="J218" s="27" t="s">
        <v>146</v>
      </c>
      <c r="K218" s="27"/>
      <c r="L218" s="24">
        <v>77.930227</v>
      </c>
      <c r="M218" s="24">
        <v>-34.537774</v>
      </c>
      <c r="N218" s="24">
        <v>-7.543863</v>
      </c>
      <c r="O218" s="24"/>
      <c r="P218" s="60">
        <v>-0.0003</v>
      </c>
    </row>
    <row r="219" spans="2:16" ht="13.5">
      <c r="B219" s="27" t="s">
        <v>228</v>
      </c>
      <c r="C219" s="24">
        <v>41.475398</v>
      </c>
      <c r="D219" s="24">
        <v>-43.215248</v>
      </c>
      <c r="E219" s="24">
        <v>-11.137417</v>
      </c>
      <c r="F219" s="60">
        <v>-0.0112</v>
      </c>
      <c r="G219" s="60">
        <v>-0.0011999999999999997</v>
      </c>
      <c r="J219" s="27" t="s">
        <v>147</v>
      </c>
      <c r="K219" s="27"/>
      <c r="L219" s="24">
        <v>80.278808</v>
      </c>
      <c r="M219" s="24">
        <v>-32.765872</v>
      </c>
      <c r="N219" s="24">
        <v>-7.154332</v>
      </c>
      <c r="O219" s="24"/>
      <c r="P219" s="60">
        <v>0.0002</v>
      </c>
    </row>
    <row r="220" spans="2:16" ht="13.5">
      <c r="B220" s="27" t="s">
        <v>229</v>
      </c>
      <c r="C220" s="24">
        <v>44.510824</v>
      </c>
      <c r="D220" s="24">
        <v>-44.05863</v>
      </c>
      <c r="E220" s="24">
        <v>-11.367138</v>
      </c>
      <c r="F220" s="60">
        <v>-0.0114</v>
      </c>
      <c r="G220" s="60">
        <v>-0.0014000000000000002</v>
      </c>
      <c r="J220" s="27" t="s">
        <v>148</v>
      </c>
      <c r="K220" s="27"/>
      <c r="L220" s="24">
        <v>82.532216</v>
      </c>
      <c r="M220" s="24">
        <v>-30.846817</v>
      </c>
      <c r="N220" s="24">
        <v>-6.913925</v>
      </c>
      <c r="O220" s="24"/>
      <c r="P220" s="60">
        <v>0.0012</v>
      </c>
    </row>
    <row r="221" spans="2:16" ht="13.5">
      <c r="B221" s="27" t="s">
        <v>230</v>
      </c>
      <c r="C221" s="24">
        <v>47.568296</v>
      </c>
      <c r="D221" s="24">
        <v>-44.503671</v>
      </c>
      <c r="E221" s="24">
        <v>-11.601028</v>
      </c>
      <c r="F221" s="60">
        <v>-0.0103</v>
      </c>
      <c r="G221" s="60">
        <v>-0.0002999999999999999</v>
      </c>
      <c r="J221" s="27" t="s">
        <v>149</v>
      </c>
      <c r="K221" s="27"/>
      <c r="L221" s="24">
        <v>84.686171</v>
      </c>
      <c r="M221" s="24">
        <v>-28.802404</v>
      </c>
      <c r="N221" s="24">
        <v>-6.809303</v>
      </c>
      <c r="O221" s="24"/>
      <c r="P221" s="60">
        <v>0.0003</v>
      </c>
    </row>
    <row r="222" spans="2:16" ht="13.5">
      <c r="B222" s="27" t="s">
        <v>231</v>
      </c>
      <c r="C222" s="24">
        <v>50.628719</v>
      </c>
      <c r="D222" s="24">
        <v>-44.675462</v>
      </c>
      <c r="E222" s="24">
        <v>-11.758938</v>
      </c>
      <c r="F222" s="60">
        <v>-0.0099</v>
      </c>
      <c r="J222" s="27" t="s">
        <v>150</v>
      </c>
      <c r="K222" s="27"/>
      <c r="L222" s="24">
        <v>88.197043</v>
      </c>
      <c r="M222" s="24">
        <v>-27.980073</v>
      </c>
      <c r="N222" s="24">
        <v>-7.130858</v>
      </c>
      <c r="O222" s="24"/>
      <c r="P222" s="60">
        <v>-0.001</v>
      </c>
    </row>
    <row r="223" spans="2:16" ht="13.5">
      <c r="B223" s="27" t="s">
        <v>232</v>
      </c>
      <c r="C223" s="24">
        <v>53.688621</v>
      </c>
      <c r="D223" s="24">
        <v>-44.633278</v>
      </c>
      <c r="E223" s="24">
        <v>-11.824787</v>
      </c>
      <c r="F223" s="60">
        <v>-0.0122</v>
      </c>
      <c r="G223" s="60">
        <v>-0.0022000000000000006</v>
      </c>
      <c r="J223" s="27" t="s">
        <v>151</v>
      </c>
      <c r="K223" s="27"/>
      <c r="L223" s="24">
        <v>90.186156</v>
      </c>
      <c r="M223" s="24">
        <v>-25.650723</v>
      </c>
      <c r="N223" s="24">
        <v>-7.325161</v>
      </c>
      <c r="O223" s="24"/>
      <c r="P223" s="60">
        <v>-0.0031</v>
      </c>
    </row>
    <row r="224" spans="2:16" ht="13.5">
      <c r="B224" s="27" t="s">
        <v>233</v>
      </c>
      <c r="C224" s="24">
        <v>56.740645</v>
      </c>
      <c r="D224" s="24">
        <v>-44.395767</v>
      </c>
      <c r="E224" s="24">
        <v>-11.805116</v>
      </c>
      <c r="F224" s="60">
        <v>-0.0115</v>
      </c>
      <c r="G224" s="60">
        <v>-0.0014999999999999996</v>
      </c>
      <c r="J224" s="27" t="s">
        <v>152</v>
      </c>
      <c r="K224" s="27"/>
      <c r="L224" s="24">
        <v>92.025045</v>
      </c>
      <c r="M224" s="24">
        <v>-23.20861</v>
      </c>
      <c r="N224" s="24">
        <v>-7.729617</v>
      </c>
      <c r="O224" s="24"/>
      <c r="P224" s="60">
        <v>-0.0002</v>
      </c>
    </row>
    <row r="225" spans="2:16" ht="13.5">
      <c r="B225" s="27" t="s">
        <v>234</v>
      </c>
      <c r="C225" s="24">
        <v>59.76971</v>
      </c>
      <c r="D225" s="24">
        <v>-43.966089</v>
      </c>
      <c r="E225" s="24">
        <v>-11.703085</v>
      </c>
      <c r="F225" s="60">
        <v>-0.0025</v>
      </c>
      <c r="J225" s="27" t="s">
        <v>153</v>
      </c>
      <c r="K225" s="27"/>
      <c r="L225" s="24">
        <v>93.656958</v>
      </c>
      <c r="M225" s="24">
        <v>-20.659104</v>
      </c>
      <c r="N225" s="24">
        <v>-8.412938</v>
      </c>
      <c r="O225" s="24"/>
      <c r="P225" s="60">
        <v>-0.0015</v>
      </c>
    </row>
    <row r="226" spans="2:16" ht="13.5">
      <c r="B226" s="27" t="s">
        <v>235</v>
      </c>
      <c r="C226" s="24">
        <v>62.75561</v>
      </c>
      <c r="D226" s="24">
        <v>-43.348963</v>
      </c>
      <c r="E226" s="24">
        <v>-11.503074</v>
      </c>
      <c r="F226" s="60">
        <v>-0.0015</v>
      </c>
      <c r="J226" s="27" t="s">
        <v>154</v>
      </c>
      <c r="K226" s="27"/>
      <c r="L226" s="24">
        <v>95.000158</v>
      </c>
      <c r="M226" s="24">
        <v>-18.025123</v>
      </c>
      <c r="N226" s="24">
        <v>-9.426289</v>
      </c>
      <c r="O226" s="24"/>
      <c r="P226" s="60">
        <v>-0.0013</v>
      </c>
    </row>
    <row r="227" spans="2:16" ht="13.5">
      <c r="B227" s="27" t="s">
        <v>236</v>
      </c>
      <c r="C227" s="24">
        <v>65.679494</v>
      </c>
      <c r="D227" s="24">
        <v>-42.564498</v>
      </c>
      <c r="E227" s="24">
        <v>-11.142259</v>
      </c>
      <c r="F227" s="60">
        <v>-0.0003</v>
      </c>
      <c r="J227" s="27" t="s">
        <v>155</v>
      </c>
      <c r="K227" s="27"/>
      <c r="L227" s="24">
        <v>95.955466</v>
      </c>
      <c r="M227" s="24">
        <v>-15.361481</v>
      </c>
      <c r="N227" s="24">
        <v>-10.796871</v>
      </c>
      <c r="O227" s="24"/>
      <c r="P227" s="60">
        <v>-0.0015</v>
      </c>
    </row>
    <row r="228" spans="2:16" ht="13.5">
      <c r="B228" s="27" t="s">
        <v>237</v>
      </c>
      <c r="C228" s="24">
        <v>68.525394</v>
      </c>
      <c r="D228" s="24">
        <v>-41.624294</v>
      </c>
      <c r="E228" s="24">
        <v>-10.588939</v>
      </c>
      <c r="F228" s="60">
        <v>-0.0001</v>
      </c>
      <c r="J228" s="27" t="s">
        <v>156</v>
      </c>
      <c r="K228" s="27"/>
      <c r="L228" s="24">
        <v>96.461701</v>
      </c>
      <c r="M228" s="24">
        <v>-12.746751</v>
      </c>
      <c r="N228" s="24">
        <v>-12.466457</v>
      </c>
      <c r="O228" s="24"/>
      <c r="P228" s="60">
        <v>-0.0015</v>
      </c>
    </row>
    <row r="229" spans="2:16" ht="13.5">
      <c r="B229" s="27" t="s">
        <v>238</v>
      </c>
      <c r="C229" s="24">
        <v>71.287539</v>
      </c>
      <c r="D229" s="24">
        <v>-40.525</v>
      </c>
      <c r="E229" s="24">
        <v>-9.882762</v>
      </c>
      <c r="F229" s="60">
        <v>-0.0017</v>
      </c>
      <c r="J229" s="27" t="s">
        <v>157</v>
      </c>
      <c r="K229" s="27"/>
      <c r="L229" s="24">
        <v>96.546576</v>
      </c>
      <c r="M229" s="24">
        <v>-10.219489</v>
      </c>
      <c r="N229" s="24">
        <v>-14.30254</v>
      </c>
      <c r="O229" s="24"/>
      <c r="P229" s="60">
        <v>-0.0015</v>
      </c>
    </row>
    <row r="230" spans="2:16" ht="13.5">
      <c r="B230" s="27" t="s">
        <v>239</v>
      </c>
      <c r="C230" s="24">
        <v>73.971421</v>
      </c>
      <c r="D230" s="24">
        <v>-39.250015</v>
      </c>
      <c r="E230" s="24">
        <v>-9.123826</v>
      </c>
      <c r="F230" s="60">
        <v>-0.0035</v>
      </c>
      <c r="J230" s="27" t="s">
        <v>158</v>
      </c>
      <c r="K230" s="27"/>
      <c r="L230" s="24">
        <v>96.314383</v>
      </c>
      <c r="M230" s="24">
        <v>-7.754216</v>
      </c>
      <c r="N230" s="24">
        <v>-16.140624</v>
      </c>
      <c r="O230" s="24"/>
      <c r="P230" s="60">
        <v>0.0011</v>
      </c>
    </row>
    <row r="231" spans="2:16" ht="13.5">
      <c r="B231" s="27" t="s">
        <v>240</v>
      </c>
      <c r="C231" s="24">
        <v>76.581264</v>
      </c>
      <c r="D231" s="24">
        <v>-37.782711</v>
      </c>
      <c r="E231" s="24">
        <v>-8.422997</v>
      </c>
      <c r="F231" s="60">
        <v>-0.0024</v>
      </c>
      <c r="J231" s="27" t="s">
        <v>159</v>
      </c>
      <c r="K231" s="27"/>
      <c r="L231" s="24">
        <v>95.883979</v>
      </c>
      <c r="M231" s="24">
        <v>-5.243896</v>
      </c>
      <c r="N231" s="24">
        <v>-17.829353</v>
      </c>
      <c r="O231" s="24"/>
      <c r="P231" s="60">
        <v>0.0042</v>
      </c>
    </row>
    <row r="232" spans="2:16" ht="13.5">
      <c r="B232" s="27" t="s">
        <v>241</v>
      </c>
      <c r="C232" s="24">
        <v>79.109599</v>
      </c>
      <c r="D232" s="24">
        <v>-36.121819</v>
      </c>
      <c r="E232" s="24">
        <v>-7.858024</v>
      </c>
      <c r="F232" s="60">
        <v>-0.0015</v>
      </c>
      <c r="J232" s="27" t="s">
        <v>160</v>
      </c>
      <c r="K232" s="27"/>
      <c r="L232" s="24">
        <v>95.337493</v>
      </c>
      <c r="M232" s="24">
        <v>-2.614229</v>
      </c>
      <c r="N232" s="24">
        <v>-19.252463</v>
      </c>
      <c r="O232" s="24"/>
      <c r="P232" s="60">
        <v>0.0074</v>
      </c>
    </row>
    <row r="233" spans="2:16" ht="13.5">
      <c r="B233" s="27" t="s">
        <v>242</v>
      </c>
      <c r="C233" s="24">
        <v>81.542045</v>
      </c>
      <c r="D233" s="24">
        <v>-34.287035</v>
      </c>
      <c r="E233" s="24">
        <v>-7.456681</v>
      </c>
      <c r="F233" s="60">
        <v>-0.0019</v>
      </c>
      <c r="J233" s="27" t="s">
        <v>161</v>
      </c>
      <c r="K233" s="27"/>
      <c r="L233" s="24">
        <v>94.744947</v>
      </c>
      <c r="M233" s="24">
        <v>0.161471</v>
      </c>
      <c r="N233" s="24">
        <v>-20.274901</v>
      </c>
      <c r="O233" s="24"/>
      <c r="P233" s="60">
        <v>0.0075</v>
      </c>
    </row>
    <row r="234" spans="2:16" ht="13.5">
      <c r="B234" s="27" t="s">
        <v>243</v>
      </c>
      <c r="C234" s="24">
        <v>83.868925</v>
      </c>
      <c r="D234" s="24">
        <v>-32.305245</v>
      </c>
      <c r="E234" s="24">
        <v>-7.209695</v>
      </c>
      <c r="F234" s="60">
        <v>-0.0008</v>
      </c>
      <c r="J234" s="27" t="s">
        <v>169</v>
      </c>
      <c r="K234" s="27"/>
      <c r="L234" s="24">
        <v>87.639016</v>
      </c>
      <c r="M234" s="24">
        <v>23.74625</v>
      </c>
      <c r="N234" s="24">
        <v>-16.018098</v>
      </c>
      <c r="O234" s="24"/>
      <c r="P234" s="60">
        <v>-0.0038</v>
      </c>
    </row>
    <row r="235" spans="2:16" ht="13.5">
      <c r="B235" s="27" t="s">
        <v>244</v>
      </c>
      <c r="C235" s="24">
        <v>86.08756</v>
      </c>
      <c r="D235" s="24">
        <v>-30.198838</v>
      </c>
      <c r="E235" s="24">
        <v>-7.101583</v>
      </c>
      <c r="F235" s="60">
        <v>-0.0002</v>
      </c>
      <c r="J235" s="27" t="s">
        <v>170</v>
      </c>
      <c r="K235" s="27"/>
      <c r="L235" s="24">
        <v>86.147536</v>
      </c>
      <c r="M235" s="24">
        <v>25.597175</v>
      </c>
      <c r="N235" s="24">
        <v>-15.948185</v>
      </c>
      <c r="O235" s="24"/>
      <c r="P235" s="60">
        <v>-0.0031</v>
      </c>
    </row>
    <row r="236" spans="2:16" ht="13.5">
      <c r="B236" s="27" t="s">
        <v>245</v>
      </c>
      <c r="C236" s="24">
        <v>89.243176</v>
      </c>
      <c r="D236" s="24">
        <v>-28.91082</v>
      </c>
      <c r="E236" s="24">
        <v>-6.800312</v>
      </c>
      <c r="F236" s="60">
        <v>-0.0163</v>
      </c>
      <c r="G236" s="60">
        <v>-0.006299999999999998</v>
      </c>
      <c r="J236" s="27" t="s">
        <v>171</v>
      </c>
      <c r="K236" s="27"/>
      <c r="L236" s="24">
        <v>84.290828</v>
      </c>
      <c r="M236" s="24">
        <v>27.571663</v>
      </c>
      <c r="N236" s="24">
        <v>-16.068201</v>
      </c>
      <c r="O236" s="24"/>
      <c r="P236" s="60">
        <v>-0.0045</v>
      </c>
    </row>
    <row r="237" spans="2:16" ht="13.5">
      <c r="B237" s="27" t="s">
        <v>246</v>
      </c>
      <c r="C237" s="24">
        <v>91.298626</v>
      </c>
      <c r="D237" s="24">
        <v>-26.507348</v>
      </c>
      <c r="E237" s="24">
        <v>-7.000385</v>
      </c>
      <c r="F237" s="60">
        <v>-0.0186</v>
      </c>
      <c r="G237" s="60">
        <v>-0.008599999999999998</v>
      </c>
      <c r="J237" s="27" t="s">
        <v>172</v>
      </c>
      <c r="K237" s="27"/>
      <c r="L237" s="24">
        <v>82.045427</v>
      </c>
      <c r="M237" s="24">
        <v>29.638215</v>
      </c>
      <c r="N237" s="24">
        <v>-16.377261</v>
      </c>
      <c r="O237" s="24"/>
      <c r="P237" s="60">
        <v>-0.0049</v>
      </c>
    </row>
    <row r="238" spans="2:16" ht="13.5">
      <c r="B238" s="27" t="s">
        <v>247</v>
      </c>
      <c r="C238" s="24">
        <v>93.209457</v>
      </c>
      <c r="D238" s="24">
        <v>-23.972271</v>
      </c>
      <c r="E238" s="24">
        <v>-7.424893</v>
      </c>
      <c r="F238" s="60">
        <v>-0.0203</v>
      </c>
      <c r="G238" s="60">
        <v>-0.010299999999999998</v>
      </c>
      <c r="J238" s="27" t="s">
        <v>173</v>
      </c>
      <c r="K238" s="27"/>
      <c r="L238" s="24">
        <v>79.703239</v>
      </c>
      <c r="M238" s="24">
        <v>31.558032</v>
      </c>
      <c r="N238" s="24">
        <v>-16.734179</v>
      </c>
      <c r="O238" s="24"/>
      <c r="P238" s="60">
        <v>-0.0015</v>
      </c>
    </row>
    <row r="239" spans="2:16" ht="13.5">
      <c r="B239" s="27" t="s">
        <v>248</v>
      </c>
      <c r="C239" s="24">
        <v>94.91908</v>
      </c>
      <c r="D239" s="24">
        <v>-21.301824</v>
      </c>
      <c r="E239" s="24">
        <v>-8.140145</v>
      </c>
      <c r="F239" s="60">
        <v>-0.0202</v>
      </c>
      <c r="G239" s="60">
        <v>-0.010199999999999999</v>
      </c>
      <c r="J239" s="27" t="s">
        <v>174</v>
      </c>
      <c r="K239" s="27"/>
      <c r="L239" s="24">
        <v>77.284257</v>
      </c>
      <c r="M239" s="24">
        <v>33.374546</v>
      </c>
      <c r="N239" s="24">
        <v>-17.028893</v>
      </c>
      <c r="O239" s="24"/>
      <c r="P239" s="60">
        <v>-0.0014</v>
      </c>
    </row>
    <row r="240" spans="2:16" ht="13.5">
      <c r="B240" s="27" t="s">
        <v>249</v>
      </c>
      <c r="C240" s="24">
        <v>96.33926</v>
      </c>
      <c r="D240" s="24">
        <v>-18.515982</v>
      </c>
      <c r="E240" s="24">
        <v>-9.213323</v>
      </c>
      <c r="F240" s="60">
        <v>-0.0203</v>
      </c>
      <c r="G240" s="60">
        <v>-0.010299999999999998</v>
      </c>
      <c r="J240" s="27" t="s">
        <v>175</v>
      </c>
      <c r="K240" s="27"/>
      <c r="L240" s="24">
        <v>74.789118</v>
      </c>
      <c r="M240" s="24">
        <v>35.103958</v>
      </c>
      <c r="N240" s="24">
        <v>-17.221053</v>
      </c>
      <c r="O240" s="24"/>
      <c r="P240" s="60">
        <v>-0.0034</v>
      </c>
    </row>
    <row r="241" spans="2:16" ht="13.5">
      <c r="B241" s="27" t="s">
        <v>250</v>
      </c>
      <c r="C241" s="24">
        <v>97.354929</v>
      </c>
      <c r="D241" s="24">
        <v>-15.684378</v>
      </c>
      <c r="E241" s="24">
        <v>-10.673162</v>
      </c>
      <c r="F241" s="60">
        <v>-0.0204</v>
      </c>
      <c r="G241" s="60">
        <v>-0.010400000000000001</v>
      </c>
      <c r="J241" s="27" t="s">
        <v>176</v>
      </c>
      <c r="K241" s="27"/>
      <c r="L241" s="24">
        <v>72.210907</v>
      </c>
      <c r="M241" s="24">
        <v>36.728649</v>
      </c>
      <c r="N241" s="24">
        <v>-17.338465</v>
      </c>
      <c r="O241" s="24"/>
      <c r="P241" s="60">
        <v>-0.0065</v>
      </c>
    </row>
    <row r="242" spans="2:16" ht="13.5">
      <c r="B242" s="27" t="s">
        <v>251</v>
      </c>
      <c r="C242" s="24">
        <v>97.895967</v>
      </c>
      <c r="D242" s="24">
        <v>-12.895251</v>
      </c>
      <c r="E242" s="24">
        <v>-12.451763</v>
      </c>
      <c r="F242" s="60">
        <v>-0.0196</v>
      </c>
      <c r="G242" s="60">
        <v>-0.0096</v>
      </c>
      <c r="J242" s="27" t="s">
        <v>195</v>
      </c>
      <c r="K242" s="27"/>
      <c r="L242" s="24">
        <v>28.365566</v>
      </c>
      <c r="M242" s="24">
        <v>32.38514</v>
      </c>
      <c r="N242" s="24">
        <v>1.932219</v>
      </c>
      <c r="O242" s="24"/>
      <c r="P242" s="60">
        <v>-0.01</v>
      </c>
    </row>
    <row r="243" spans="2:16" ht="13.5">
      <c r="B243" s="27" t="s">
        <v>252</v>
      </c>
      <c r="C243" s="24">
        <v>97.986267</v>
      </c>
      <c r="D243" s="24">
        <v>-10.233051</v>
      </c>
      <c r="E243" s="24">
        <v>-14.387025</v>
      </c>
      <c r="F243" s="60">
        <v>-0.0193</v>
      </c>
      <c r="G243" s="60">
        <v>-0.009300000000000001</v>
      </c>
      <c r="J243" s="27" t="s">
        <v>196</v>
      </c>
      <c r="K243" s="27"/>
      <c r="L243" s="24">
        <v>28.859832</v>
      </c>
      <c r="M243" s="24">
        <v>29.372216</v>
      </c>
      <c r="N243" s="24">
        <v>3.126785</v>
      </c>
      <c r="O243" s="24"/>
      <c r="P243" s="60">
        <v>-0.009</v>
      </c>
    </row>
    <row r="244" spans="2:16" ht="13.5">
      <c r="B244" s="27" t="s">
        <v>253</v>
      </c>
      <c r="C244" s="24">
        <v>97.742308</v>
      </c>
      <c r="D244" s="24">
        <v>-7.667175</v>
      </c>
      <c r="E244" s="24">
        <v>-16.302392</v>
      </c>
      <c r="F244" s="60">
        <v>-0.0188</v>
      </c>
      <c r="G244" s="60">
        <v>-0.0088</v>
      </c>
      <c r="J244" s="27" t="s">
        <v>202</v>
      </c>
      <c r="K244" s="27"/>
      <c r="L244" s="24">
        <v>38.874815</v>
      </c>
      <c r="M244" s="24">
        <v>14.062073</v>
      </c>
      <c r="N244" s="24">
        <v>4.213792</v>
      </c>
      <c r="O244" s="24"/>
      <c r="P244" s="60">
        <v>-0.0087</v>
      </c>
    </row>
    <row r="245" spans="2:16" ht="13.5">
      <c r="B245" s="27" t="s">
        <v>254</v>
      </c>
      <c r="C245" s="24">
        <v>97.298645</v>
      </c>
      <c r="D245" s="24">
        <v>-5.093942</v>
      </c>
      <c r="E245" s="24">
        <v>-18.037157</v>
      </c>
      <c r="F245" s="60">
        <v>-0.0175</v>
      </c>
      <c r="G245" s="60">
        <v>-0.0075</v>
      </c>
      <c r="J245" s="27" t="s">
        <v>204</v>
      </c>
      <c r="K245" s="27"/>
      <c r="L245" s="24">
        <v>41.83497</v>
      </c>
      <c r="M245" s="24">
        <v>9.598642</v>
      </c>
      <c r="N245" s="24">
        <v>1.303774</v>
      </c>
      <c r="O245" s="24"/>
      <c r="P245" s="60">
        <v>-0.0073</v>
      </c>
    </row>
    <row r="246" spans="2:16" ht="13.5">
      <c r="B246" s="27" t="s">
        <v>255</v>
      </c>
      <c r="C246" s="24">
        <v>96.74112</v>
      </c>
      <c r="D246" s="24">
        <v>-2.418884</v>
      </c>
      <c r="E246" s="24">
        <v>-19.488359</v>
      </c>
      <c r="F246" s="60">
        <v>-0.0176</v>
      </c>
      <c r="G246" s="60">
        <v>-0.007600000000000001</v>
      </c>
      <c r="J246" s="27" t="s">
        <v>205</v>
      </c>
      <c r="K246" s="27"/>
      <c r="L246" s="24">
        <v>43.265143</v>
      </c>
      <c r="M246" s="24">
        <v>7.463889</v>
      </c>
      <c r="N246" s="24">
        <v>-0.143995</v>
      </c>
      <c r="O246" s="24"/>
      <c r="P246" s="60">
        <v>-0.0017</v>
      </c>
    </row>
    <row r="247" spans="2:16" ht="13.5">
      <c r="B247" s="27" t="s">
        <v>256</v>
      </c>
      <c r="C247" s="24">
        <v>96.143245</v>
      </c>
      <c r="D247" s="24">
        <v>0.381173</v>
      </c>
      <c r="E247" s="24">
        <v>-20.520457</v>
      </c>
      <c r="F247" s="60">
        <v>-0.0174</v>
      </c>
      <c r="G247" s="60">
        <v>-0.007399999999999999</v>
      </c>
      <c r="J247" s="27" t="s">
        <v>206</v>
      </c>
      <c r="K247" s="27"/>
      <c r="L247" s="24">
        <v>44.86124</v>
      </c>
      <c r="M247" s="24">
        <v>5.288403</v>
      </c>
      <c r="N247" s="24">
        <v>-1.344884</v>
      </c>
      <c r="O247" s="24"/>
      <c r="P247" s="60">
        <v>0.0014</v>
      </c>
    </row>
    <row r="248" spans="2:16" ht="13.5">
      <c r="B248" s="27" t="s">
        <v>257</v>
      </c>
      <c r="C248" s="24">
        <v>95.603145</v>
      </c>
      <c r="D248" s="24">
        <v>3.292098</v>
      </c>
      <c r="E248" s="24">
        <v>-20.958969</v>
      </c>
      <c r="F248" s="60">
        <v>-0.014</v>
      </c>
      <c r="G248" s="60">
        <v>-0.004</v>
      </c>
      <c r="J248" s="27" t="s">
        <v>211</v>
      </c>
      <c r="K248" s="27"/>
      <c r="L248" s="24">
        <v>46.50518</v>
      </c>
      <c r="M248" s="24">
        <v>-6.384658</v>
      </c>
      <c r="N248" s="24">
        <v>-5.922665</v>
      </c>
      <c r="O248" s="24"/>
      <c r="P248" s="60">
        <v>-0.0073</v>
      </c>
    </row>
    <row r="249" spans="2:16" ht="13.5">
      <c r="B249" s="27" t="s">
        <v>258</v>
      </c>
      <c r="C249" s="24">
        <v>95.177457</v>
      </c>
      <c r="D249" s="24">
        <v>6.252352</v>
      </c>
      <c r="E249" s="24">
        <v>-20.754945</v>
      </c>
      <c r="F249" s="60">
        <v>-0.0142</v>
      </c>
      <c r="G249" s="60">
        <v>-0.004200000000000001</v>
      </c>
      <c r="J249" s="27" t="s">
        <v>212</v>
      </c>
      <c r="K249" s="27"/>
      <c r="L249" s="24">
        <v>43.918777</v>
      </c>
      <c r="M249" s="24">
        <v>-10.626788</v>
      </c>
      <c r="N249" s="24">
        <v>-9.216945</v>
      </c>
      <c r="O249" s="24"/>
      <c r="P249" s="60">
        <v>-0.0006</v>
      </c>
    </row>
    <row r="250" spans="2:16" ht="13.5">
      <c r="B250" s="27" t="s">
        <v>259</v>
      </c>
      <c r="C250" s="24">
        <v>94.792616</v>
      </c>
      <c r="D250" s="24">
        <v>9.219887</v>
      </c>
      <c r="E250" s="24">
        <v>-20.068542</v>
      </c>
      <c r="F250" s="60">
        <v>-0.0157</v>
      </c>
      <c r="G250" s="60">
        <v>-0.0056999999999999985</v>
      </c>
      <c r="J250" s="27" t="s">
        <v>213</v>
      </c>
      <c r="K250" s="27"/>
      <c r="L250" s="24">
        <v>42.456338</v>
      </c>
      <c r="M250" s="24">
        <v>-12.909152</v>
      </c>
      <c r="N250" s="24">
        <v>-10.390592</v>
      </c>
      <c r="O250" s="24"/>
      <c r="P250" s="60">
        <v>-0.0033</v>
      </c>
    </row>
    <row r="251" spans="2:16" ht="13.5">
      <c r="B251" s="27" t="s">
        <v>260</v>
      </c>
      <c r="C251" s="24">
        <v>94.30417</v>
      </c>
      <c r="D251" s="24">
        <v>12.197041</v>
      </c>
      <c r="E251" s="24">
        <v>-19.149278</v>
      </c>
      <c r="F251" s="60">
        <v>-0.0245</v>
      </c>
      <c r="G251" s="60">
        <v>-0.0145</v>
      </c>
      <c r="J251" s="27" t="s">
        <v>214</v>
      </c>
      <c r="K251" s="27"/>
      <c r="L251" s="24">
        <v>40.964818</v>
      </c>
      <c r="M251" s="24">
        <v>-15.412469</v>
      </c>
      <c r="N251" s="24">
        <v>-11.427024</v>
      </c>
      <c r="O251" s="24"/>
      <c r="P251" s="60">
        <v>-0.0091</v>
      </c>
    </row>
    <row r="252" spans="2:16" ht="13.5">
      <c r="B252" s="27" t="s">
        <v>261</v>
      </c>
      <c r="C252" s="24">
        <v>93.56503</v>
      </c>
      <c r="D252" s="24">
        <v>15.173865</v>
      </c>
      <c r="E252" s="24">
        <v>-18.194775</v>
      </c>
      <c r="F252" s="60">
        <v>-0.0269</v>
      </c>
      <c r="G252" s="60">
        <v>-0.0169</v>
      </c>
      <c r="J252" s="27" t="s">
        <v>215</v>
      </c>
      <c r="K252" s="27"/>
      <c r="L252" s="24">
        <v>39.960708</v>
      </c>
      <c r="M252" s="24">
        <v>-18.022476</v>
      </c>
      <c r="N252" s="24">
        <v>-13.122226</v>
      </c>
      <c r="O252" s="24"/>
      <c r="P252" s="60">
        <v>-0.0013</v>
      </c>
    </row>
    <row r="253" spans="2:16" ht="13.5">
      <c r="B253" s="27" t="s">
        <v>262</v>
      </c>
      <c r="C253" s="24">
        <v>92.514394</v>
      </c>
      <c r="D253" s="24">
        <v>18.108743</v>
      </c>
      <c r="E253" s="24">
        <v>-17.334122</v>
      </c>
      <c r="F253" s="60">
        <v>-0.0276</v>
      </c>
      <c r="G253" s="60">
        <v>-0.017599999999999998</v>
      </c>
      <c r="J253" s="27" t="s">
        <v>216</v>
      </c>
      <c r="K253" s="27"/>
      <c r="L253" s="24">
        <v>39.928483</v>
      </c>
      <c r="M253" s="24">
        <v>-20.003181</v>
      </c>
      <c r="N253" s="24">
        <v>-15.693909</v>
      </c>
      <c r="O253" s="24"/>
      <c r="P253" s="60">
        <v>0.0061</v>
      </c>
    </row>
    <row r="254" spans="2:16" ht="13.5">
      <c r="B254" s="27" t="s">
        <v>263</v>
      </c>
      <c r="C254" s="24">
        <v>91.143282</v>
      </c>
      <c r="D254" s="24">
        <v>20.959786</v>
      </c>
      <c r="E254" s="24">
        <v>-16.634385</v>
      </c>
      <c r="F254" s="60">
        <v>-0.0263</v>
      </c>
      <c r="G254" s="60">
        <v>-0.016300000000000002</v>
      </c>
      <c r="J254" s="27" t="s">
        <v>219</v>
      </c>
      <c r="K254" s="27"/>
      <c r="L254" s="24">
        <v>40.336774</v>
      </c>
      <c r="M254" s="24">
        <v>-23.926673</v>
      </c>
      <c r="N254" s="24">
        <v>-22.877365</v>
      </c>
      <c r="O254" s="24"/>
      <c r="P254" s="60">
        <v>0.005</v>
      </c>
    </row>
    <row r="255" spans="2:16" ht="13.5">
      <c r="B255" s="27" t="s">
        <v>264</v>
      </c>
      <c r="C255" s="24">
        <v>88.783587</v>
      </c>
      <c r="D255" s="24">
        <v>24.602342</v>
      </c>
      <c r="E255" s="24">
        <v>-16.06094</v>
      </c>
      <c r="F255" s="60">
        <v>-0.0061</v>
      </c>
      <c r="J255" s="27" t="s">
        <v>220</v>
      </c>
      <c r="K255" s="27"/>
      <c r="L255" s="24">
        <v>40.042785</v>
      </c>
      <c r="M255" s="24">
        <v>-26.569937</v>
      </c>
      <c r="N255" s="24">
        <v>-23.166949</v>
      </c>
      <c r="O255" s="24"/>
      <c r="P255" s="60">
        <v>-0.0062</v>
      </c>
    </row>
    <row r="256" spans="2:16" ht="13.5">
      <c r="B256" s="27" t="s">
        <v>265</v>
      </c>
      <c r="C256" s="24">
        <v>87.226085</v>
      </c>
      <c r="D256" s="24">
        <v>26.535246</v>
      </c>
      <c r="E256" s="24">
        <v>-15.984365</v>
      </c>
      <c r="F256" s="60">
        <v>-0.0062</v>
      </c>
      <c r="J256" s="27" t="s">
        <v>221</v>
      </c>
      <c r="K256" s="27"/>
      <c r="L256" s="24">
        <v>39.697626</v>
      </c>
      <c r="M256" s="24">
        <v>-28.955469</v>
      </c>
      <c r="N256" s="24">
        <v>-21.996355</v>
      </c>
      <c r="O256" s="24"/>
      <c r="P256" s="60">
        <v>-0.0091</v>
      </c>
    </row>
    <row r="257" spans="2:16" ht="13.5">
      <c r="B257" s="27" t="s">
        <v>266</v>
      </c>
      <c r="C257" s="24">
        <v>85.297422</v>
      </c>
      <c r="D257" s="24">
        <v>28.586891</v>
      </c>
      <c r="E257" s="24">
        <v>-16.103416</v>
      </c>
      <c r="F257" s="60">
        <v>-0.0056</v>
      </c>
      <c r="J257" s="27" t="s">
        <v>226</v>
      </c>
      <c r="K257" s="27"/>
      <c r="L257" s="24">
        <v>36.260073</v>
      </c>
      <c r="M257" s="24">
        <v>-39.053031</v>
      </c>
      <c r="N257" s="24">
        <v>-11.593059</v>
      </c>
      <c r="O257" s="24"/>
      <c r="P257" s="60">
        <v>-0.009</v>
      </c>
    </row>
    <row r="258" spans="2:16" ht="13.5">
      <c r="B258" s="27" t="s">
        <v>267</v>
      </c>
      <c r="C258" s="24">
        <v>82.982004</v>
      </c>
      <c r="D258" s="24">
        <v>30.718868</v>
      </c>
      <c r="E258" s="24">
        <v>-16.416421</v>
      </c>
      <c r="F258" s="60">
        <v>-0.0058</v>
      </c>
      <c r="J258" s="27" t="s">
        <v>227</v>
      </c>
      <c r="K258" s="27"/>
      <c r="L258" s="24">
        <v>38.559969</v>
      </c>
      <c r="M258" s="24">
        <v>-41.692689</v>
      </c>
      <c r="N258" s="24">
        <v>-11.050412</v>
      </c>
      <c r="O258" s="24"/>
      <c r="P258" s="60">
        <v>-0.0067</v>
      </c>
    </row>
    <row r="259" spans="2:16" ht="13.5">
      <c r="B259" s="27" t="s">
        <v>268</v>
      </c>
      <c r="C259" s="24">
        <v>80.586486</v>
      </c>
      <c r="D259" s="24">
        <v>32.679338</v>
      </c>
      <c r="E259" s="24">
        <v>-16.779163</v>
      </c>
      <c r="F259" s="60">
        <v>-0.0048</v>
      </c>
      <c r="J259" s="27" t="s">
        <v>231</v>
      </c>
      <c r="K259" s="27"/>
      <c r="L259" s="24">
        <v>50.628719</v>
      </c>
      <c r="M259" s="24">
        <v>-44.675462</v>
      </c>
      <c r="N259" s="24">
        <v>-11.758938</v>
      </c>
      <c r="O259" s="24"/>
      <c r="P259" s="60">
        <v>-0.0099</v>
      </c>
    </row>
    <row r="260" spans="2:16" ht="13.5">
      <c r="B260" s="27" t="s">
        <v>269</v>
      </c>
      <c r="C260" s="24">
        <v>78.122815</v>
      </c>
      <c r="D260" s="24">
        <v>34.529167</v>
      </c>
      <c r="E260" s="24">
        <v>-17.07437</v>
      </c>
      <c r="F260" s="60">
        <v>-0.0044</v>
      </c>
      <c r="J260" s="27" t="s">
        <v>234</v>
      </c>
      <c r="K260" s="27"/>
      <c r="L260" s="24">
        <v>59.76971</v>
      </c>
      <c r="M260" s="24">
        <v>-43.966089</v>
      </c>
      <c r="N260" s="24">
        <v>-11.703085</v>
      </c>
      <c r="O260" s="24"/>
      <c r="P260" s="60">
        <v>-0.0025</v>
      </c>
    </row>
    <row r="261" spans="2:16" ht="13.5">
      <c r="B261" s="27" t="s">
        <v>270</v>
      </c>
      <c r="C261" s="24">
        <v>75.579928</v>
      </c>
      <c r="D261" s="24">
        <v>36.293166</v>
      </c>
      <c r="E261" s="24">
        <v>-17.26323</v>
      </c>
      <c r="F261" s="60">
        <v>-0.0046</v>
      </c>
      <c r="J261" s="27" t="s">
        <v>235</v>
      </c>
      <c r="K261" s="27"/>
      <c r="L261" s="24">
        <v>62.75561</v>
      </c>
      <c r="M261" s="24">
        <v>-43.348963</v>
      </c>
      <c r="N261" s="24">
        <v>-11.503074</v>
      </c>
      <c r="O261" s="24"/>
      <c r="P261" s="60">
        <v>-0.0015</v>
      </c>
    </row>
    <row r="262" spans="2:16" ht="13.5">
      <c r="B262" s="27" t="s">
        <v>271</v>
      </c>
      <c r="C262" s="24">
        <v>72.943937</v>
      </c>
      <c r="D262" s="24">
        <v>37.954915</v>
      </c>
      <c r="E262" s="24">
        <v>-17.375908</v>
      </c>
      <c r="F262" s="60">
        <v>-0.004</v>
      </c>
      <c r="J262" s="27" t="s">
        <v>236</v>
      </c>
      <c r="K262" s="27"/>
      <c r="L262" s="24">
        <v>65.679494</v>
      </c>
      <c r="M262" s="24">
        <v>-42.564498</v>
      </c>
      <c r="N262" s="24">
        <v>-11.142259</v>
      </c>
      <c r="O262" s="24"/>
      <c r="P262" s="60">
        <v>-0.0003</v>
      </c>
    </row>
    <row r="263" spans="2:16" ht="13.5">
      <c r="B263" s="27" t="s">
        <v>272</v>
      </c>
      <c r="C263" s="24">
        <v>70.205297</v>
      </c>
      <c r="D263" s="24">
        <v>39.486713</v>
      </c>
      <c r="E263" s="24">
        <v>-17.463132</v>
      </c>
      <c r="F263" s="60">
        <v>-0.0032</v>
      </c>
      <c r="J263" s="27" t="s">
        <v>237</v>
      </c>
      <c r="K263" s="27"/>
      <c r="L263" s="24">
        <v>68.525394</v>
      </c>
      <c r="M263" s="24">
        <v>-41.624294</v>
      </c>
      <c r="N263" s="24">
        <v>-10.588939</v>
      </c>
      <c r="O263" s="24"/>
      <c r="P263" s="60">
        <v>-0.0001</v>
      </c>
    </row>
    <row r="264" spans="2:16" ht="13.5">
      <c r="B264" s="27" t="s">
        <v>273</v>
      </c>
      <c r="C264" s="24">
        <v>67.365185</v>
      </c>
      <c r="D264" s="24">
        <v>40.855221</v>
      </c>
      <c r="E264" s="24">
        <v>-17.569865</v>
      </c>
      <c r="F264" s="60">
        <v>-0.0001</v>
      </c>
      <c r="J264" s="27" t="s">
        <v>238</v>
      </c>
      <c r="K264" s="27"/>
      <c r="L264" s="24">
        <v>71.287539</v>
      </c>
      <c r="M264" s="24">
        <v>-40.525</v>
      </c>
      <c r="N264" s="24">
        <v>-9.882762</v>
      </c>
      <c r="O264" s="24"/>
      <c r="P264" s="60">
        <v>-0.0017</v>
      </c>
    </row>
    <row r="265" spans="2:16" ht="13.5">
      <c r="B265" s="27" t="s">
        <v>274</v>
      </c>
      <c r="C265" s="24">
        <v>64.436788</v>
      </c>
      <c r="D265" s="24">
        <v>42.038005</v>
      </c>
      <c r="E265" s="24">
        <v>-17.724263</v>
      </c>
      <c r="F265" s="60">
        <v>0.0018</v>
      </c>
      <c r="J265" s="27" t="s">
        <v>239</v>
      </c>
      <c r="K265" s="27"/>
      <c r="L265" s="24">
        <v>73.971421</v>
      </c>
      <c r="M265" s="24">
        <v>-39.250015</v>
      </c>
      <c r="N265" s="24">
        <v>-9.123826</v>
      </c>
      <c r="O265" s="24"/>
      <c r="P265" s="60">
        <v>-0.0035</v>
      </c>
    </row>
    <row r="266" spans="2:16" ht="13.5">
      <c r="B266" s="27" t="s">
        <v>275</v>
      </c>
      <c r="C266" s="24">
        <v>61.442962</v>
      </c>
      <c r="D266" s="24">
        <v>43.022705</v>
      </c>
      <c r="E266" s="24">
        <v>-17.915987</v>
      </c>
      <c r="F266" s="60">
        <v>0.0028</v>
      </c>
      <c r="J266" s="27" t="s">
        <v>240</v>
      </c>
      <c r="K266" s="27"/>
      <c r="L266" s="24">
        <v>76.581264</v>
      </c>
      <c r="M266" s="24">
        <v>-37.782711</v>
      </c>
      <c r="N266" s="24">
        <v>-8.422997</v>
      </c>
      <c r="O266" s="24"/>
      <c r="P266" s="60">
        <v>-0.0024</v>
      </c>
    </row>
    <row r="267" spans="2:16" ht="13.5">
      <c r="B267" s="27" t="s">
        <v>276</v>
      </c>
      <c r="C267" s="24">
        <v>58.413839</v>
      </c>
      <c r="D267" s="24">
        <v>43.821507</v>
      </c>
      <c r="E267" s="24">
        <v>-18.087402</v>
      </c>
      <c r="F267" s="60">
        <v>0.0014</v>
      </c>
      <c r="J267" s="27" t="s">
        <v>241</v>
      </c>
      <c r="K267" s="27"/>
      <c r="L267" s="24">
        <v>79.109599</v>
      </c>
      <c r="M267" s="24">
        <v>-36.121819</v>
      </c>
      <c r="N267" s="24">
        <v>-7.858024</v>
      </c>
      <c r="O267" s="24"/>
      <c r="P267" s="60">
        <v>-0.0015</v>
      </c>
    </row>
    <row r="268" spans="2:16" ht="13.5">
      <c r="B268" s="27" t="s">
        <v>277</v>
      </c>
      <c r="C268" s="24">
        <v>55.375795</v>
      </c>
      <c r="D268" s="24">
        <v>44.469241</v>
      </c>
      <c r="E268" s="24">
        <v>-18.137752</v>
      </c>
      <c r="F268" s="60">
        <v>-0.0024</v>
      </c>
      <c r="J268" s="27" t="s">
        <v>242</v>
      </c>
      <c r="K268" s="27"/>
      <c r="L268" s="24">
        <v>81.542045</v>
      </c>
      <c r="M268" s="24">
        <v>-34.287035</v>
      </c>
      <c r="N268" s="24">
        <v>-7.456681</v>
      </c>
      <c r="O268" s="24"/>
      <c r="P268" s="60">
        <v>-0.0019</v>
      </c>
    </row>
    <row r="269" spans="2:16" ht="13.5">
      <c r="B269" s="27" t="s">
        <v>278</v>
      </c>
      <c r="C269" s="24">
        <v>52.351323</v>
      </c>
      <c r="D269" s="24">
        <v>45.00322</v>
      </c>
      <c r="E269" s="24">
        <v>-17.954397</v>
      </c>
      <c r="F269" s="60">
        <v>-0.0024</v>
      </c>
      <c r="J269" s="27" t="s">
        <v>243</v>
      </c>
      <c r="K269" s="27"/>
      <c r="L269" s="24">
        <v>83.868925</v>
      </c>
      <c r="M269" s="24">
        <v>-32.305245</v>
      </c>
      <c r="N269" s="24">
        <v>-7.209695</v>
      </c>
      <c r="O269" s="24"/>
      <c r="P269" s="60">
        <v>-0.0008</v>
      </c>
    </row>
    <row r="270" spans="2:16" ht="13.5">
      <c r="B270" s="27" t="s">
        <v>279</v>
      </c>
      <c r="C270" s="24">
        <v>49.367366</v>
      </c>
      <c r="D270" s="24">
        <v>45.459505</v>
      </c>
      <c r="E270" s="24">
        <v>-17.42837</v>
      </c>
      <c r="F270" s="60">
        <v>-0.0039</v>
      </c>
      <c r="J270" s="27" t="s">
        <v>244</v>
      </c>
      <c r="K270" s="27"/>
      <c r="L270" s="24">
        <v>86.08756</v>
      </c>
      <c r="M270" s="24">
        <v>-30.198838</v>
      </c>
      <c r="N270" s="24">
        <v>-7.101583</v>
      </c>
      <c r="O270" s="24"/>
      <c r="P270" s="60">
        <v>-0.0002</v>
      </c>
    </row>
    <row r="271" spans="2:16" ht="13.5">
      <c r="B271" s="27" t="s">
        <v>280</v>
      </c>
      <c r="C271" s="24">
        <v>46.451777</v>
      </c>
      <c r="D271" s="24">
        <v>45.835246</v>
      </c>
      <c r="E271" s="24">
        <v>-16.491298</v>
      </c>
      <c r="F271" s="60">
        <v>-0.0042</v>
      </c>
      <c r="J271" s="27" t="s">
        <v>264</v>
      </c>
      <c r="K271" s="27"/>
      <c r="L271" s="24">
        <v>88.783587</v>
      </c>
      <c r="M271" s="24">
        <v>24.602342</v>
      </c>
      <c r="N271" s="24">
        <v>-16.06094</v>
      </c>
      <c r="O271" s="24"/>
      <c r="P271" s="60">
        <v>-0.0061</v>
      </c>
    </row>
    <row r="272" spans="2:16" ht="13.5">
      <c r="B272" s="27" t="s">
        <v>281</v>
      </c>
      <c r="C272" s="24">
        <v>43.605636</v>
      </c>
      <c r="D272" s="24">
        <v>46.075382</v>
      </c>
      <c r="E272" s="24">
        <v>-15.180659</v>
      </c>
      <c r="F272" s="60">
        <v>0.0023</v>
      </c>
      <c r="J272" s="27" t="s">
        <v>265</v>
      </c>
      <c r="K272" s="27"/>
      <c r="L272" s="24">
        <v>87.226085</v>
      </c>
      <c r="M272" s="24">
        <v>26.535246</v>
      </c>
      <c r="N272" s="24">
        <v>-15.984365</v>
      </c>
      <c r="O272" s="24"/>
      <c r="P272" s="60">
        <v>-0.0062</v>
      </c>
    </row>
    <row r="273" spans="2:16" ht="13.5">
      <c r="B273" s="27" t="s">
        <v>282</v>
      </c>
      <c r="C273" s="24">
        <v>40.772839</v>
      </c>
      <c r="D273" s="24">
        <v>46.096996</v>
      </c>
      <c r="E273" s="24">
        <v>-13.650433</v>
      </c>
      <c r="F273" s="60">
        <v>0.0018</v>
      </c>
      <c r="J273" s="27" t="s">
        <v>266</v>
      </c>
      <c r="K273" s="27"/>
      <c r="L273" s="24">
        <v>85.297422</v>
      </c>
      <c r="M273" s="24">
        <v>28.586891</v>
      </c>
      <c r="N273" s="24">
        <v>-16.103416</v>
      </c>
      <c r="O273" s="24"/>
      <c r="P273" s="60">
        <v>-0.0056</v>
      </c>
    </row>
    <row r="274" spans="2:16" ht="13.5">
      <c r="B274" s="27" t="s">
        <v>283</v>
      </c>
      <c r="C274" s="24">
        <v>37.911221</v>
      </c>
      <c r="D274" s="24">
        <v>45.774316</v>
      </c>
      <c r="E274" s="24">
        <v>-12.061693</v>
      </c>
      <c r="F274" s="60">
        <v>0.005</v>
      </c>
      <c r="J274" s="27" t="s">
        <v>267</v>
      </c>
      <c r="K274" s="27"/>
      <c r="L274" s="24">
        <v>82.982004</v>
      </c>
      <c r="M274" s="24">
        <v>30.718868</v>
      </c>
      <c r="N274" s="24">
        <v>-16.416421</v>
      </c>
      <c r="O274" s="24"/>
      <c r="P274" s="60">
        <v>-0.0058</v>
      </c>
    </row>
    <row r="275" spans="2:16" ht="13.5">
      <c r="B275" s="27" t="s">
        <v>284</v>
      </c>
      <c r="C275" s="24">
        <v>35.093461</v>
      </c>
      <c r="D275" s="24">
        <v>45.031924</v>
      </c>
      <c r="E275" s="24">
        <v>-10.439633</v>
      </c>
      <c r="F275" s="60">
        <v>0.0053</v>
      </c>
      <c r="J275" s="27" t="s">
        <v>268</v>
      </c>
      <c r="K275" s="27"/>
      <c r="L275" s="24">
        <v>80.586486</v>
      </c>
      <c r="M275" s="24">
        <v>32.679338</v>
      </c>
      <c r="N275" s="24">
        <v>-16.779163</v>
      </c>
      <c r="O275" s="24"/>
      <c r="P275" s="60">
        <v>-0.0048</v>
      </c>
    </row>
    <row r="276" spans="2:16" ht="13.5">
      <c r="B276" s="27" t="s">
        <v>285</v>
      </c>
      <c r="C276" s="24">
        <v>32.495133</v>
      </c>
      <c r="D276" s="24">
        <v>43.796102</v>
      </c>
      <c r="E276" s="24">
        <v>-8.541917</v>
      </c>
      <c r="F276" s="60">
        <v>-0.0009</v>
      </c>
      <c r="J276" s="27" t="s">
        <v>269</v>
      </c>
      <c r="K276" s="27"/>
      <c r="L276" s="24">
        <v>78.122815</v>
      </c>
      <c r="M276" s="24">
        <v>34.529167</v>
      </c>
      <c r="N276" s="24">
        <v>-17.07437</v>
      </c>
      <c r="O276" s="24"/>
      <c r="P276" s="60">
        <v>-0.0044</v>
      </c>
    </row>
    <row r="277" spans="2:16" ht="13.5">
      <c r="B277" s="27" t="s">
        <v>286</v>
      </c>
      <c r="C277" s="24">
        <v>30.596549</v>
      </c>
      <c r="D277" s="24">
        <v>42.076114</v>
      </c>
      <c r="E277" s="24">
        <v>-6.17623</v>
      </c>
      <c r="F277" s="60">
        <v>0.0032</v>
      </c>
      <c r="J277" s="27" t="s">
        <v>270</v>
      </c>
      <c r="K277" s="27"/>
      <c r="L277" s="24">
        <v>75.579928</v>
      </c>
      <c r="M277" s="24">
        <v>36.293166</v>
      </c>
      <c r="N277" s="24">
        <v>-17.26323</v>
      </c>
      <c r="O277" s="24"/>
      <c r="P277" s="60">
        <v>-0.0046</v>
      </c>
    </row>
    <row r="278" spans="2:16" ht="13.5">
      <c r="B278" s="27" t="s">
        <v>287</v>
      </c>
      <c r="C278" s="24">
        <v>29.519604</v>
      </c>
      <c r="D278" s="24">
        <v>40.330539</v>
      </c>
      <c r="E278" s="24">
        <v>-3.753661</v>
      </c>
      <c r="F278" s="60">
        <v>0.0006</v>
      </c>
      <c r="J278" s="27" t="s">
        <v>271</v>
      </c>
      <c r="K278" s="27"/>
      <c r="L278" s="24">
        <v>72.943937</v>
      </c>
      <c r="M278" s="24">
        <v>37.954915</v>
      </c>
      <c r="N278" s="24">
        <v>-17.375908</v>
      </c>
      <c r="O278" s="24"/>
      <c r="P278" s="60">
        <v>-0.004</v>
      </c>
    </row>
    <row r="279" spans="2:16" ht="13.5">
      <c r="B279" s="27" t="s">
        <v>288</v>
      </c>
      <c r="C279" s="24">
        <v>28.592185</v>
      </c>
      <c r="D279" s="24">
        <v>38.46213</v>
      </c>
      <c r="E279" s="24">
        <v>-1.339933</v>
      </c>
      <c r="F279" s="60">
        <v>0.0026</v>
      </c>
      <c r="J279" s="27" t="s">
        <v>272</v>
      </c>
      <c r="K279" s="27"/>
      <c r="L279" s="24">
        <v>70.205297</v>
      </c>
      <c r="M279" s="24">
        <v>39.486713</v>
      </c>
      <c r="N279" s="24">
        <v>-17.463132</v>
      </c>
      <c r="O279" s="24"/>
      <c r="P279" s="60">
        <v>-0.0032</v>
      </c>
    </row>
    <row r="280" spans="2:16" ht="13.5">
      <c r="B280" s="27" t="s">
        <v>289</v>
      </c>
      <c r="C280" s="24">
        <v>27.660433</v>
      </c>
      <c r="D280" s="24">
        <v>35.95823</v>
      </c>
      <c r="E280" s="24">
        <v>0.907415</v>
      </c>
      <c r="F280" s="60">
        <v>0.0031</v>
      </c>
      <c r="J280" s="27" t="s">
        <v>273</v>
      </c>
      <c r="K280" s="27"/>
      <c r="L280" s="24">
        <v>67.365185</v>
      </c>
      <c r="M280" s="24">
        <v>40.855221</v>
      </c>
      <c r="N280" s="24">
        <v>-17.569865</v>
      </c>
      <c r="O280" s="24"/>
      <c r="P280" s="60">
        <v>-0.0001</v>
      </c>
    </row>
    <row r="281" spans="2:16" ht="13.5">
      <c r="B281" s="27" t="s">
        <v>290</v>
      </c>
      <c r="C281" s="24">
        <v>27.230911</v>
      </c>
      <c r="D281" s="24">
        <v>32.728599</v>
      </c>
      <c r="E281" s="24">
        <v>2.720277</v>
      </c>
      <c r="F281" s="60">
        <v>0.0034</v>
      </c>
      <c r="J281" s="27" t="s">
        <v>274</v>
      </c>
      <c r="K281" s="27"/>
      <c r="L281" s="24">
        <v>64.436788</v>
      </c>
      <c r="M281" s="24">
        <v>42.038005</v>
      </c>
      <c r="N281" s="24">
        <v>-17.724263</v>
      </c>
      <c r="O281" s="24"/>
      <c r="P281" s="60">
        <v>0.0018</v>
      </c>
    </row>
    <row r="282" spans="2:16" ht="13.5">
      <c r="B282" s="27" t="s">
        <v>291</v>
      </c>
      <c r="C282" s="24">
        <v>27.759454</v>
      </c>
      <c r="D282" s="24">
        <v>29.348238</v>
      </c>
      <c r="E282" s="24">
        <v>4.028933</v>
      </c>
      <c r="F282" s="60">
        <v>0.0033</v>
      </c>
      <c r="J282" s="27" t="s">
        <v>275</v>
      </c>
      <c r="K282" s="27"/>
      <c r="L282" s="24">
        <v>61.442962</v>
      </c>
      <c r="M282" s="24">
        <v>43.022705</v>
      </c>
      <c r="N282" s="24">
        <v>-17.915987</v>
      </c>
      <c r="O282" s="24"/>
      <c r="P282" s="60">
        <v>0.0028</v>
      </c>
    </row>
    <row r="283" spans="2:16" ht="13.5">
      <c r="B283" s="27" t="s">
        <v>292</v>
      </c>
      <c r="C283" s="24">
        <v>29.008838</v>
      </c>
      <c r="D283" s="24">
        <v>26.299512</v>
      </c>
      <c r="E283" s="24">
        <v>4.974458</v>
      </c>
      <c r="F283" s="60">
        <v>0.0001</v>
      </c>
      <c r="J283" s="27" t="s">
        <v>276</v>
      </c>
      <c r="K283" s="27"/>
      <c r="L283" s="24">
        <v>58.413839</v>
      </c>
      <c r="M283" s="24">
        <v>43.821507</v>
      </c>
      <c r="N283" s="24">
        <v>-18.087402</v>
      </c>
      <c r="O283" s="24"/>
      <c r="P283" s="60">
        <v>0.0014</v>
      </c>
    </row>
    <row r="284" spans="2:16" ht="13.5">
      <c r="B284" s="27" t="s">
        <v>293</v>
      </c>
      <c r="C284" s="24">
        <v>30.613729</v>
      </c>
      <c r="D284" s="24">
        <v>23.514439</v>
      </c>
      <c r="E284" s="24">
        <v>5.655238</v>
      </c>
      <c r="F284" s="60">
        <v>0.0023</v>
      </c>
      <c r="J284" s="27" t="s">
        <v>277</v>
      </c>
      <c r="K284" s="27"/>
      <c r="L284" s="24">
        <v>55.375795</v>
      </c>
      <c r="M284" s="24">
        <v>44.469241</v>
      </c>
      <c r="N284" s="24">
        <v>-18.137752</v>
      </c>
      <c r="O284" s="24"/>
      <c r="P284" s="60">
        <v>-0.0024</v>
      </c>
    </row>
    <row r="285" spans="2:16" ht="13.5">
      <c r="B285" s="27" t="s">
        <v>294</v>
      </c>
      <c r="C285" s="24">
        <v>32.40855</v>
      </c>
      <c r="D285" s="24">
        <v>20.851677</v>
      </c>
      <c r="E285" s="24">
        <v>6.074252</v>
      </c>
      <c r="F285" s="60">
        <v>0.0033</v>
      </c>
      <c r="J285" s="27" t="s">
        <v>278</v>
      </c>
      <c r="K285" s="27"/>
      <c r="L285" s="24">
        <v>52.351323</v>
      </c>
      <c r="M285" s="24">
        <v>45.00322</v>
      </c>
      <c r="N285" s="24">
        <v>-17.954397</v>
      </c>
      <c r="O285" s="24"/>
      <c r="P285" s="60">
        <v>-0.0024</v>
      </c>
    </row>
    <row r="286" spans="2:16" ht="13.5">
      <c r="B286" s="27" t="s">
        <v>295</v>
      </c>
      <c r="C286" s="24">
        <v>34.3241</v>
      </c>
      <c r="D286" s="24">
        <v>18.249077</v>
      </c>
      <c r="E286" s="24">
        <v>6.182245</v>
      </c>
      <c r="F286" s="60">
        <v>0.0047</v>
      </c>
      <c r="J286" s="27" t="s">
        <v>279</v>
      </c>
      <c r="K286" s="27"/>
      <c r="L286" s="24">
        <v>49.367366</v>
      </c>
      <c r="M286" s="24">
        <v>45.459505</v>
      </c>
      <c r="N286" s="24">
        <v>-17.42837</v>
      </c>
      <c r="O286" s="24"/>
      <c r="P286" s="60">
        <v>-0.0039</v>
      </c>
    </row>
    <row r="287" spans="2:16" ht="13.5">
      <c r="B287" s="27" t="s">
        <v>296</v>
      </c>
      <c r="C287" s="24">
        <v>36.304929</v>
      </c>
      <c r="D287" s="24">
        <v>15.689778</v>
      </c>
      <c r="E287" s="24">
        <v>5.921164</v>
      </c>
      <c r="F287" s="60">
        <v>-0.0048</v>
      </c>
      <c r="J287" s="27" t="s">
        <v>280</v>
      </c>
      <c r="K287" s="27"/>
      <c r="L287" s="24">
        <v>46.451777</v>
      </c>
      <c r="M287" s="24">
        <v>45.835246</v>
      </c>
      <c r="N287" s="24">
        <v>-16.491298</v>
      </c>
      <c r="O287" s="24"/>
      <c r="P287" s="60">
        <v>-0.0042</v>
      </c>
    </row>
    <row r="288" spans="2:16" ht="13.5">
      <c r="B288" s="27" t="s">
        <v>297</v>
      </c>
      <c r="C288" s="24">
        <v>38.268604</v>
      </c>
      <c r="D288" s="24">
        <v>13.191963</v>
      </c>
      <c r="E288" s="24">
        <v>5.175454</v>
      </c>
      <c r="F288" s="60">
        <v>-0.0058</v>
      </c>
      <c r="J288" s="27" t="s">
        <v>281</v>
      </c>
      <c r="K288" s="27"/>
      <c r="L288" s="24">
        <v>43.605636</v>
      </c>
      <c r="M288" s="24">
        <v>46.075382</v>
      </c>
      <c r="N288" s="24">
        <v>-15.180659</v>
      </c>
      <c r="O288" s="24"/>
      <c r="P288" s="60">
        <v>0.0023</v>
      </c>
    </row>
    <row r="289" spans="2:16" ht="13.5">
      <c r="B289" s="27" t="s">
        <v>298</v>
      </c>
      <c r="C289" s="24">
        <v>39.988237</v>
      </c>
      <c r="D289" s="24">
        <v>10.801329</v>
      </c>
      <c r="E289" s="24">
        <v>3.848005</v>
      </c>
      <c r="F289" s="60">
        <v>-0.0071</v>
      </c>
      <c r="J289" s="27" t="s">
        <v>282</v>
      </c>
      <c r="K289" s="27"/>
      <c r="L289" s="24">
        <v>40.772839</v>
      </c>
      <c r="M289" s="24">
        <v>46.096996</v>
      </c>
      <c r="N289" s="24">
        <v>-13.650433</v>
      </c>
      <c r="O289" s="24"/>
      <c r="P289" s="60">
        <v>0.0018</v>
      </c>
    </row>
    <row r="290" spans="2:16" ht="13.5">
      <c r="B290" s="27" t="s">
        <v>299</v>
      </c>
      <c r="C290" s="24">
        <v>41.385017</v>
      </c>
      <c r="D290" s="24">
        <v>8.613189</v>
      </c>
      <c r="E290" s="24">
        <v>2.243177</v>
      </c>
      <c r="F290" s="60">
        <v>-0.0087</v>
      </c>
      <c r="J290" s="27" t="s">
        <v>283</v>
      </c>
      <c r="K290" s="27"/>
      <c r="L290" s="24">
        <v>37.911221</v>
      </c>
      <c r="M290" s="24">
        <v>45.774316</v>
      </c>
      <c r="N290" s="24">
        <v>-12.061693</v>
      </c>
      <c r="O290" s="24"/>
      <c r="P290" s="60">
        <v>0.005</v>
      </c>
    </row>
    <row r="291" spans="2:16" ht="13.5">
      <c r="B291" s="27" t="s">
        <v>300</v>
      </c>
      <c r="C291" s="24">
        <v>42.77017</v>
      </c>
      <c r="D291" s="24">
        <v>6.526707</v>
      </c>
      <c r="E291" s="24">
        <v>0.817943</v>
      </c>
      <c r="F291" s="60">
        <v>-0.0079</v>
      </c>
      <c r="J291" s="27" t="s">
        <v>284</v>
      </c>
      <c r="K291" s="27"/>
      <c r="L291" s="24">
        <v>35.093461</v>
      </c>
      <c r="M291" s="24">
        <v>45.031924</v>
      </c>
      <c r="N291" s="24">
        <v>-10.439633</v>
      </c>
      <c r="O291" s="24"/>
      <c r="P291" s="60">
        <v>0.0053</v>
      </c>
    </row>
    <row r="292" spans="2:16" ht="13.5">
      <c r="B292" s="27" t="s">
        <v>301</v>
      </c>
      <c r="C292" s="24">
        <v>44.209245</v>
      </c>
      <c r="D292" s="24">
        <v>4.363901</v>
      </c>
      <c r="E292" s="24">
        <v>-0.472322</v>
      </c>
      <c r="F292" s="60">
        <v>-0.0068</v>
      </c>
      <c r="J292" s="27" t="s">
        <v>285</v>
      </c>
      <c r="K292" s="27"/>
      <c r="L292" s="24">
        <v>32.495133</v>
      </c>
      <c r="M292" s="24">
        <v>43.796102</v>
      </c>
      <c r="N292" s="24">
        <v>-8.541917</v>
      </c>
      <c r="O292" s="24"/>
      <c r="P292" s="60">
        <v>-0.0009</v>
      </c>
    </row>
    <row r="293" spans="2:16" ht="13.5">
      <c r="B293" s="27" t="s">
        <v>302</v>
      </c>
      <c r="C293" s="24">
        <v>45.647566</v>
      </c>
      <c r="D293" s="24">
        <v>2.15863</v>
      </c>
      <c r="E293" s="24">
        <v>-1.681847</v>
      </c>
      <c r="F293" s="60">
        <v>-0.0101</v>
      </c>
      <c r="G293" s="60">
        <v>-9.99999999999994E-05</v>
      </c>
      <c r="J293" s="27" t="s">
        <v>286</v>
      </c>
      <c r="K293" s="27"/>
      <c r="L293" s="24">
        <v>30.596549</v>
      </c>
      <c r="M293" s="24">
        <v>42.076114</v>
      </c>
      <c r="N293" s="24">
        <v>-6.17623</v>
      </c>
      <c r="O293" s="24"/>
      <c r="P293" s="60">
        <v>0.0032</v>
      </c>
    </row>
    <row r="294" spans="2:16" ht="13.5">
      <c r="B294" s="27" t="s">
        <v>303</v>
      </c>
      <c r="C294" s="24">
        <v>46.792647</v>
      </c>
      <c r="D294" s="24">
        <v>0.088125</v>
      </c>
      <c r="E294" s="24">
        <v>-2.739792</v>
      </c>
      <c r="F294" s="60">
        <v>-0.0123</v>
      </c>
      <c r="G294" s="60">
        <v>-0.0023</v>
      </c>
      <c r="J294" s="27" t="s">
        <v>287</v>
      </c>
      <c r="K294" s="27"/>
      <c r="L294" s="24">
        <v>29.519604</v>
      </c>
      <c r="M294" s="24">
        <v>40.330539</v>
      </c>
      <c r="N294" s="24">
        <v>-3.753661</v>
      </c>
      <c r="O294" s="24"/>
      <c r="P294" s="60">
        <v>0.0006</v>
      </c>
    </row>
    <row r="295" spans="2:16" ht="13.5">
      <c r="B295" s="27" t="s">
        <v>304</v>
      </c>
      <c r="C295" s="24">
        <v>47.185955</v>
      </c>
      <c r="D295" s="24">
        <v>-1.657039</v>
      </c>
      <c r="E295" s="24">
        <v>-3.424138</v>
      </c>
      <c r="F295" s="60">
        <v>-0.012</v>
      </c>
      <c r="G295" s="60">
        <v>-0.002</v>
      </c>
      <c r="J295" s="27" t="s">
        <v>288</v>
      </c>
      <c r="K295" s="27"/>
      <c r="L295" s="24">
        <v>28.592185</v>
      </c>
      <c r="M295" s="24">
        <v>38.46213</v>
      </c>
      <c r="N295" s="24">
        <v>-1.339933</v>
      </c>
      <c r="O295" s="24"/>
      <c r="P295" s="60">
        <v>0.0026</v>
      </c>
    </row>
    <row r="296" spans="2:16" ht="13.5">
      <c r="B296" s="27" t="s">
        <v>305</v>
      </c>
      <c r="C296" s="24">
        <v>46.596954</v>
      </c>
      <c r="D296" s="24">
        <v>-3.665924</v>
      </c>
      <c r="E296" s="24">
        <v>-4.005341</v>
      </c>
      <c r="F296" s="60">
        <v>-0.0078</v>
      </c>
      <c r="J296" s="27" t="s">
        <v>289</v>
      </c>
      <c r="K296" s="27"/>
      <c r="L296" s="24">
        <v>27.660433</v>
      </c>
      <c r="M296" s="24">
        <v>35.95823</v>
      </c>
      <c r="N296" s="24">
        <v>0.907415</v>
      </c>
      <c r="O296" s="24"/>
      <c r="P296" s="60">
        <v>0.0031</v>
      </c>
    </row>
    <row r="297" spans="2:16" ht="13.5">
      <c r="B297" s="27" t="s">
        <v>306</v>
      </c>
      <c r="C297" s="24">
        <v>45.238012</v>
      </c>
      <c r="D297" s="24">
        <v>-6.019767</v>
      </c>
      <c r="E297" s="24">
        <v>-5.362361</v>
      </c>
      <c r="F297" s="60">
        <v>-0.0076</v>
      </c>
      <c r="J297" s="27" t="s">
        <v>290</v>
      </c>
      <c r="K297" s="27"/>
      <c r="L297" s="24">
        <v>27.230911</v>
      </c>
      <c r="M297" s="24">
        <v>32.728599</v>
      </c>
      <c r="N297" s="24">
        <v>2.720277</v>
      </c>
      <c r="O297" s="24"/>
      <c r="P297" s="60">
        <v>0.0034</v>
      </c>
    </row>
    <row r="298" spans="2:16" ht="13.5">
      <c r="B298" s="27" t="s">
        <v>307</v>
      </c>
      <c r="C298" s="24">
        <v>43.928342</v>
      </c>
      <c r="D298" s="24">
        <v>-8.077849</v>
      </c>
      <c r="E298" s="24">
        <v>-7.221519</v>
      </c>
      <c r="F298" s="60">
        <v>-0.0052</v>
      </c>
      <c r="J298" s="27" t="s">
        <v>291</v>
      </c>
      <c r="K298" s="27"/>
      <c r="L298" s="24">
        <v>27.759454</v>
      </c>
      <c r="M298" s="24">
        <v>29.348238</v>
      </c>
      <c r="N298" s="24">
        <v>4.028933</v>
      </c>
      <c r="O298" s="24"/>
      <c r="P298" s="60">
        <v>0.0033</v>
      </c>
    </row>
    <row r="299" spans="2:16" ht="13.5">
      <c r="B299" s="27" t="s">
        <v>308</v>
      </c>
      <c r="C299" s="24">
        <v>42.659494</v>
      </c>
      <c r="D299" s="24">
        <v>-10.038438</v>
      </c>
      <c r="E299" s="24">
        <v>-8.887295</v>
      </c>
      <c r="F299" s="60">
        <v>-0.0055</v>
      </c>
      <c r="J299" s="27" t="s">
        <v>292</v>
      </c>
      <c r="K299" s="27"/>
      <c r="L299" s="24">
        <v>29.008838</v>
      </c>
      <c r="M299" s="24">
        <v>26.299512</v>
      </c>
      <c r="N299" s="24">
        <v>4.974458</v>
      </c>
      <c r="O299" s="24"/>
      <c r="P299" s="60">
        <v>0.0001</v>
      </c>
    </row>
    <row r="300" spans="2:16" ht="13.5">
      <c r="B300" s="27" t="s">
        <v>309</v>
      </c>
      <c r="C300" s="24">
        <v>41.226572</v>
      </c>
      <c r="D300" s="24">
        <v>-12.234699</v>
      </c>
      <c r="E300" s="24">
        <v>-10.111827</v>
      </c>
      <c r="F300" s="60">
        <v>-0.0064</v>
      </c>
      <c r="J300" s="27" t="s">
        <v>293</v>
      </c>
      <c r="K300" s="27"/>
      <c r="L300" s="24">
        <v>30.613729</v>
      </c>
      <c r="M300" s="24">
        <v>23.514439</v>
      </c>
      <c r="N300" s="24">
        <v>5.655238</v>
      </c>
      <c r="O300" s="24"/>
      <c r="P300" s="60">
        <v>0.0023</v>
      </c>
    </row>
    <row r="301" spans="2:16" ht="13.5">
      <c r="B301" s="27" t="s">
        <v>310</v>
      </c>
      <c r="C301" s="24">
        <v>39.670139</v>
      </c>
      <c r="D301" s="24">
        <v>-14.854033</v>
      </c>
      <c r="E301" s="24">
        <v>-11.17139</v>
      </c>
      <c r="F301" s="60">
        <v>-0.0076</v>
      </c>
      <c r="J301" s="27" t="s">
        <v>294</v>
      </c>
      <c r="K301" s="27"/>
      <c r="L301" s="24">
        <v>32.40855</v>
      </c>
      <c r="M301" s="24">
        <v>20.851677</v>
      </c>
      <c r="N301" s="24">
        <v>6.074252</v>
      </c>
      <c r="O301" s="24"/>
      <c r="P301" s="60">
        <v>0.0033</v>
      </c>
    </row>
    <row r="302" spans="2:16" ht="13.5">
      <c r="B302" s="27" t="s">
        <v>311</v>
      </c>
      <c r="C302" s="24">
        <v>38.546543</v>
      </c>
      <c r="D302" s="24">
        <v>-17.852485</v>
      </c>
      <c r="E302" s="24">
        <v>-12.998949</v>
      </c>
      <c r="F302" s="60">
        <v>-0.0064</v>
      </c>
      <c r="J302" s="27" t="s">
        <v>295</v>
      </c>
      <c r="K302" s="27"/>
      <c r="L302" s="24">
        <v>34.3241</v>
      </c>
      <c r="M302" s="24">
        <v>18.249077</v>
      </c>
      <c r="N302" s="24">
        <v>6.182245</v>
      </c>
      <c r="O302" s="24"/>
      <c r="P302" s="60">
        <v>0.0047</v>
      </c>
    </row>
    <row r="303" spans="2:16" ht="13.5">
      <c r="B303" s="27" t="s">
        <v>312</v>
      </c>
      <c r="C303" s="24">
        <v>38.515855</v>
      </c>
      <c r="D303" s="24">
        <v>-20.19887</v>
      </c>
      <c r="E303" s="24">
        <v>-15.764174</v>
      </c>
      <c r="F303" s="60">
        <v>-0.0078</v>
      </c>
      <c r="J303" s="27" t="s">
        <v>296</v>
      </c>
      <c r="K303" s="27"/>
      <c r="L303" s="24">
        <v>36.304929</v>
      </c>
      <c r="M303" s="24">
        <v>15.689778</v>
      </c>
      <c r="N303" s="24">
        <v>5.921164</v>
      </c>
      <c r="O303" s="24"/>
      <c r="P303" s="60">
        <v>-0.0048</v>
      </c>
    </row>
    <row r="304" spans="2:16" ht="13.5">
      <c r="B304" s="27" t="s">
        <v>313</v>
      </c>
      <c r="C304" s="24">
        <v>38.98803</v>
      </c>
      <c r="D304" s="24">
        <v>-21.451183</v>
      </c>
      <c r="E304" s="24">
        <v>-18.610091</v>
      </c>
      <c r="F304" s="60">
        <v>-0.0085</v>
      </c>
      <c r="J304" s="27" t="s">
        <v>297</v>
      </c>
      <c r="K304" s="27"/>
      <c r="L304" s="24">
        <v>38.268604</v>
      </c>
      <c r="M304" s="24">
        <v>13.191963</v>
      </c>
      <c r="N304" s="24">
        <v>5.175454</v>
      </c>
      <c r="O304" s="24"/>
      <c r="P304" s="60">
        <v>-0.0058</v>
      </c>
    </row>
    <row r="305" spans="2:16" ht="13.5">
      <c r="B305" s="27" t="s">
        <v>314</v>
      </c>
      <c r="C305" s="24">
        <v>39.198135</v>
      </c>
      <c r="D305" s="24">
        <v>-22.44194</v>
      </c>
      <c r="E305" s="24">
        <v>-20.817636</v>
      </c>
      <c r="F305" s="60">
        <v>-0.0099</v>
      </c>
      <c r="J305" s="27" t="s">
        <v>298</v>
      </c>
      <c r="K305" s="27"/>
      <c r="L305" s="24">
        <v>39.988237</v>
      </c>
      <c r="M305" s="24">
        <v>10.801329</v>
      </c>
      <c r="N305" s="24">
        <v>3.848005</v>
      </c>
      <c r="O305" s="24"/>
      <c r="P305" s="60">
        <v>-0.0071</v>
      </c>
    </row>
    <row r="306" spans="2:16" ht="13.5">
      <c r="B306" s="27" t="s">
        <v>315</v>
      </c>
      <c r="C306" s="24">
        <v>39.043281</v>
      </c>
      <c r="D306" s="24">
        <v>-24.041841</v>
      </c>
      <c r="E306" s="24">
        <v>-22.281013</v>
      </c>
      <c r="F306" s="60">
        <v>-0.0083</v>
      </c>
      <c r="J306" s="27" t="s">
        <v>299</v>
      </c>
      <c r="K306" s="27"/>
      <c r="L306" s="24">
        <v>41.385017</v>
      </c>
      <c r="M306" s="24">
        <v>8.613189</v>
      </c>
      <c r="N306" s="24">
        <v>2.243177</v>
      </c>
      <c r="O306" s="24"/>
      <c r="P306" s="60">
        <v>-0.0087</v>
      </c>
    </row>
    <row r="307" spans="2:16" ht="13.5">
      <c r="B307" s="27" t="s">
        <v>316</v>
      </c>
      <c r="C307" s="24">
        <v>38.790465</v>
      </c>
      <c r="D307" s="24">
        <v>-26.30568</v>
      </c>
      <c r="E307" s="24">
        <v>-22.532046</v>
      </c>
      <c r="F307" s="60">
        <v>-0.0037</v>
      </c>
      <c r="J307" s="27" t="s">
        <v>300</v>
      </c>
      <c r="K307" s="27"/>
      <c r="L307" s="24">
        <v>42.77017</v>
      </c>
      <c r="M307" s="24">
        <v>6.526707</v>
      </c>
      <c r="N307" s="24">
        <v>0.817943</v>
      </c>
      <c r="O307" s="24"/>
      <c r="P307" s="60">
        <v>-0.0079</v>
      </c>
    </row>
    <row r="308" spans="2:16" ht="13.5">
      <c r="B308" s="27" t="s">
        <v>317</v>
      </c>
      <c r="C308" s="24">
        <v>38.484653</v>
      </c>
      <c r="D308" s="24">
        <v>-28.343166</v>
      </c>
      <c r="E308" s="24">
        <v>-21.571339</v>
      </c>
      <c r="F308" s="60">
        <v>0.0029</v>
      </c>
      <c r="J308" s="27" t="s">
        <v>301</v>
      </c>
      <c r="K308" s="27"/>
      <c r="L308" s="24">
        <v>44.209245</v>
      </c>
      <c r="M308" s="24">
        <v>4.363901</v>
      </c>
      <c r="N308" s="24">
        <v>-0.472322</v>
      </c>
      <c r="O308" s="24"/>
      <c r="P308" s="60">
        <v>-0.0068</v>
      </c>
    </row>
    <row r="309" spans="2:16" ht="13.5">
      <c r="B309" s="27" t="s">
        <v>318</v>
      </c>
      <c r="C309" s="24">
        <v>37.905777</v>
      </c>
      <c r="D309" s="24">
        <v>-29.89282</v>
      </c>
      <c r="E309" s="24">
        <v>-19.909947</v>
      </c>
      <c r="F309" s="60">
        <v>0.0027</v>
      </c>
      <c r="J309" s="27" t="s">
        <v>305</v>
      </c>
      <c r="K309" s="27"/>
      <c r="L309" s="24">
        <v>46.596954</v>
      </c>
      <c r="M309" s="24">
        <v>-3.665924</v>
      </c>
      <c r="N309" s="24">
        <v>-4.005341</v>
      </c>
      <c r="O309" s="24"/>
      <c r="P309" s="60">
        <v>-0.0078</v>
      </c>
    </row>
    <row r="310" spans="2:16" ht="13.5">
      <c r="B310" s="27" t="s">
        <v>319</v>
      </c>
      <c r="C310" s="24">
        <v>36.906678</v>
      </c>
      <c r="D310" s="24">
        <v>-31.199509</v>
      </c>
      <c r="E310" s="24">
        <v>-17.838239</v>
      </c>
      <c r="F310" s="60">
        <v>0.0007</v>
      </c>
      <c r="J310" s="27" t="s">
        <v>306</v>
      </c>
      <c r="K310" s="27"/>
      <c r="L310" s="24">
        <v>45.238012</v>
      </c>
      <c r="M310" s="24">
        <v>-6.019767</v>
      </c>
      <c r="N310" s="24">
        <v>-5.362361</v>
      </c>
      <c r="O310" s="24"/>
      <c r="P310" s="60">
        <v>-0.0076</v>
      </c>
    </row>
    <row r="311" spans="2:16" ht="13.5">
      <c r="B311" s="27" t="s">
        <v>320</v>
      </c>
      <c r="C311" s="24">
        <v>35.566779</v>
      </c>
      <c r="D311" s="24">
        <v>-32.788823</v>
      </c>
      <c r="E311" s="24">
        <v>-15.433199</v>
      </c>
      <c r="F311" s="60">
        <v>0.0016</v>
      </c>
      <c r="J311" s="27" t="s">
        <v>307</v>
      </c>
      <c r="K311" s="27"/>
      <c r="L311" s="24">
        <v>43.928342</v>
      </c>
      <c r="M311" s="24">
        <v>-8.077849</v>
      </c>
      <c r="N311" s="24">
        <v>-7.221519</v>
      </c>
      <c r="O311" s="24"/>
      <c r="P311" s="60">
        <v>-0.0052</v>
      </c>
    </row>
    <row r="312" spans="2:16" ht="13.5">
      <c r="B312" s="27" t="s">
        <v>321</v>
      </c>
      <c r="C312" s="24">
        <v>34.411656</v>
      </c>
      <c r="D312" s="24">
        <v>-35.472268</v>
      </c>
      <c r="E312" s="24">
        <v>-12.953513</v>
      </c>
      <c r="F312" s="60">
        <v>-0.0022</v>
      </c>
      <c r="J312" s="27" t="s">
        <v>308</v>
      </c>
      <c r="K312" s="27"/>
      <c r="L312" s="24">
        <v>42.659494</v>
      </c>
      <c r="M312" s="24">
        <v>-10.038438</v>
      </c>
      <c r="N312" s="24">
        <v>-8.887295</v>
      </c>
      <c r="O312" s="24"/>
      <c r="P312" s="60">
        <v>-0.0055</v>
      </c>
    </row>
    <row r="313" spans="2:16" ht="13.5">
      <c r="B313" s="27" t="s">
        <v>322</v>
      </c>
      <c r="C313" s="24">
        <v>35.005573</v>
      </c>
      <c r="D313" s="24">
        <v>-39.461054</v>
      </c>
      <c r="E313" s="24">
        <v>-11.030064</v>
      </c>
      <c r="F313" s="60">
        <v>-0.0086</v>
      </c>
      <c r="J313" s="27" t="s">
        <v>309</v>
      </c>
      <c r="K313" s="27"/>
      <c r="L313" s="24">
        <v>41.226572</v>
      </c>
      <c r="M313" s="24">
        <v>-12.234699</v>
      </c>
      <c r="N313" s="24">
        <v>-10.111827</v>
      </c>
      <c r="O313" s="24"/>
      <c r="P313" s="60">
        <v>-0.0064</v>
      </c>
    </row>
    <row r="314" spans="2:16" ht="13.5">
      <c r="B314" s="27" t="s">
        <v>323</v>
      </c>
      <c r="C314" s="24">
        <v>37.788068</v>
      </c>
      <c r="D314" s="24">
        <v>-42.724313</v>
      </c>
      <c r="E314" s="24">
        <v>-10.422388</v>
      </c>
      <c r="F314" s="60">
        <v>-0.008</v>
      </c>
      <c r="J314" s="27" t="s">
        <v>310</v>
      </c>
      <c r="K314" s="27"/>
      <c r="L314" s="24">
        <v>39.670139</v>
      </c>
      <c r="M314" s="24">
        <v>-14.854033</v>
      </c>
      <c r="N314" s="24">
        <v>-11.17139</v>
      </c>
      <c r="O314" s="24"/>
      <c r="P314" s="60">
        <v>-0.0076</v>
      </c>
    </row>
    <row r="315" spans="2:16" ht="13.5">
      <c r="B315" s="27" t="s">
        <v>324</v>
      </c>
      <c r="C315" s="24">
        <v>41.039986</v>
      </c>
      <c r="D315" s="24">
        <v>-44.479404</v>
      </c>
      <c r="E315" s="24">
        <v>-10.605233</v>
      </c>
      <c r="F315" s="60">
        <v>-0.0126</v>
      </c>
      <c r="G315" s="60">
        <v>-0.0026</v>
      </c>
      <c r="J315" s="27" t="s">
        <v>311</v>
      </c>
      <c r="K315" s="27"/>
      <c r="L315" s="24">
        <v>38.546543</v>
      </c>
      <c r="M315" s="24">
        <v>-17.852485</v>
      </c>
      <c r="N315" s="24">
        <v>-12.998949</v>
      </c>
      <c r="O315" s="24"/>
      <c r="P315" s="60">
        <v>-0.0064</v>
      </c>
    </row>
    <row r="316" spans="2:16" ht="13.5">
      <c r="B316" s="27" t="s">
        <v>325</v>
      </c>
      <c r="C316" s="24">
        <v>44.276543</v>
      </c>
      <c r="D316" s="24">
        <v>-45.403942</v>
      </c>
      <c r="E316" s="24">
        <v>-10.914975</v>
      </c>
      <c r="F316" s="60">
        <v>-0.0117</v>
      </c>
      <c r="G316" s="60">
        <v>-0.0017000000000000001</v>
      </c>
      <c r="J316" s="27" t="s">
        <v>312</v>
      </c>
      <c r="K316" s="27"/>
      <c r="L316" s="24">
        <v>38.515855</v>
      </c>
      <c r="M316" s="24">
        <v>-20.19887</v>
      </c>
      <c r="N316" s="24">
        <v>-15.764174</v>
      </c>
      <c r="O316" s="24"/>
      <c r="P316" s="60">
        <v>-0.0078</v>
      </c>
    </row>
    <row r="317" spans="2:16" ht="13.5">
      <c r="B317" s="27" t="s">
        <v>326</v>
      </c>
      <c r="C317" s="24">
        <v>47.460186</v>
      </c>
      <c r="D317" s="24">
        <v>-45.885766</v>
      </c>
      <c r="E317" s="24">
        <v>-11.229931</v>
      </c>
      <c r="F317" s="60">
        <v>-0.0087</v>
      </c>
      <c r="J317" s="27" t="s">
        <v>313</v>
      </c>
      <c r="K317" s="27"/>
      <c r="L317" s="24">
        <v>38.98803</v>
      </c>
      <c r="M317" s="24">
        <v>-21.451183</v>
      </c>
      <c r="N317" s="24">
        <v>-18.610091</v>
      </c>
      <c r="O317" s="24"/>
      <c r="P317" s="60">
        <v>-0.0085</v>
      </c>
    </row>
    <row r="318" spans="2:16" ht="13.5">
      <c r="B318" s="27" t="s">
        <v>327</v>
      </c>
      <c r="C318" s="24">
        <v>50.612036</v>
      </c>
      <c r="D318" s="24">
        <v>-46.077012</v>
      </c>
      <c r="E318" s="24">
        <v>-11.451067</v>
      </c>
      <c r="F318" s="60">
        <v>-0.0087</v>
      </c>
      <c r="J318" s="27" t="s">
        <v>314</v>
      </c>
      <c r="K318" s="27"/>
      <c r="L318" s="24">
        <v>39.198135</v>
      </c>
      <c r="M318" s="24">
        <v>-22.44194</v>
      </c>
      <c r="N318" s="24">
        <v>-20.817636</v>
      </c>
      <c r="O318" s="24"/>
      <c r="P318" s="60">
        <v>-0.0099</v>
      </c>
    </row>
    <row r="319" spans="2:16" ht="13.5">
      <c r="B319" s="27" t="s">
        <v>328</v>
      </c>
      <c r="C319" s="24">
        <v>53.754227</v>
      </c>
      <c r="D319" s="24">
        <v>-46.042252</v>
      </c>
      <c r="E319" s="24">
        <v>-11.563237</v>
      </c>
      <c r="F319" s="60">
        <v>-0.0072</v>
      </c>
      <c r="J319" s="27" t="s">
        <v>315</v>
      </c>
      <c r="K319" s="27"/>
      <c r="L319" s="24">
        <v>39.043281</v>
      </c>
      <c r="M319" s="24">
        <v>-24.041841</v>
      </c>
      <c r="N319" s="24">
        <v>-22.281013</v>
      </c>
      <c r="O319" s="24"/>
      <c r="P319" s="60">
        <v>-0.0083</v>
      </c>
    </row>
    <row r="320" spans="2:16" ht="13.5">
      <c r="B320" s="27" t="s">
        <v>329</v>
      </c>
      <c r="C320" s="24">
        <v>56.89043</v>
      </c>
      <c r="D320" s="24">
        <v>-45.803696</v>
      </c>
      <c r="E320" s="24">
        <v>-11.574994</v>
      </c>
      <c r="F320" s="60">
        <v>-0.0071</v>
      </c>
      <c r="J320" s="27" t="s">
        <v>316</v>
      </c>
      <c r="K320" s="27"/>
      <c r="L320" s="24">
        <v>38.790465</v>
      </c>
      <c r="M320" s="24">
        <v>-26.30568</v>
      </c>
      <c r="N320" s="24">
        <v>-22.532046</v>
      </c>
      <c r="O320" s="24"/>
      <c r="P320" s="60">
        <v>-0.0037</v>
      </c>
    </row>
    <row r="321" spans="2:16" ht="13.5">
      <c r="B321" s="27" t="s">
        <v>330</v>
      </c>
      <c r="C321" s="24">
        <v>60.00398</v>
      </c>
      <c r="D321" s="24">
        <v>-45.362114</v>
      </c>
      <c r="E321" s="24">
        <v>-11.494633</v>
      </c>
      <c r="F321" s="60">
        <v>-0.0071</v>
      </c>
      <c r="J321" s="27" t="s">
        <v>317</v>
      </c>
      <c r="K321" s="27"/>
      <c r="L321" s="24">
        <v>38.484653</v>
      </c>
      <c r="M321" s="24">
        <v>-28.343166</v>
      </c>
      <c r="N321" s="24">
        <v>-21.571339</v>
      </c>
      <c r="O321" s="24"/>
      <c r="P321" s="60">
        <v>0.0029</v>
      </c>
    </row>
    <row r="322" spans="2:16" ht="13.5">
      <c r="B322" s="27" t="s">
        <v>331</v>
      </c>
      <c r="C322" s="24">
        <v>63.064635</v>
      </c>
      <c r="D322" s="24">
        <v>-44.730001</v>
      </c>
      <c r="E322" s="24">
        <v>-11.292246</v>
      </c>
      <c r="F322" s="60">
        <v>-0.0073</v>
      </c>
      <c r="J322" s="27" t="s">
        <v>318</v>
      </c>
      <c r="K322" s="27"/>
      <c r="L322" s="24">
        <v>37.905777</v>
      </c>
      <c r="M322" s="24">
        <v>-29.89282</v>
      </c>
      <c r="N322" s="24">
        <v>-19.909947</v>
      </c>
      <c r="O322" s="24"/>
      <c r="P322" s="60">
        <v>0.0027</v>
      </c>
    </row>
    <row r="323" spans="2:16" ht="13.5">
      <c r="B323" s="27" t="s">
        <v>332</v>
      </c>
      <c r="C323" s="24">
        <v>66.051834</v>
      </c>
      <c r="D323" s="24">
        <v>-43.926166</v>
      </c>
      <c r="E323" s="24">
        <v>-10.924364</v>
      </c>
      <c r="F323" s="60">
        <v>-0.0052</v>
      </c>
      <c r="J323" s="27" t="s">
        <v>319</v>
      </c>
      <c r="K323" s="27"/>
      <c r="L323" s="24">
        <v>36.906678</v>
      </c>
      <c r="M323" s="24">
        <v>-31.199509</v>
      </c>
      <c r="N323" s="24">
        <v>-17.838239</v>
      </c>
      <c r="O323" s="24"/>
      <c r="P323" s="60">
        <v>0.0007</v>
      </c>
    </row>
    <row r="324" spans="2:16" ht="13.5">
      <c r="B324" s="27" t="s">
        <v>333</v>
      </c>
      <c r="C324" s="24">
        <v>68.959715</v>
      </c>
      <c r="D324" s="24">
        <v>-42.966679</v>
      </c>
      <c r="E324" s="24">
        <v>-10.360054</v>
      </c>
      <c r="F324" s="60">
        <v>-0.0066</v>
      </c>
      <c r="J324" s="27" t="s">
        <v>320</v>
      </c>
      <c r="K324" s="27"/>
      <c r="L324" s="24">
        <v>35.566779</v>
      </c>
      <c r="M324" s="24">
        <v>-32.788823</v>
      </c>
      <c r="N324" s="24">
        <v>-15.433199</v>
      </c>
      <c r="O324" s="24"/>
      <c r="P324" s="60">
        <v>0.0016</v>
      </c>
    </row>
    <row r="325" spans="2:16" ht="13.5">
      <c r="B325" s="27" t="s">
        <v>334</v>
      </c>
      <c r="C325" s="24">
        <v>71.790292</v>
      </c>
      <c r="D325" s="24">
        <v>-41.839543</v>
      </c>
      <c r="E325" s="24">
        <v>-9.635507</v>
      </c>
      <c r="F325" s="60">
        <v>-0.0058</v>
      </c>
      <c r="J325" s="27" t="s">
        <v>321</v>
      </c>
      <c r="K325" s="27"/>
      <c r="L325" s="24">
        <v>34.411656</v>
      </c>
      <c r="M325" s="24">
        <v>-35.472268</v>
      </c>
      <c r="N325" s="24">
        <v>-12.953513</v>
      </c>
      <c r="O325" s="24"/>
      <c r="P325" s="60">
        <v>-0.0022</v>
      </c>
    </row>
    <row r="326" spans="2:16" ht="13.5">
      <c r="B326" s="27" t="s">
        <v>335</v>
      </c>
      <c r="C326" s="24">
        <v>74.555163</v>
      </c>
      <c r="D326" s="24">
        <v>-40.527654</v>
      </c>
      <c r="E326" s="24">
        <v>-8.852016</v>
      </c>
      <c r="F326" s="60">
        <v>-0.0067</v>
      </c>
      <c r="J326" s="27" t="s">
        <v>322</v>
      </c>
      <c r="K326" s="27"/>
      <c r="L326" s="24">
        <v>35.005573</v>
      </c>
      <c r="M326" s="24">
        <v>-39.461054</v>
      </c>
      <c r="N326" s="24">
        <v>-11.030064</v>
      </c>
      <c r="O326" s="24"/>
      <c r="P326" s="60">
        <v>-0.0086</v>
      </c>
    </row>
    <row r="327" spans="2:16" ht="13.5">
      <c r="B327" s="27" t="s">
        <v>336</v>
      </c>
      <c r="C327" s="24">
        <v>77.254393</v>
      </c>
      <c r="D327" s="24">
        <v>-39.008737</v>
      </c>
      <c r="E327" s="24">
        <v>-8.128814</v>
      </c>
      <c r="F327" s="60">
        <v>-0.0056</v>
      </c>
      <c r="J327" s="27" t="s">
        <v>323</v>
      </c>
      <c r="K327" s="27"/>
      <c r="L327" s="24">
        <v>37.788068</v>
      </c>
      <c r="M327" s="24">
        <v>-42.724313</v>
      </c>
      <c r="N327" s="24">
        <v>-10.422388</v>
      </c>
      <c r="O327" s="24"/>
      <c r="P327" s="60">
        <v>-0.008</v>
      </c>
    </row>
    <row r="328" spans="2:16" ht="13.5">
      <c r="B328" s="27" t="s">
        <v>337</v>
      </c>
      <c r="C328" s="24">
        <v>79.872653</v>
      </c>
      <c r="D328" s="24">
        <v>-37.290276</v>
      </c>
      <c r="E328" s="24">
        <v>-7.545721</v>
      </c>
      <c r="F328" s="60">
        <v>-0.0066</v>
      </c>
      <c r="J328" s="27" t="s">
        <v>326</v>
      </c>
      <c r="K328" s="27"/>
      <c r="L328" s="24">
        <v>47.460186</v>
      </c>
      <c r="M328" s="24">
        <v>-45.885766</v>
      </c>
      <c r="N328" s="24">
        <v>-11.229931</v>
      </c>
      <c r="O328" s="24"/>
      <c r="P328" s="60">
        <v>-0.0087</v>
      </c>
    </row>
    <row r="329" spans="2:16" ht="13.5">
      <c r="B329" s="27" t="s">
        <v>338</v>
      </c>
      <c r="C329" s="24">
        <v>82.387524</v>
      </c>
      <c r="D329" s="24">
        <v>-35.39383</v>
      </c>
      <c r="E329" s="24">
        <v>-7.131308</v>
      </c>
      <c r="F329" s="60">
        <v>-0.0071</v>
      </c>
      <c r="J329" s="27" t="s">
        <v>327</v>
      </c>
      <c r="K329" s="27"/>
      <c r="L329" s="24">
        <v>50.612036</v>
      </c>
      <c r="M329" s="24">
        <v>-46.077012</v>
      </c>
      <c r="N329" s="24">
        <v>-11.451067</v>
      </c>
      <c r="O329" s="24"/>
      <c r="P329" s="60">
        <v>-0.0087</v>
      </c>
    </row>
    <row r="330" spans="2:16" ht="13.5">
      <c r="B330" s="27" t="s">
        <v>339</v>
      </c>
      <c r="C330" s="24">
        <v>84.786853</v>
      </c>
      <c r="D330" s="24">
        <v>-33.353868</v>
      </c>
      <c r="E330" s="24">
        <v>-6.878974</v>
      </c>
      <c r="F330" s="60">
        <v>-0.0099</v>
      </c>
      <c r="J330" s="27" t="s">
        <v>328</v>
      </c>
      <c r="K330" s="27"/>
      <c r="L330" s="24">
        <v>53.754227</v>
      </c>
      <c r="M330" s="24">
        <v>-46.042252</v>
      </c>
      <c r="N330" s="24">
        <v>-11.563237</v>
      </c>
      <c r="O330" s="24"/>
      <c r="P330" s="60">
        <v>-0.0072</v>
      </c>
    </row>
    <row r="331" spans="2:16" ht="13.5">
      <c r="B331" s="27" t="s">
        <v>340</v>
      </c>
      <c r="C331" s="24">
        <v>87.070007</v>
      </c>
      <c r="D331" s="24">
        <v>-31.188038</v>
      </c>
      <c r="E331" s="24">
        <v>-6.769708</v>
      </c>
      <c r="F331" s="60">
        <v>-0.0108</v>
      </c>
      <c r="G331" s="60">
        <v>-0.0008000000000000004</v>
      </c>
      <c r="J331" s="27" t="s">
        <v>329</v>
      </c>
      <c r="K331" s="27"/>
      <c r="L331" s="24">
        <v>56.89043</v>
      </c>
      <c r="M331" s="24">
        <v>-45.803696</v>
      </c>
      <c r="N331" s="24">
        <v>-11.574994</v>
      </c>
      <c r="O331" s="24"/>
      <c r="P331" s="60">
        <v>-0.0071</v>
      </c>
    </row>
    <row r="332" spans="2:16" ht="13.5">
      <c r="B332" s="27" t="s">
        <v>341</v>
      </c>
      <c r="C332" s="24">
        <v>89.30897</v>
      </c>
      <c r="D332" s="24">
        <v>-28.944026</v>
      </c>
      <c r="E332" s="24">
        <v>-6.273927</v>
      </c>
      <c r="F332" s="60">
        <v>-0.0092</v>
      </c>
      <c r="J332" s="27" t="s">
        <v>330</v>
      </c>
      <c r="K332" s="27"/>
      <c r="L332" s="24">
        <v>60.00398</v>
      </c>
      <c r="M332" s="24">
        <v>-45.362114</v>
      </c>
      <c r="N332" s="24">
        <v>-11.494633</v>
      </c>
      <c r="O332" s="24"/>
      <c r="P332" s="60">
        <v>-0.0071</v>
      </c>
    </row>
    <row r="333" spans="2:16" ht="13.5">
      <c r="B333" s="27" t="s">
        <v>342</v>
      </c>
      <c r="C333" s="24">
        <v>91.387252</v>
      </c>
      <c r="D333" s="24">
        <v>-26.515308</v>
      </c>
      <c r="E333" s="24">
        <v>-6.476022</v>
      </c>
      <c r="F333" s="60">
        <v>-0.0121</v>
      </c>
      <c r="G333" s="60">
        <v>-0.0020999999999999994</v>
      </c>
      <c r="J333" s="27" t="s">
        <v>331</v>
      </c>
      <c r="K333" s="27"/>
      <c r="L333" s="24">
        <v>63.064635</v>
      </c>
      <c r="M333" s="24">
        <v>-44.730001</v>
      </c>
      <c r="N333" s="24">
        <v>-11.292246</v>
      </c>
      <c r="O333" s="24"/>
      <c r="P333" s="60">
        <v>-0.0073</v>
      </c>
    </row>
    <row r="334" spans="2:16" ht="13.5">
      <c r="B334" s="27" t="s">
        <v>343</v>
      </c>
      <c r="C334" s="24">
        <v>93.325505</v>
      </c>
      <c r="D334" s="24">
        <v>-23.943018</v>
      </c>
      <c r="E334" s="24">
        <v>-6.906742</v>
      </c>
      <c r="F334" s="60">
        <v>-0.013</v>
      </c>
      <c r="G334" s="60">
        <v>-0.002999999999999999</v>
      </c>
      <c r="J334" s="27" t="s">
        <v>332</v>
      </c>
      <c r="K334" s="27"/>
      <c r="L334" s="24">
        <v>66.051834</v>
      </c>
      <c r="M334" s="24">
        <v>-43.926166</v>
      </c>
      <c r="N334" s="24">
        <v>-10.924364</v>
      </c>
      <c r="O334" s="24"/>
      <c r="P334" s="60">
        <v>-0.0052</v>
      </c>
    </row>
    <row r="335" spans="2:16" ht="13.5">
      <c r="B335" s="27" t="s">
        <v>344</v>
      </c>
      <c r="C335" s="24">
        <v>95.066158</v>
      </c>
      <c r="D335" s="24">
        <v>-21.223786</v>
      </c>
      <c r="E335" s="24">
        <v>-7.635181</v>
      </c>
      <c r="F335" s="60">
        <v>-0.0125</v>
      </c>
      <c r="G335" s="60">
        <v>-0.0025</v>
      </c>
      <c r="J335" s="27" t="s">
        <v>333</v>
      </c>
      <c r="K335" s="27"/>
      <c r="L335" s="24">
        <v>68.959715</v>
      </c>
      <c r="M335" s="24">
        <v>-42.966679</v>
      </c>
      <c r="N335" s="24">
        <v>-10.360054</v>
      </c>
      <c r="O335" s="24"/>
      <c r="P335" s="60">
        <v>-0.0066</v>
      </c>
    </row>
    <row r="336" spans="2:16" ht="13.5">
      <c r="B336" s="27" t="s">
        <v>345</v>
      </c>
      <c r="C336" s="24">
        <v>96.516216</v>
      </c>
      <c r="D336" s="24">
        <v>-18.377552</v>
      </c>
      <c r="E336" s="24">
        <v>-8.731396</v>
      </c>
      <c r="F336" s="60">
        <v>-0.0116</v>
      </c>
      <c r="G336" s="60">
        <v>-0.001599999999999999</v>
      </c>
      <c r="J336" s="27" t="s">
        <v>334</v>
      </c>
      <c r="K336" s="27"/>
      <c r="L336" s="24">
        <v>71.790292</v>
      </c>
      <c r="M336" s="24">
        <v>-41.839543</v>
      </c>
      <c r="N336" s="24">
        <v>-9.635507</v>
      </c>
      <c r="O336" s="24"/>
      <c r="P336" s="60">
        <v>-0.0058</v>
      </c>
    </row>
    <row r="337" spans="2:16" ht="13.5">
      <c r="B337" s="27" t="s">
        <v>346</v>
      </c>
      <c r="C337" s="24">
        <v>97.557641</v>
      </c>
      <c r="D337" s="24">
        <v>-15.476141</v>
      </c>
      <c r="E337" s="24">
        <v>-10.225773</v>
      </c>
      <c r="F337" s="60">
        <v>-0.0119</v>
      </c>
      <c r="G337" s="60">
        <v>-0.0019000000000000006</v>
      </c>
      <c r="J337" s="27" t="s">
        <v>335</v>
      </c>
      <c r="K337" s="27"/>
      <c r="L337" s="24">
        <v>74.555163</v>
      </c>
      <c r="M337" s="24">
        <v>-40.527654</v>
      </c>
      <c r="N337" s="24">
        <v>-8.852016</v>
      </c>
      <c r="O337" s="24"/>
      <c r="P337" s="60">
        <v>-0.0067</v>
      </c>
    </row>
    <row r="338" spans="2:16" ht="13.5">
      <c r="B338" s="27" t="s">
        <v>347</v>
      </c>
      <c r="C338" s="24">
        <v>98.10747</v>
      </c>
      <c r="D338" s="24">
        <v>-12.634606</v>
      </c>
      <c r="E338" s="24">
        <v>-12.039862</v>
      </c>
      <c r="F338" s="60">
        <v>-0.0102</v>
      </c>
      <c r="G338" s="60">
        <v>-0.00020000000000000052</v>
      </c>
      <c r="J338" s="27" t="s">
        <v>336</v>
      </c>
      <c r="K338" s="27"/>
      <c r="L338" s="24">
        <v>77.254393</v>
      </c>
      <c r="M338" s="24">
        <v>-39.008737</v>
      </c>
      <c r="N338" s="24">
        <v>-8.128814</v>
      </c>
      <c r="O338" s="24"/>
      <c r="P338" s="60">
        <v>-0.0056</v>
      </c>
    </row>
    <row r="339" spans="2:16" ht="13.5">
      <c r="B339" s="27" t="s">
        <v>348</v>
      </c>
      <c r="C339" s="24">
        <v>98.198955</v>
      </c>
      <c r="D339" s="24">
        <v>-9.934685</v>
      </c>
      <c r="E339" s="24">
        <v>-14.00114</v>
      </c>
      <c r="F339" s="60">
        <v>-0.0089</v>
      </c>
      <c r="J339" s="27" t="s">
        <v>337</v>
      </c>
      <c r="K339" s="27"/>
      <c r="L339" s="24">
        <v>79.872653</v>
      </c>
      <c r="M339" s="24">
        <v>-37.290276</v>
      </c>
      <c r="N339" s="24">
        <v>-7.545721</v>
      </c>
      <c r="O339" s="24"/>
      <c r="P339" s="60">
        <v>-0.0066</v>
      </c>
    </row>
    <row r="340" spans="2:16" ht="13.5">
      <c r="B340" s="27" t="s">
        <v>349</v>
      </c>
      <c r="C340" s="24">
        <v>97.954734</v>
      </c>
      <c r="D340" s="24">
        <v>-7.361914</v>
      </c>
      <c r="E340" s="24">
        <v>-15.922696</v>
      </c>
      <c r="F340" s="60">
        <v>-0.0087</v>
      </c>
      <c r="J340" s="27" t="s">
        <v>338</v>
      </c>
      <c r="K340" s="27"/>
      <c r="L340" s="24">
        <v>82.387524</v>
      </c>
      <c r="M340" s="24">
        <v>-35.39383</v>
      </c>
      <c r="N340" s="24">
        <v>-7.131308</v>
      </c>
      <c r="O340" s="24"/>
      <c r="P340" s="60">
        <v>-0.0071</v>
      </c>
    </row>
    <row r="341" spans="2:16" ht="13.5">
      <c r="B341" s="27" t="s">
        <v>350</v>
      </c>
      <c r="C341" s="24">
        <v>97.513997</v>
      </c>
      <c r="D341" s="24">
        <v>-4.808539</v>
      </c>
      <c r="E341" s="24">
        <v>-17.643242</v>
      </c>
      <c r="F341" s="60">
        <v>-0.0063</v>
      </c>
      <c r="J341" s="27" t="s">
        <v>339</v>
      </c>
      <c r="K341" s="27"/>
      <c r="L341" s="24">
        <v>84.786853</v>
      </c>
      <c r="M341" s="24">
        <v>-33.353868</v>
      </c>
      <c r="N341" s="24">
        <v>-6.878974</v>
      </c>
      <c r="O341" s="24"/>
      <c r="P341" s="60">
        <v>-0.0099</v>
      </c>
    </row>
    <row r="342" spans="2:16" ht="13.5">
      <c r="B342" s="27" t="s">
        <v>351</v>
      </c>
      <c r="C342" s="24">
        <v>96.963419</v>
      </c>
      <c r="D342" s="24">
        <v>-2.178126</v>
      </c>
      <c r="E342" s="24">
        <v>-19.070345</v>
      </c>
      <c r="F342" s="60">
        <v>-0.0041</v>
      </c>
      <c r="J342" s="27" t="s">
        <v>341</v>
      </c>
      <c r="K342" s="27"/>
      <c r="L342" s="24">
        <v>89.30897</v>
      </c>
      <c r="M342" s="24">
        <v>-28.944026</v>
      </c>
      <c r="N342" s="24">
        <v>-6.273927</v>
      </c>
      <c r="O342" s="24"/>
      <c r="P342" s="60">
        <v>-0.0092</v>
      </c>
    </row>
    <row r="343" spans="2:16" ht="13.5">
      <c r="B343" s="27" t="s">
        <v>352</v>
      </c>
      <c r="C343" s="24">
        <v>96.385315</v>
      </c>
      <c r="D343" s="24">
        <v>0.547887</v>
      </c>
      <c r="E343" s="24">
        <v>-20.077531</v>
      </c>
      <c r="F343" s="60">
        <v>-0.0081</v>
      </c>
      <c r="J343" s="27" t="s">
        <v>348</v>
      </c>
      <c r="K343" s="27"/>
      <c r="L343" s="24">
        <v>98.198955</v>
      </c>
      <c r="M343" s="24">
        <v>-9.934685</v>
      </c>
      <c r="N343" s="24">
        <v>-14.00114</v>
      </c>
      <c r="O343" s="24"/>
      <c r="P343" s="60">
        <v>-0.0089</v>
      </c>
    </row>
    <row r="344" spans="2:16" ht="13.5">
      <c r="B344" s="27" t="s">
        <v>353</v>
      </c>
      <c r="C344" s="24">
        <v>95.86273</v>
      </c>
      <c r="D344" s="24">
        <v>3.349893</v>
      </c>
      <c r="E344" s="24">
        <v>-20.498872</v>
      </c>
      <c r="F344" s="60">
        <v>-0.0022</v>
      </c>
      <c r="J344" s="27" t="s">
        <v>349</v>
      </c>
      <c r="K344" s="27"/>
      <c r="L344" s="24">
        <v>97.954734</v>
      </c>
      <c r="M344" s="24">
        <v>-7.361914</v>
      </c>
      <c r="N344" s="24">
        <v>-15.922696</v>
      </c>
      <c r="O344" s="24"/>
      <c r="P344" s="60">
        <v>-0.0087</v>
      </c>
    </row>
    <row r="345" spans="2:16" ht="13.5">
      <c r="B345" s="27" t="s">
        <v>354</v>
      </c>
      <c r="C345" s="24">
        <v>95.452455</v>
      </c>
      <c r="D345" s="24">
        <v>6.213909</v>
      </c>
      <c r="E345" s="24">
        <v>-20.30126</v>
      </c>
      <c r="F345" s="60">
        <v>-0.0043</v>
      </c>
      <c r="J345" s="27" t="s">
        <v>350</v>
      </c>
      <c r="K345" s="27"/>
      <c r="L345" s="24">
        <v>97.513997</v>
      </c>
      <c r="M345" s="24">
        <v>-4.808539</v>
      </c>
      <c r="N345" s="24">
        <v>-17.643242</v>
      </c>
      <c r="O345" s="24"/>
      <c r="P345" s="60">
        <v>-0.0063</v>
      </c>
    </row>
    <row r="346" spans="2:16" ht="13.5">
      <c r="B346" s="27" t="s">
        <v>355</v>
      </c>
      <c r="C346" s="24">
        <v>95.073265</v>
      </c>
      <c r="D346" s="24">
        <v>9.133942</v>
      </c>
      <c r="E346" s="24">
        <v>-19.62483</v>
      </c>
      <c r="F346" s="60">
        <v>-0.0061</v>
      </c>
      <c r="J346" s="27" t="s">
        <v>351</v>
      </c>
      <c r="K346" s="27"/>
      <c r="L346" s="24">
        <v>96.963419</v>
      </c>
      <c r="M346" s="24">
        <v>-2.178126</v>
      </c>
      <c r="N346" s="24">
        <v>-19.070345</v>
      </c>
      <c r="O346" s="24"/>
      <c r="P346" s="60">
        <v>-0.0041</v>
      </c>
    </row>
    <row r="347" spans="2:16" ht="13.5">
      <c r="B347" s="27" t="s">
        <v>356</v>
      </c>
      <c r="C347" s="24">
        <v>94.576196</v>
      </c>
      <c r="D347" s="24">
        <v>12.108418</v>
      </c>
      <c r="E347" s="24">
        <v>-18.701385</v>
      </c>
      <c r="F347" s="60">
        <v>-0.0064</v>
      </c>
      <c r="J347" s="27" t="s">
        <v>352</v>
      </c>
      <c r="K347" s="27"/>
      <c r="L347" s="24">
        <v>96.385315</v>
      </c>
      <c r="M347" s="24">
        <v>0.547887</v>
      </c>
      <c r="N347" s="24">
        <v>-20.077531</v>
      </c>
      <c r="O347" s="24"/>
      <c r="P347" s="60">
        <v>-0.0081</v>
      </c>
    </row>
    <row r="348" spans="2:16" ht="13.5">
      <c r="B348" s="27" t="s">
        <v>357</v>
      </c>
      <c r="C348" s="24">
        <v>93.830038</v>
      </c>
      <c r="D348" s="24">
        <v>15.112884</v>
      </c>
      <c r="E348" s="24">
        <v>-17.73765</v>
      </c>
      <c r="F348" s="60">
        <v>-0.01</v>
      </c>
      <c r="J348" s="27" t="s">
        <v>353</v>
      </c>
      <c r="K348" s="27"/>
      <c r="L348" s="24">
        <v>95.86273</v>
      </c>
      <c r="M348" s="24">
        <v>3.349893</v>
      </c>
      <c r="N348" s="24">
        <v>-20.498872</v>
      </c>
      <c r="O348" s="24"/>
      <c r="P348" s="60">
        <v>-0.0022</v>
      </c>
    </row>
    <row r="349" spans="2:16" ht="13.5">
      <c r="B349" s="27" t="s">
        <v>358</v>
      </c>
      <c r="C349" s="24">
        <v>92.764351</v>
      </c>
      <c r="D349" s="24">
        <v>18.086292</v>
      </c>
      <c r="E349" s="24">
        <v>-16.864857</v>
      </c>
      <c r="F349" s="60">
        <v>-0.0108</v>
      </c>
      <c r="G349" s="60">
        <v>-0.0008000000000000004</v>
      </c>
      <c r="J349" s="27" t="s">
        <v>354</v>
      </c>
      <c r="K349" s="27"/>
      <c r="L349" s="24">
        <v>95.452455</v>
      </c>
      <c r="M349" s="24">
        <v>6.213909</v>
      </c>
      <c r="N349" s="24">
        <v>-20.30126</v>
      </c>
      <c r="O349" s="24"/>
      <c r="P349" s="60">
        <v>-0.0043</v>
      </c>
    </row>
    <row r="350" spans="2:16" ht="13.5">
      <c r="B350" s="27" t="s">
        <v>359</v>
      </c>
      <c r="C350" s="24">
        <v>91.366361</v>
      </c>
      <c r="D350" s="24">
        <v>20.979095</v>
      </c>
      <c r="E350" s="24">
        <v>-16.151831</v>
      </c>
      <c r="F350" s="60">
        <v>-0.0047</v>
      </c>
      <c r="J350" s="27" t="s">
        <v>355</v>
      </c>
      <c r="K350" s="27"/>
      <c r="L350" s="24">
        <v>95.073265</v>
      </c>
      <c r="M350" s="24">
        <v>9.133942</v>
      </c>
      <c r="N350" s="24">
        <v>-19.62483</v>
      </c>
      <c r="O350" s="24"/>
      <c r="P350" s="60">
        <v>-0.0061</v>
      </c>
    </row>
    <row r="351" spans="2:16" ht="13.5">
      <c r="B351" s="27" t="s">
        <v>360</v>
      </c>
      <c r="C351" s="24">
        <v>88.964702</v>
      </c>
      <c r="D351" s="24">
        <v>24.698329</v>
      </c>
      <c r="E351" s="24">
        <v>-15.570117</v>
      </c>
      <c r="F351" s="60">
        <v>0.0062</v>
      </c>
      <c r="J351" s="27" t="s">
        <v>356</v>
      </c>
      <c r="K351" s="27"/>
      <c r="L351" s="24">
        <v>94.576196</v>
      </c>
      <c r="M351" s="24">
        <v>12.108418</v>
      </c>
      <c r="N351" s="24">
        <v>-18.701385</v>
      </c>
      <c r="O351" s="24"/>
      <c r="P351" s="60">
        <v>-0.0064</v>
      </c>
    </row>
    <row r="352" spans="2:16" ht="13.5">
      <c r="B352" s="27" t="s">
        <v>361</v>
      </c>
      <c r="C352" s="24">
        <v>87.374026</v>
      </c>
      <c r="D352" s="24">
        <v>26.667688</v>
      </c>
      <c r="E352" s="24">
        <v>-15.491576</v>
      </c>
      <c r="F352" s="60">
        <v>0.0075</v>
      </c>
      <c r="J352" s="27" t="s">
        <v>357</v>
      </c>
      <c r="K352" s="27"/>
      <c r="L352" s="24">
        <v>93.830038</v>
      </c>
      <c r="M352" s="24">
        <v>15.112884</v>
      </c>
      <c r="N352" s="24">
        <v>-17.73765</v>
      </c>
      <c r="O352" s="24"/>
      <c r="P352" s="60">
        <v>-0.01</v>
      </c>
    </row>
    <row r="353" spans="2:16" ht="13.5">
      <c r="B353" s="27" t="s">
        <v>362</v>
      </c>
      <c r="C353" s="24">
        <v>85.410467</v>
      </c>
      <c r="D353" s="24">
        <v>28.755386</v>
      </c>
      <c r="E353" s="24">
        <v>-15.612017</v>
      </c>
      <c r="F353" s="60">
        <v>0.0076</v>
      </c>
      <c r="J353" s="27" t="s">
        <v>359</v>
      </c>
      <c r="K353" s="27"/>
      <c r="L353" s="24">
        <v>91.366361</v>
      </c>
      <c r="M353" s="24">
        <v>20.979095</v>
      </c>
      <c r="N353" s="24">
        <v>-16.151831</v>
      </c>
      <c r="O353" s="24"/>
      <c r="P353" s="60">
        <v>-0.0047</v>
      </c>
    </row>
    <row r="354" spans="2:16" ht="13.5">
      <c r="B354" s="27" t="s">
        <v>363</v>
      </c>
      <c r="C354" s="24">
        <v>83.069884</v>
      </c>
      <c r="D354" s="24">
        <v>30.908585</v>
      </c>
      <c r="E354" s="24">
        <v>-15.92784</v>
      </c>
      <c r="F354" s="60">
        <v>0.0071</v>
      </c>
      <c r="J354" s="27" t="s">
        <v>360</v>
      </c>
      <c r="K354" s="27"/>
      <c r="L354" s="24">
        <v>88.964702</v>
      </c>
      <c r="M354" s="24">
        <v>24.698329</v>
      </c>
      <c r="N354" s="24">
        <v>-15.570117</v>
      </c>
      <c r="O354" s="24"/>
      <c r="P354" s="60">
        <v>0.0062</v>
      </c>
    </row>
    <row r="355" spans="2:16" ht="13.5">
      <c r="B355" s="27" t="s">
        <v>364</v>
      </c>
      <c r="C355" s="24">
        <v>80.667128</v>
      </c>
      <c r="D355" s="24">
        <v>32.874028</v>
      </c>
      <c r="E355" s="24">
        <v>-16.290473</v>
      </c>
      <c r="F355" s="60">
        <v>0.0073</v>
      </c>
      <c r="J355" s="27" t="s">
        <v>361</v>
      </c>
      <c r="K355" s="27"/>
      <c r="L355" s="24">
        <v>87.374026</v>
      </c>
      <c r="M355" s="24">
        <v>26.667688</v>
      </c>
      <c r="N355" s="24">
        <v>-15.491576</v>
      </c>
      <c r="O355" s="24"/>
      <c r="P355" s="60">
        <v>0.0075</v>
      </c>
    </row>
    <row r="356" spans="2:16" ht="13.5">
      <c r="B356" s="27" t="s">
        <v>365</v>
      </c>
      <c r="C356" s="24">
        <v>78.210494</v>
      </c>
      <c r="D356" s="24">
        <v>34.719672</v>
      </c>
      <c r="E356" s="24">
        <v>-16.585016</v>
      </c>
      <c r="F356" s="60">
        <v>0.005</v>
      </c>
      <c r="J356" s="27" t="s">
        <v>362</v>
      </c>
      <c r="K356" s="27"/>
      <c r="L356" s="24">
        <v>85.410467</v>
      </c>
      <c r="M356" s="24">
        <v>28.755386</v>
      </c>
      <c r="N356" s="24">
        <v>-15.612017</v>
      </c>
      <c r="O356" s="24"/>
      <c r="P356" s="60">
        <v>0.0076</v>
      </c>
    </row>
    <row r="357" spans="2:16" ht="13.5">
      <c r="B357" s="27" t="s">
        <v>366</v>
      </c>
      <c r="C357" s="24">
        <v>75.673704</v>
      </c>
      <c r="D357" s="24">
        <v>36.477139</v>
      </c>
      <c r="E357" s="24">
        <v>-16.772945</v>
      </c>
      <c r="F357" s="60">
        <v>0.0049</v>
      </c>
      <c r="J357" s="27" t="s">
        <v>363</v>
      </c>
      <c r="K357" s="27"/>
      <c r="L357" s="24">
        <v>83.069884</v>
      </c>
      <c r="M357" s="24">
        <v>30.908585</v>
      </c>
      <c r="N357" s="24">
        <v>-15.92784</v>
      </c>
      <c r="O357" s="24"/>
      <c r="P357" s="60">
        <v>0.0071</v>
      </c>
    </row>
    <row r="358" spans="2:16" ht="13.5">
      <c r="B358" s="27" t="s">
        <v>367</v>
      </c>
      <c r="C358" s="24">
        <v>73.035508</v>
      </c>
      <c r="D358" s="24">
        <v>38.138905</v>
      </c>
      <c r="E358" s="24">
        <v>-16.88566</v>
      </c>
      <c r="F358" s="60">
        <v>0.0048</v>
      </c>
      <c r="J358" s="27" t="s">
        <v>364</v>
      </c>
      <c r="K358" s="27"/>
      <c r="L358" s="24">
        <v>80.667128</v>
      </c>
      <c r="M358" s="24">
        <v>32.874028</v>
      </c>
      <c r="N358" s="24">
        <v>-16.290473</v>
      </c>
      <c r="O358" s="24"/>
      <c r="P358" s="60">
        <v>0.0073</v>
      </c>
    </row>
    <row r="359" spans="2:16" ht="13.5">
      <c r="B359" s="27" t="s">
        <v>368</v>
      </c>
      <c r="C359" s="24">
        <v>70.287807</v>
      </c>
      <c r="D359" s="24">
        <v>39.676645</v>
      </c>
      <c r="E359" s="24">
        <v>-16.973708</v>
      </c>
      <c r="F359" s="60">
        <v>0.0032</v>
      </c>
      <c r="J359" s="27" t="s">
        <v>365</v>
      </c>
      <c r="K359" s="27"/>
      <c r="L359" s="24">
        <v>78.210494</v>
      </c>
      <c r="M359" s="24">
        <v>34.719672</v>
      </c>
      <c r="N359" s="24">
        <v>-16.585016</v>
      </c>
      <c r="O359" s="24"/>
      <c r="P359" s="60">
        <v>0.005</v>
      </c>
    </row>
    <row r="360" spans="2:16" ht="13.5">
      <c r="B360" s="27" t="s">
        <v>369</v>
      </c>
      <c r="C360" s="24">
        <v>67.521082</v>
      </c>
      <c r="D360" s="24">
        <v>41.135248</v>
      </c>
      <c r="E360" s="24">
        <v>-16.822338</v>
      </c>
      <c r="F360" s="60">
        <v>0.0054</v>
      </c>
      <c r="J360" s="27" t="s">
        <v>366</v>
      </c>
      <c r="K360" s="27"/>
      <c r="L360" s="24">
        <v>75.673704</v>
      </c>
      <c r="M360" s="24">
        <v>36.477139</v>
      </c>
      <c r="N360" s="24">
        <v>-16.772945</v>
      </c>
      <c r="O360" s="24"/>
      <c r="P360" s="60">
        <v>0.0049</v>
      </c>
    </row>
    <row r="361" spans="2:16" ht="13.5">
      <c r="B361" s="27" t="s">
        <v>370</v>
      </c>
      <c r="C361" s="24">
        <v>64.481385</v>
      </c>
      <c r="D361" s="24">
        <v>42.24394</v>
      </c>
      <c r="E361" s="24">
        <v>-17.235124</v>
      </c>
      <c r="F361" s="60">
        <v>0.007</v>
      </c>
      <c r="J361" s="27" t="s">
        <v>367</v>
      </c>
      <c r="K361" s="27"/>
      <c r="L361" s="24">
        <v>73.035508</v>
      </c>
      <c r="M361" s="24">
        <v>38.138905</v>
      </c>
      <c r="N361" s="24">
        <v>-16.88566</v>
      </c>
      <c r="O361" s="24"/>
      <c r="P361" s="60">
        <v>0.0048</v>
      </c>
    </row>
    <row r="362" spans="2:16" ht="13.5">
      <c r="B362" s="27" t="s">
        <v>371</v>
      </c>
      <c r="C362" s="24">
        <v>61.472356</v>
      </c>
      <c r="D362" s="24">
        <v>43.232674</v>
      </c>
      <c r="E362" s="24">
        <v>-17.428667</v>
      </c>
      <c r="F362" s="60">
        <v>0.0079</v>
      </c>
      <c r="J362" s="27" t="s">
        <v>368</v>
      </c>
      <c r="K362" s="27"/>
      <c r="L362" s="24">
        <v>70.287807</v>
      </c>
      <c r="M362" s="24">
        <v>39.676645</v>
      </c>
      <c r="N362" s="24">
        <v>-16.973708</v>
      </c>
      <c r="O362" s="24"/>
      <c r="P362" s="60">
        <v>0.0032</v>
      </c>
    </row>
    <row r="363" spans="2:16" ht="13.5">
      <c r="B363" s="27" t="s">
        <v>372</v>
      </c>
      <c r="C363" s="24">
        <v>58.44219</v>
      </c>
      <c r="D363" s="24">
        <v>44.030701</v>
      </c>
      <c r="E363" s="24">
        <v>-17.598869</v>
      </c>
      <c r="F363" s="60">
        <v>0.0077</v>
      </c>
      <c r="J363" s="27" t="s">
        <v>369</v>
      </c>
      <c r="K363" s="27"/>
      <c r="L363" s="24">
        <v>67.521082</v>
      </c>
      <c r="M363" s="24">
        <v>41.135248</v>
      </c>
      <c r="N363" s="24">
        <v>-16.822338</v>
      </c>
      <c r="O363" s="24"/>
      <c r="P363" s="60">
        <v>0.0054</v>
      </c>
    </row>
    <row r="364" spans="2:16" ht="13.5">
      <c r="B364" s="27" t="s">
        <v>373</v>
      </c>
      <c r="C364" s="24">
        <v>55.424552</v>
      </c>
      <c r="D364" s="24">
        <v>44.677906</v>
      </c>
      <c r="E364" s="24">
        <v>-17.651186</v>
      </c>
      <c r="F364" s="60">
        <v>-0.0002</v>
      </c>
      <c r="J364" s="27" t="s">
        <v>370</v>
      </c>
      <c r="K364" s="27"/>
      <c r="L364" s="24">
        <v>64.481385</v>
      </c>
      <c r="M364" s="24">
        <v>42.24394</v>
      </c>
      <c r="N364" s="24">
        <v>-17.235124</v>
      </c>
      <c r="O364" s="24"/>
      <c r="P364" s="60">
        <v>0.007</v>
      </c>
    </row>
    <row r="365" spans="2:16" ht="13.5">
      <c r="B365" s="27" t="s">
        <v>374</v>
      </c>
      <c r="C365" s="24">
        <v>52.442472</v>
      </c>
      <c r="D365" s="24">
        <v>45.208644</v>
      </c>
      <c r="E365" s="24">
        <v>-17.472754</v>
      </c>
      <c r="F365" s="60">
        <v>-0.0017</v>
      </c>
      <c r="J365" s="27" t="s">
        <v>371</v>
      </c>
      <c r="K365" s="27"/>
      <c r="L365" s="24">
        <v>61.472356</v>
      </c>
      <c r="M365" s="24">
        <v>43.232674</v>
      </c>
      <c r="N365" s="24">
        <v>-17.428667</v>
      </c>
      <c r="O365" s="24"/>
      <c r="P365" s="60">
        <v>0.0079</v>
      </c>
    </row>
    <row r="366" spans="2:16" ht="13.5">
      <c r="B366" s="27" t="s">
        <v>375</v>
      </c>
      <c r="C366" s="24">
        <v>49.517911</v>
      </c>
      <c r="D366" s="24">
        <v>45.662337</v>
      </c>
      <c r="E366" s="24">
        <v>-16.960544</v>
      </c>
      <c r="F366" s="60">
        <v>-0.0037</v>
      </c>
      <c r="J366" s="27" t="s">
        <v>372</v>
      </c>
      <c r="K366" s="27"/>
      <c r="L366" s="24">
        <v>58.44219</v>
      </c>
      <c r="M366" s="24">
        <v>44.030701</v>
      </c>
      <c r="N366" s="24">
        <v>-17.598869</v>
      </c>
      <c r="O366" s="24"/>
      <c r="P366" s="60">
        <v>0.0077</v>
      </c>
    </row>
    <row r="367" spans="2:16" ht="13.5">
      <c r="B367" s="27" t="s">
        <v>376</v>
      </c>
      <c r="C367" s="24">
        <v>46.659896</v>
      </c>
      <c r="D367" s="24">
        <v>46.037163</v>
      </c>
      <c r="E367" s="24">
        <v>-16.045473</v>
      </c>
      <c r="F367" s="60">
        <v>-0.0018</v>
      </c>
      <c r="J367" s="27" t="s">
        <v>373</v>
      </c>
      <c r="K367" s="27"/>
      <c r="L367" s="24">
        <v>55.424552</v>
      </c>
      <c r="M367" s="24">
        <v>44.677906</v>
      </c>
      <c r="N367" s="24">
        <v>-17.651186</v>
      </c>
      <c r="O367" s="24"/>
      <c r="P367" s="60">
        <v>-0.0002</v>
      </c>
    </row>
    <row r="368" spans="2:16" ht="13.5">
      <c r="B368" s="27" t="s">
        <v>377</v>
      </c>
      <c r="C368" s="24">
        <v>43.844807</v>
      </c>
      <c r="D368" s="24">
        <v>46.290613</v>
      </c>
      <c r="E368" s="24">
        <v>-14.756799</v>
      </c>
      <c r="F368" s="60">
        <v>-0.0009</v>
      </c>
      <c r="J368" s="27" t="s">
        <v>374</v>
      </c>
      <c r="K368" s="27"/>
      <c r="L368" s="24">
        <v>52.442472</v>
      </c>
      <c r="M368" s="24">
        <v>45.208644</v>
      </c>
      <c r="N368" s="24">
        <v>-17.472754</v>
      </c>
      <c r="O368" s="24"/>
      <c r="P368" s="60">
        <v>-0.0017</v>
      </c>
    </row>
    <row r="369" spans="2:16" ht="13.5">
      <c r="B369" s="27" t="s">
        <v>378</v>
      </c>
      <c r="C369" s="24">
        <v>41.007548</v>
      </c>
      <c r="D369" s="24">
        <v>46.324449</v>
      </c>
      <c r="E369" s="24">
        <v>-13.23061</v>
      </c>
      <c r="F369" s="60">
        <v>-0.0011</v>
      </c>
      <c r="J369" s="27" t="s">
        <v>375</v>
      </c>
      <c r="K369" s="27"/>
      <c r="L369" s="24">
        <v>49.517911</v>
      </c>
      <c r="M369" s="24">
        <v>45.662337</v>
      </c>
      <c r="N369" s="24">
        <v>-16.960544</v>
      </c>
      <c r="O369" s="24"/>
      <c r="P369" s="60">
        <v>-0.0037</v>
      </c>
    </row>
    <row r="370" spans="2:16" ht="13.5">
      <c r="B370" s="27" t="s">
        <v>379</v>
      </c>
      <c r="C370" s="24">
        <v>38.116651</v>
      </c>
      <c r="D370" s="24">
        <v>46.016141</v>
      </c>
      <c r="E370" s="24">
        <v>-11.635452</v>
      </c>
      <c r="F370" s="60">
        <v>-0.0013</v>
      </c>
      <c r="J370" s="27" t="s">
        <v>376</v>
      </c>
      <c r="K370" s="27"/>
      <c r="L370" s="24">
        <v>46.659896</v>
      </c>
      <c r="M370" s="24">
        <v>46.037163</v>
      </c>
      <c r="N370" s="24">
        <v>-16.045473</v>
      </c>
      <c r="O370" s="24"/>
      <c r="P370" s="60">
        <v>-0.0018</v>
      </c>
    </row>
    <row r="371" spans="2:16" ht="13.5">
      <c r="B371" s="27" t="s">
        <v>380</v>
      </c>
      <c r="C371" s="24">
        <v>35.282984</v>
      </c>
      <c r="D371" s="24">
        <v>45.284673</v>
      </c>
      <c r="E371" s="24">
        <v>-10.013059</v>
      </c>
      <c r="F371" s="60">
        <v>0.0004</v>
      </c>
      <c r="J371" s="27" t="s">
        <v>377</v>
      </c>
      <c r="K371" s="27"/>
      <c r="L371" s="24">
        <v>43.844807</v>
      </c>
      <c r="M371" s="24">
        <v>46.290613</v>
      </c>
      <c r="N371" s="24">
        <v>-14.756799</v>
      </c>
      <c r="O371" s="24"/>
      <c r="P371" s="60">
        <v>-0.0009</v>
      </c>
    </row>
    <row r="372" spans="2:16" ht="13.5">
      <c r="B372" s="27" t="s">
        <v>381</v>
      </c>
      <c r="C372" s="24">
        <v>32.703183</v>
      </c>
      <c r="D372" s="24">
        <v>44.071863</v>
      </c>
      <c r="E372" s="24">
        <v>-8.138864</v>
      </c>
      <c r="F372" s="60">
        <v>0.0009</v>
      </c>
      <c r="J372" s="27" t="s">
        <v>378</v>
      </c>
      <c r="K372" s="27"/>
      <c r="L372" s="24">
        <v>41.007548</v>
      </c>
      <c r="M372" s="24">
        <v>46.324449</v>
      </c>
      <c r="N372" s="24">
        <v>-13.23061</v>
      </c>
      <c r="O372" s="24"/>
      <c r="P372" s="60">
        <v>-0.0011</v>
      </c>
    </row>
    <row r="373" spans="2:16" ht="13.5">
      <c r="B373" s="27" t="s">
        <v>382</v>
      </c>
      <c r="C373" s="24">
        <v>30.831981</v>
      </c>
      <c r="D373" s="24">
        <v>42.398125</v>
      </c>
      <c r="E373" s="24">
        <v>-5.825288</v>
      </c>
      <c r="F373" s="60">
        <v>0.0074</v>
      </c>
      <c r="J373" s="27" t="s">
        <v>379</v>
      </c>
      <c r="K373" s="27"/>
      <c r="L373" s="24">
        <v>38.116651</v>
      </c>
      <c r="M373" s="24">
        <v>46.016141</v>
      </c>
      <c r="N373" s="24">
        <v>-11.635452</v>
      </c>
      <c r="O373" s="24"/>
      <c r="P373" s="60">
        <v>-0.0013</v>
      </c>
    </row>
    <row r="374" spans="2:16" ht="13.5">
      <c r="B374" s="27" t="s">
        <v>383</v>
      </c>
      <c r="C374" s="24">
        <v>29.753382</v>
      </c>
      <c r="D374" s="24">
        <v>40.684153</v>
      </c>
      <c r="E374" s="24">
        <v>-3.432719</v>
      </c>
      <c r="F374" s="60">
        <v>0.0063</v>
      </c>
      <c r="J374" s="27" t="s">
        <v>380</v>
      </c>
      <c r="K374" s="27"/>
      <c r="L374" s="24">
        <v>35.282984</v>
      </c>
      <c r="M374" s="24">
        <v>45.284673</v>
      </c>
      <c r="N374" s="24">
        <v>-10.013059</v>
      </c>
      <c r="O374" s="24"/>
      <c r="P374" s="60">
        <v>0.0004</v>
      </c>
    </row>
    <row r="375" spans="2:16" ht="13.5">
      <c r="B375" s="27" t="s">
        <v>384</v>
      </c>
      <c r="C375" s="24">
        <v>28.791994</v>
      </c>
      <c r="D375" s="24">
        <v>38.796218</v>
      </c>
      <c r="E375" s="24">
        <v>-0.977742</v>
      </c>
      <c r="F375" s="60">
        <v>0.0039</v>
      </c>
      <c r="J375" s="27" t="s">
        <v>381</v>
      </c>
      <c r="K375" s="27"/>
      <c r="L375" s="24">
        <v>32.703183</v>
      </c>
      <c r="M375" s="24">
        <v>44.071863</v>
      </c>
      <c r="N375" s="24">
        <v>-8.138864</v>
      </c>
      <c r="O375" s="24"/>
      <c r="P375" s="60">
        <v>0.0009</v>
      </c>
    </row>
    <row r="376" spans="2:16" ht="13.5">
      <c r="B376" s="27" t="s">
        <v>385</v>
      </c>
      <c r="C376" s="24">
        <v>27.82049</v>
      </c>
      <c r="D376" s="24">
        <v>36.230179</v>
      </c>
      <c r="E376" s="24">
        <v>1.335599</v>
      </c>
      <c r="F376" s="60">
        <v>0.0046</v>
      </c>
      <c r="J376" s="27" t="s">
        <v>382</v>
      </c>
      <c r="K376" s="27"/>
      <c r="L376" s="24">
        <v>30.831981</v>
      </c>
      <c r="M376" s="24">
        <v>42.398125</v>
      </c>
      <c r="N376" s="24">
        <v>-5.825288</v>
      </c>
      <c r="O376" s="24"/>
      <c r="P376" s="60">
        <v>0.0074</v>
      </c>
    </row>
    <row r="377" spans="2:16" ht="13.5">
      <c r="B377" s="27" t="s">
        <v>386</v>
      </c>
      <c r="C377" s="24">
        <v>27.366623</v>
      </c>
      <c r="D377" s="24">
        <v>32.949635</v>
      </c>
      <c r="E377" s="24">
        <v>3.184561</v>
      </c>
      <c r="F377" s="60">
        <v>0.0036</v>
      </c>
      <c r="J377" s="27" t="s">
        <v>383</v>
      </c>
      <c r="K377" s="27"/>
      <c r="L377" s="24">
        <v>29.753382</v>
      </c>
      <c r="M377" s="24">
        <v>40.684153</v>
      </c>
      <c r="N377" s="24">
        <v>-3.432719</v>
      </c>
      <c r="O377" s="24"/>
      <c r="P377" s="60">
        <v>0.0063</v>
      </c>
    </row>
    <row r="378" spans="2:16" ht="13.5">
      <c r="B378" s="27" t="s">
        <v>387</v>
      </c>
      <c r="C378" s="24">
        <v>27.88256</v>
      </c>
      <c r="D378" s="24">
        <v>29.555409</v>
      </c>
      <c r="E378" s="24">
        <v>4.502621</v>
      </c>
      <c r="F378" s="60">
        <v>0.0036</v>
      </c>
      <c r="J378" s="27" t="s">
        <v>384</v>
      </c>
      <c r="K378" s="27"/>
      <c r="L378" s="24">
        <v>28.791994</v>
      </c>
      <c r="M378" s="24">
        <v>38.796218</v>
      </c>
      <c r="N378" s="24">
        <v>-0.977742</v>
      </c>
      <c r="O378" s="24"/>
      <c r="P378" s="60">
        <v>0.0039</v>
      </c>
    </row>
    <row r="379" spans="2:16" ht="13.5">
      <c r="B379" s="27" t="s">
        <v>388</v>
      </c>
      <c r="C379" s="24">
        <v>29.123882</v>
      </c>
      <c r="D379" s="24">
        <v>26.500845</v>
      </c>
      <c r="E379" s="24">
        <v>5.45317</v>
      </c>
      <c r="F379" s="60">
        <v>0.0011</v>
      </c>
      <c r="J379" s="27" t="s">
        <v>385</v>
      </c>
      <c r="K379" s="27"/>
      <c r="L379" s="24">
        <v>27.82049</v>
      </c>
      <c r="M379" s="24">
        <v>36.230179</v>
      </c>
      <c r="N379" s="24">
        <v>1.335599</v>
      </c>
      <c r="O379" s="24"/>
      <c r="P379" s="60">
        <v>0.0046</v>
      </c>
    </row>
    <row r="380" spans="2:16" ht="13.5">
      <c r="B380" s="27" t="s">
        <v>389</v>
      </c>
      <c r="C380" s="24">
        <v>30.732055</v>
      </c>
      <c r="D380" s="24">
        <v>23.695888</v>
      </c>
      <c r="E380" s="24">
        <v>6.140521</v>
      </c>
      <c r="F380" s="60">
        <v>0.0052</v>
      </c>
      <c r="J380" s="27" t="s">
        <v>386</v>
      </c>
      <c r="K380" s="27"/>
      <c r="L380" s="24">
        <v>27.366623</v>
      </c>
      <c r="M380" s="24">
        <v>32.949635</v>
      </c>
      <c r="N380" s="24">
        <v>3.184561</v>
      </c>
      <c r="O380" s="24"/>
      <c r="P380" s="60">
        <v>0.0036</v>
      </c>
    </row>
    <row r="381" spans="2:16" ht="13.5">
      <c r="B381" s="27" t="s">
        <v>390</v>
      </c>
      <c r="C381" s="24">
        <v>32.540993</v>
      </c>
      <c r="D381" s="24">
        <v>21.001364</v>
      </c>
      <c r="E381" s="24">
        <v>6.566789</v>
      </c>
      <c r="F381" s="60">
        <v>0.0057</v>
      </c>
      <c r="J381" s="27" t="s">
        <v>387</v>
      </c>
      <c r="K381" s="27"/>
      <c r="L381" s="24">
        <v>27.88256</v>
      </c>
      <c r="M381" s="24">
        <v>29.555409</v>
      </c>
      <c r="N381" s="24">
        <v>4.502621</v>
      </c>
      <c r="O381" s="24"/>
      <c r="P381" s="60">
        <v>0.0036</v>
      </c>
    </row>
    <row r="382" spans="2:16" ht="13.5">
      <c r="B382" s="27" t="s">
        <v>391</v>
      </c>
      <c r="C382" s="24">
        <v>34.481838</v>
      </c>
      <c r="D382" s="24">
        <v>18.357271</v>
      </c>
      <c r="E382" s="24">
        <v>6.678403</v>
      </c>
      <c r="F382" s="60">
        <v>0.006</v>
      </c>
      <c r="J382" s="27" t="s">
        <v>388</v>
      </c>
      <c r="K382" s="27"/>
      <c r="L382" s="24">
        <v>29.123882</v>
      </c>
      <c r="M382" s="24">
        <v>26.500845</v>
      </c>
      <c r="N382" s="24">
        <v>5.45317</v>
      </c>
      <c r="O382" s="24"/>
      <c r="P382" s="60">
        <v>0.0011</v>
      </c>
    </row>
    <row r="383" spans="2:16" ht="13.5">
      <c r="B383" s="27" t="s">
        <v>392</v>
      </c>
      <c r="C383" s="24">
        <v>36.505738</v>
      </c>
      <c r="D383" s="24">
        <v>15.747473</v>
      </c>
      <c r="E383" s="24">
        <v>6.410099</v>
      </c>
      <c r="F383" s="60">
        <v>-0.0037</v>
      </c>
      <c r="J383" s="27" t="s">
        <v>389</v>
      </c>
      <c r="K383" s="27"/>
      <c r="L383" s="24">
        <v>30.732055</v>
      </c>
      <c r="M383" s="24">
        <v>23.695888</v>
      </c>
      <c r="N383" s="24">
        <v>6.140521</v>
      </c>
      <c r="O383" s="24"/>
      <c r="P383" s="60">
        <v>0.0052</v>
      </c>
    </row>
    <row r="384" spans="2:16" ht="13.5">
      <c r="B384" s="27" t="s">
        <v>393</v>
      </c>
      <c r="C384" s="24">
        <v>38.534362</v>
      </c>
      <c r="D384" s="24">
        <v>13.184187</v>
      </c>
      <c r="E384" s="24">
        <v>5.63583</v>
      </c>
      <c r="F384" s="60">
        <v>-0.0066</v>
      </c>
      <c r="J384" s="27" t="s">
        <v>390</v>
      </c>
      <c r="K384" s="27"/>
      <c r="L384" s="24">
        <v>32.540993</v>
      </c>
      <c r="M384" s="24">
        <v>21.001364</v>
      </c>
      <c r="N384" s="24">
        <v>6.566789</v>
      </c>
      <c r="O384" s="24"/>
      <c r="P384" s="60">
        <v>0.0057</v>
      </c>
    </row>
    <row r="385" spans="2:16" ht="13.5">
      <c r="B385" s="27" t="s">
        <v>394</v>
      </c>
      <c r="C385" s="24">
        <v>40.321212</v>
      </c>
      <c r="D385" s="24">
        <v>10.729569</v>
      </c>
      <c r="E385" s="24">
        <v>4.256588</v>
      </c>
      <c r="F385" s="60">
        <v>-0.0064</v>
      </c>
      <c r="J385" s="27" t="s">
        <v>391</v>
      </c>
      <c r="K385" s="27"/>
      <c r="L385" s="24">
        <v>34.481838</v>
      </c>
      <c r="M385" s="24">
        <v>18.357271</v>
      </c>
      <c r="N385" s="24">
        <v>6.678403</v>
      </c>
      <c r="O385" s="24"/>
      <c r="P385" s="60">
        <v>0.006</v>
      </c>
    </row>
    <row r="386" spans="2:16" ht="13.5">
      <c r="B386" s="27" t="s">
        <v>395</v>
      </c>
      <c r="C386" s="24">
        <v>41.737286</v>
      </c>
      <c r="D386" s="24">
        <v>8.534951</v>
      </c>
      <c r="E386" s="24">
        <v>2.63408</v>
      </c>
      <c r="F386" s="60">
        <v>-0.008</v>
      </c>
      <c r="J386" s="27" t="s">
        <v>392</v>
      </c>
      <c r="K386" s="27"/>
      <c r="L386" s="24">
        <v>36.505738</v>
      </c>
      <c r="M386" s="24">
        <v>15.747473</v>
      </c>
      <c r="N386" s="24">
        <v>6.410099</v>
      </c>
      <c r="O386" s="24"/>
      <c r="P386" s="60">
        <v>-0.0037</v>
      </c>
    </row>
    <row r="387" spans="2:16" ht="13.5">
      <c r="B387" s="27" t="s">
        <v>396</v>
      </c>
      <c r="C387" s="24">
        <v>43.083661</v>
      </c>
      <c r="D387" s="24">
        <v>6.499624</v>
      </c>
      <c r="E387" s="24">
        <v>1.246344</v>
      </c>
      <c r="F387" s="60">
        <v>-0.0068</v>
      </c>
      <c r="J387" s="27" t="s">
        <v>393</v>
      </c>
      <c r="K387" s="27"/>
      <c r="L387" s="24">
        <v>38.534362</v>
      </c>
      <c r="M387" s="24">
        <v>13.184187</v>
      </c>
      <c r="N387" s="24">
        <v>5.63583</v>
      </c>
      <c r="O387" s="24"/>
      <c r="P387" s="60">
        <v>-0.0066</v>
      </c>
    </row>
    <row r="388" spans="2:16" ht="13.5">
      <c r="B388" s="27" t="s">
        <v>397</v>
      </c>
      <c r="C388" s="24">
        <v>44.449511</v>
      </c>
      <c r="D388" s="24">
        <v>4.345505</v>
      </c>
      <c r="E388" s="24">
        <v>0.001714</v>
      </c>
      <c r="F388" s="60">
        <v>-0.001</v>
      </c>
      <c r="J388" s="27" t="s">
        <v>394</v>
      </c>
      <c r="K388" s="27"/>
      <c r="L388" s="24">
        <v>40.321212</v>
      </c>
      <c r="M388" s="24">
        <v>10.729569</v>
      </c>
      <c r="N388" s="24">
        <v>4.256588</v>
      </c>
      <c r="O388" s="24"/>
      <c r="P388" s="60">
        <v>-0.0064</v>
      </c>
    </row>
    <row r="389" spans="2:16" ht="13.5">
      <c r="B389" s="27" t="s">
        <v>398</v>
      </c>
      <c r="C389" s="24">
        <v>45.804923</v>
      </c>
      <c r="D389" s="24">
        <v>2.100522</v>
      </c>
      <c r="E389" s="24">
        <v>-1.177475</v>
      </c>
      <c r="F389" s="60">
        <v>-0.0001</v>
      </c>
      <c r="J389" s="27" t="s">
        <v>395</v>
      </c>
      <c r="K389" s="27"/>
      <c r="L389" s="24">
        <v>41.737286</v>
      </c>
      <c r="M389" s="24">
        <v>8.534951</v>
      </c>
      <c r="N389" s="24">
        <v>2.63408</v>
      </c>
      <c r="O389" s="24"/>
      <c r="P389" s="60">
        <v>-0.008</v>
      </c>
    </row>
    <row r="390" spans="2:16" ht="13.5">
      <c r="B390" s="27" t="s">
        <v>399</v>
      </c>
      <c r="C390" s="24">
        <v>46.875519</v>
      </c>
      <c r="D390" s="24">
        <v>-0.028941</v>
      </c>
      <c r="E390" s="24">
        <v>-2.22823</v>
      </c>
      <c r="F390" s="60">
        <v>-0.0058</v>
      </c>
      <c r="J390" s="27" t="s">
        <v>396</v>
      </c>
      <c r="K390" s="27"/>
      <c r="L390" s="24">
        <v>43.083661</v>
      </c>
      <c r="M390" s="24">
        <v>6.499624</v>
      </c>
      <c r="N390" s="24">
        <v>1.246344</v>
      </c>
      <c r="O390" s="24"/>
      <c r="P390" s="60">
        <v>-0.0068</v>
      </c>
    </row>
    <row r="391" spans="2:16" ht="13.5">
      <c r="B391" s="27" t="s">
        <v>400</v>
      </c>
      <c r="C391" s="24">
        <v>47.225418</v>
      </c>
      <c r="D391" s="24">
        <v>-1.781095</v>
      </c>
      <c r="E391" s="24">
        <v>-2.90854</v>
      </c>
      <c r="F391" s="60">
        <v>-0.0078</v>
      </c>
      <c r="J391" s="27" t="s">
        <v>397</v>
      </c>
      <c r="K391" s="27"/>
      <c r="L391" s="24">
        <v>44.449511</v>
      </c>
      <c r="M391" s="24">
        <v>4.345505</v>
      </c>
      <c r="N391" s="24">
        <v>0.001714</v>
      </c>
      <c r="O391" s="24"/>
      <c r="P391" s="60">
        <v>-0.001</v>
      </c>
    </row>
    <row r="392" spans="2:16" ht="13.5">
      <c r="B392" s="27" t="s">
        <v>401</v>
      </c>
      <c r="C392" s="24">
        <v>46.600568</v>
      </c>
      <c r="D392" s="24">
        <v>-3.830726</v>
      </c>
      <c r="E392" s="24">
        <v>-3.499944</v>
      </c>
      <c r="F392" s="60">
        <v>-0.0062</v>
      </c>
      <c r="J392" s="27" t="s">
        <v>398</v>
      </c>
      <c r="K392" s="27"/>
      <c r="L392" s="24">
        <v>45.804923</v>
      </c>
      <c r="M392" s="24">
        <v>2.100522</v>
      </c>
      <c r="N392" s="24">
        <v>-1.177475</v>
      </c>
      <c r="O392" s="24"/>
      <c r="P392" s="60">
        <v>-0.0001</v>
      </c>
    </row>
    <row r="393" spans="2:16" ht="13.5">
      <c r="B393" s="27" t="s">
        <v>402</v>
      </c>
      <c r="C393" s="24">
        <v>45.147507</v>
      </c>
      <c r="D393" s="24">
        <v>-6.265589</v>
      </c>
      <c r="E393" s="24">
        <v>-4.899385</v>
      </c>
      <c r="F393" s="60">
        <v>-0.0058</v>
      </c>
      <c r="J393" s="27" t="s">
        <v>399</v>
      </c>
      <c r="K393" s="27"/>
      <c r="L393" s="24">
        <v>46.875519</v>
      </c>
      <c r="M393" s="24">
        <v>-0.028941</v>
      </c>
      <c r="N393" s="24">
        <v>-2.22823</v>
      </c>
      <c r="O393" s="24"/>
      <c r="P393" s="60">
        <v>-0.0058</v>
      </c>
    </row>
    <row r="394" spans="2:16" ht="13.5">
      <c r="B394" s="27" t="s">
        <v>403</v>
      </c>
      <c r="C394" s="24">
        <v>43.770775</v>
      </c>
      <c r="D394" s="24">
        <v>-8.323304</v>
      </c>
      <c r="E394" s="24">
        <v>-6.777142</v>
      </c>
      <c r="F394" s="60">
        <v>-0.0013</v>
      </c>
      <c r="J394" s="27" t="s">
        <v>400</v>
      </c>
      <c r="K394" s="27"/>
      <c r="L394" s="24">
        <v>47.225418</v>
      </c>
      <c r="M394" s="24">
        <v>-1.781095</v>
      </c>
      <c r="N394" s="24">
        <v>-2.90854</v>
      </c>
      <c r="O394" s="24"/>
      <c r="P394" s="60">
        <v>-0.0078</v>
      </c>
    </row>
    <row r="395" spans="2:16" ht="13.5">
      <c r="B395" s="27" t="s">
        <v>404</v>
      </c>
      <c r="C395" s="24">
        <v>42.483542</v>
      </c>
      <c r="D395" s="24">
        <v>-10.204932</v>
      </c>
      <c r="E395" s="24">
        <v>-8.413877</v>
      </c>
      <c r="F395" s="60">
        <v>-0.0027</v>
      </c>
      <c r="J395" s="27" t="s">
        <v>401</v>
      </c>
      <c r="K395" s="27"/>
      <c r="L395" s="24">
        <v>46.600568</v>
      </c>
      <c r="M395" s="24">
        <v>-3.830726</v>
      </c>
      <c r="N395" s="24">
        <v>-3.499944</v>
      </c>
      <c r="O395" s="24"/>
      <c r="P395" s="60">
        <v>-0.0062</v>
      </c>
    </row>
    <row r="396" spans="2:16" ht="13.5">
      <c r="B396" s="27" t="s">
        <v>405</v>
      </c>
      <c r="C396" s="24">
        <v>41.058675</v>
      </c>
      <c r="D396" s="24">
        <v>-12.326962</v>
      </c>
      <c r="E396" s="24">
        <v>-9.616047</v>
      </c>
      <c r="F396" s="60">
        <v>-0.005</v>
      </c>
      <c r="J396" s="27" t="s">
        <v>402</v>
      </c>
      <c r="K396" s="27"/>
      <c r="L396" s="24">
        <v>45.147507</v>
      </c>
      <c r="M396" s="24">
        <v>-6.265589</v>
      </c>
      <c r="N396" s="24">
        <v>-4.899385</v>
      </c>
      <c r="O396" s="24"/>
      <c r="P396" s="60">
        <v>-0.0058</v>
      </c>
    </row>
    <row r="397" spans="2:16" ht="13.5">
      <c r="B397" s="27" t="s">
        <v>406</v>
      </c>
      <c r="C397" s="24">
        <v>39.484385</v>
      </c>
      <c r="D397" s="24">
        <v>-14.991113</v>
      </c>
      <c r="E397" s="24">
        <v>-10.692131</v>
      </c>
      <c r="F397" s="60">
        <v>-0.007</v>
      </c>
      <c r="J397" s="27" t="s">
        <v>403</v>
      </c>
      <c r="K397" s="27"/>
      <c r="L397" s="24">
        <v>43.770775</v>
      </c>
      <c r="M397" s="24">
        <v>-8.323304</v>
      </c>
      <c r="N397" s="24">
        <v>-6.777142</v>
      </c>
      <c r="O397" s="24"/>
      <c r="P397" s="60">
        <v>-0.0013</v>
      </c>
    </row>
    <row r="398" spans="2:16" ht="13.5">
      <c r="B398" s="27" t="s">
        <v>407</v>
      </c>
      <c r="C398" s="24">
        <v>38.344443</v>
      </c>
      <c r="D398" s="24">
        <v>-18.178076</v>
      </c>
      <c r="E398" s="24">
        <v>-12.630538</v>
      </c>
      <c r="F398" s="60">
        <v>-0.0008</v>
      </c>
      <c r="J398" s="27" t="s">
        <v>404</v>
      </c>
      <c r="K398" s="27"/>
      <c r="L398" s="24">
        <v>42.483542</v>
      </c>
      <c r="M398" s="24">
        <v>-10.204932</v>
      </c>
      <c r="N398" s="24">
        <v>-8.413877</v>
      </c>
      <c r="O398" s="24"/>
      <c r="P398" s="60">
        <v>-0.0027</v>
      </c>
    </row>
    <row r="399" spans="2:16" ht="13.5">
      <c r="B399" s="27" t="s">
        <v>408</v>
      </c>
      <c r="C399" s="24">
        <v>38.376931</v>
      </c>
      <c r="D399" s="24">
        <v>-20.67025</v>
      </c>
      <c r="E399" s="24">
        <v>-15.560998</v>
      </c>
      <c r="F399" s="60">
        <v>-0.0039</v>
      </c>
      <c r="J399" s="27" t="s">
        <v>405</v>
      </c>
      <c r="K399" s="27"/>
      <c r="L399" s="24">
        <v>41.058675</v>
      </c>
      <c r="M399" s="24">
        <v>-12.326962</v>
      </c>
      <c r="N399" s="24">
        <v>-9.616047</v>
      </c>
      <c r="O399" s="24"/>
      <c r="P399" s="60">
        <v>-0.005</v>
      </c>
    </row>
    <row r="400" spans="2:16" ht="13.5">
      <c r="B400" s="27" t="s">
        <v>409</v>
      </c>
      <c r="C400" s="24">
        <v>38.92909</v>
      </c>
      <c r="D400" s="24">
        <v>-21.967246</v>
      </c>
      <c r="E400" s="24">
        <v>-18.496658</v>
      </c>
      <c r="F400" s="60">
        <v>-0.0062</v>
      </c>
      <c r="J400" s="27" t="s">
        <v>406</v>
      </c>
      <c r="K400" s="27"/>
      <c r="L400" s="24">
        <v>39.484385</v>
      </c>
      <c r="M400" s="24">
        <v>-14.991113</v>
      </c>
      <c r="N400" s="24">
        <v>-10.692131</v>
      </c>
      <c r="O400" s="24"/>
      <c r="P400" s="60">
        <v>-0.007</v>
      </c>
    </row>
    <row r="401" spans="2:16" ht="13.5">
      <c r="B401" s="27" t="s">
        <v>410</v>
      </c>
      <c r="C401" s="24">
        <v>39.18978</v>
      </c>
      <c r="D401" s="24">
        <v>-22.907291</v>
      </c>
      <c r="E401" s="24">
        <v>-20.561155</v>
      </c>
      <c r="F401" s="60">
        <v>-0.0054</v>
      </c>
      <c r="J401" s="27" t="s">
        <v>407</v>
      </c>
      <c r="K401" s="27"/>
      <c r="L401" s="24">
        <v>38.344443</v>
      </c>
      <c r="M401" s="24">
        <v>-18.178076</v>
      </c>
      <c r="N401" s="24">
        <v>-12.630538</v>
      </c>
      <c r="O401" s="24"/>
      <c r="P401" s="60">
        <v>-0.0008</v>
      </c>
    </row>
    <row r="402" spans="2:16" ht="13.5">
      <c r="B402" s="27" t="s">
        <v>411</v>
      </c>
      <c r="C402" s="24">
        <v>39.079293</v>
      </c>
      <c r="D402" s="24">
        <v>-24.264841</v>
      </c>
      <c r="E402" s="24">
        <v>-21.799566</v>
      </c>
      <c r="F402" s="60">
        <v>0.0019</v>
      </c>
      <c r="J402" s="27" t="s">
        <v>408</v>
      </c>
      <c r="K402" s="27"/>
      <c r="L402" s="24">
        <v>38.376931</v>
      </c>
      <c r="M402" s="24">
        <v>-20.67025</v>
      </c>
      <c r="N402" s="24">
        <v>-15.560998</v>
      </c>
      <c r="O402" s="24"/>
      <c r="P402" s="60">
        <v>-0.0039</v>
      </c>
    </row>
    <row r="403" spans="2:16" ht="13.5">
      <c r="B403" s="27" t="s">
        <v>412</v>
      </c>
      <c r="C403" s="24">
        <v>38.855229</v>
      </c>
      <c r="D403" s="24">
        <v>-26.201792</v>
      </c>
      <c r="E403" s="24">
        <v>-22.01457</v>
      </c>
      <c r="F403" s="60">
        <v>0.0046</v>
      </c>
      <c r="J403" s="27" t="s">
        <v>409</v>
      </c>
      <c r="K403" s="27"/>
      <c r="L403" s="24">
        <v>38.92909</v>
      </c>
      <c r="M403" s="24">
        <v>-21.967246</v>
      </c>
      <c r="N403" s="24">
        <v>-18.496658</v>
      </c>
      <c r="O403" s="24"/>
      <c r="P403" s="60">
        <v>-0.0062</v>
      </c>
    </row>
    <row r="404" spans="2:16" ht="13.5">
      <c r="B404" s="27" t="s">
        <v>413</v>
      </c>
      <c r="C404" s="24">
        <v>38.557055</v>
      </c>
      <c r="D404" s="24">
        <v>-28.015151</v>
      </c>
      <c r="E404" s="24">
        <v>-21.159046</v>
      </c>
      <c r="F404" s="60">
        <v>0.0025</v>
      </c>
      <c r="J404" s="27" t="s">
        <v>410</v>
      </c>
      <c r="K404" s="27"/>
      <c r="L404" s="24">
        <v>39.18978</v>
      </c>
      <c r="M404" s="24">
        <v>-22.907291</v>
      </c>
      <c r="N404" s="24">
        <v>-20.561155</v>
      </c>
      <c r="O404" s="24"/>
      <c r="P404" s="60">
        <v>-0.0054</v>
      </c>
    </row>
    <row r="405" spans="2:16" ht="13.5">
      <c r="B405" s="27" t="s">
        <v>414</v>
      </c>
      <c r="C405" s="24">
        <v>37.990173</v>
      </c>
      <c r="D405" s="24">
        <v>-29.473451</v>
      </c>
      <c r="E405" s="24">
        <v>-19.593792</v>
      </c>
      <c r="F405" s="60">
        <v>0.0009</v>
      </c>
      <c r="J405" s="27" t="s">
        <v>411</v>
      </c>
      <c r="K405" s="27"/>
      <c r="L405" s="24">
        <v>39.079293</v>
      </c>
      <c r="M405" s="24">
        <v>-24.264841</v>
      </c>
      <c r="N405" s="24">
        <v>-21.799566</v>
      </c>
      <c r="O405" s="24"/>
      <c r="P405" s="60">
        <v>0.0019</v>
      </c>
    </row>
    <row r="406" spans="2:16" ht="13.5">
      <c r="B406" s="27" t="s">
        <v>415</v>
      </c>
      <c r="C406" s="24">
        <v>36.984082</v>
      </c>
      <c r="D406" s="24">
        <v>-30.75286</v>
      </c>
      <c r="E406" s="24">
        <v>-17.55977</v>
      </c>
      <c r="F406" s="60">
        <v>-0.0002</v>
      </c>
      <c r="J406" s="27" t="s">
        <v>412</v>
      </c>
      <c r="K406" s="27"/>
      <c r="L406" s="24">
        <v>38.855229</v>
      </c>
      <c r="M406" s="24">
        <v>-26.201792</v>
      </c>
      <c r="N406" s="24">
        <v>-22.01457</v>
      </c>
      <c r="O406" s="24"/>
      <c r="P406" s="60">
        <v>0.0046</v>
      </c>
    </row>
    <row r="407" spans="2:16" ht="13.5">
      <c r="B407" s="27" t="s">
        <v>416</v>
      </c>
      <c r="C407" s="24">
        <v>35.592983</v>
      </c>
      <c r="D407" s="24">
        <v>-32.367074</v>
      </c>
      <c r="E407" s="24">
        <v>-15.110151</v>
      </c>
      <c r="F407" s="60">
        <v>0.0009</v>
      </c>
      <c r="J407" s="27" t="s">
        <v>413</v>
      </c>
      <c r="K407" s="27"/>
      <c r="L407" s="24">
        <v>38.557055</v>
      </c>
      <c r="M407" s="24">
        <v>-28.015151</v>
      </c>
      <c r="N407" s="24">
        <v>-21.159046</v>
      </c>
      <c r="O407" s="24"/>
      <c r="P407" s="60">
        <v>0.0025</v>
      </c>
    </row>
    <row r="408" spans="2:16" ht="13.5">
      <c r="B408" s="27" t="s">
        <v>417</v>
      </c>
      <c r="C408" s="24">
        <v>34.363526</v>
      </c>
      <c r="D408" s="24">
        <v>-35.153078</v>
      </c>
      <c r="E408" s="24">
        <v>-12.53158</v>
      </c>
      <c r="F408" s="60">
        <v>-0.0023</v>
      </c>
      <c r="J408" s="27" t="s">
        <v>414</v>
      </c>
      <c r="K408" s="27"/>
      <c r="L408" s="24">
        <v>37.990173</v>
      </c>
      <c r="M408" s="24">
        <v>-29.473451</v>
      </c>
      <c r="N408" s="24">
        <v>-19.593792</v>
      </c>
      <c r="O408" s="24"/>
      <c r="P408" s="60">
        <v>0.0009</v>
      </c>
    </row>
    <row r="409" spans="2:16" ht="13.5">
      <c r="B409" s="27" t="s">
        <v>418</v>
      </c>
      <c r="C409" s="24">
        <v>34.954181</v>
      </c>
      <c r="D409" s="24">
        <v>-39.307893</v>
      </c>
      <c r="E409" s="24">
        <v>-10.523073</v>
      </c>
      <c r="F409" s="60">
        <v>-0.0084</v>
      </c>
      <c r="J409" s="27" t="s">
        <v>415</v>
      </c>
      <c r="K409" s="27"/>
      <c r="L409" s="24">
        <v>36.984082</v>
      </c>
      <c r="M409" s="24">
        <v>-30.75286</v>
      </c>
      <c r="N409" s="24">
        <v>-17.55977</v>
      </c>
      <c r="O409" s="24"/>
      <c r="P409" s="60">
        <v>-0.0002</v>
      </c>
    </row>
    <row r="410" spans="2:16" ht="13.5">
      <c r="B410" s="27" t="s">
        <v>419</v>
      </c>
      <c r="C410" s="24">
        <v>37.786242</v>
      </c>
      <c r="D410" s="24">
        <v>-42.678186</v>
      </c>
      <c r="E410" s="24">
        <v>-9.892894</v>
      </c>
      <c r="F410" s="60">
        <v>-0.008</v>
      </c>
      <c r="J410" s="27" t="s">
        <v>416</v>
      </c>
      <c r="K410" s="27"/>
      <c r="L410" s="24">
        <v>35.592983</v>
      </c>
      <c r="M410" s="24">
        <v>-32.367074</v>
      </c>
      <c r="N410" s="24">
        <v>-15.110151</v>
      </c>
      <c r="O410" s="24"/>
      <c r="P410" s="60">
        <v>0.0009</v>
      </c>
    </row>
    <row r="411" spans="2:16" ht="13.5">
      <c r="B411" s="27" t="s">
        <v>420</v>
      </c>
      <c r="C411" s="24">
        <v>41.058942</v>
      </c>
      <c r="D411" s="24">
        <v>-44.489718</v>
      </c>
      <c r="E411" s="24">
        <v>-10.073819</v>
      </c>
      <c r="F411" s="60">
        <v>-0.0117</v>
      </c>
      <c r="G411" s="60">
        <v>-0.0017000000000000001</v>
      </c>
      <c r="J411" s="27" t="s">
        <v>417</v>
      </c>
      <c r="K411" s="27"/>
      <c r="L411" s="24">
        <v>34.363526</v>
      </c>
      <c r="M411" s="24">
        <v>-35.153078</v>
      </c>
      <c r="N411" s="24">
        <v>-12.53158</v>
      </c>
      <c r="O411" s="24"/>
      <c r="P411" s="60">
        <v>-0.0023</v>
      </c>
    </row>
    <row r="412" spans="2:16" ht="13.5">
      <c r="B412" s="27" t="s">
        <v>421</v>
      </c>
      <c r="C412" s="24">
        <v>44.301825</v>
      </c>
      <c r="D412" s="24">
        <v>-45.445015</v>
      </c>
      <c r="E412" s="24">
        <v>-10.385207</v>
      </c>
      <c r="F412" s="60">
        <v>-0.0116</v>
      </c>
      <c r="G412" s="60">
        <v>-0.001599999999999999</v>
      </c>
      <c r="J412" s="27" t="s">
        <v>418</v>
      </c>
      <c r="K412" s="27"/>
      <c r="L412" s="24">
        <v>34.954181</v>
      </c>
      <c r="M412" s="24">
        <v>-39.307893</v>
      </c>
      <c r="N412" s="24">
        <v>-10.523073</v>
      </c>
      <c r="O412" s="24"/>
      <c r="P412" s="60">
        <v>-0.0084</v>
      </c>
    </row>
    <row r="413" spans="2:16" ht="13.5">
      <c r="B413" s="27" t="s">
        <v>422</v>
      </c>
      <c r="C413" s="24">
        <v>47.480152</v>
      </c>
      <c r="D413" s="24">
        <v>-45.95398</v>
      </c>
      <c r="E413" s="24">
        <v>-10.703033</v>
      </c>
      <c r="F413" s="60">
        <v>-0.0084</v>
      </c>
      <c r="J413" s="27" t="s">
        <v>419</v>
      </c>
      <c r="K413" s="27"/>
      <c r="L413" s="24">
        <v>37.786242</v>
      </c>
      <c r="M413" s="24">
        <v>-42.678186</v>
      </c>
      <c r="N413" s="24">
        <v>-9.892894</v>
      </c>
      <c r="O413" s="24"/>
      <c r="P413" s="60">
        <v>-0.008</v>
      </c>
    </row>
    <row r="414" spans="2:16" ht="13.5">
      <c r="B414" s="27" t="s">
        <v>423</v>
      </c>
      <c r="C414" s="24">
        <v>50.622618</v>
      </c>
      <c r="D414" s="24">
        <v>-46.167223</v>
      </c>
      <c r="E414" s="24">
        <v>-10.92724</v>
      </c>
      <c r="F414" s="60">
        <v>-0.0083</v>
      </c>
      <c r="J414" s="27" t="s">
        <v>422</v>
      </c>
      <c r="K414" s="27"/>
      <c r="L414" s="24">
        <v>47.480152</v>
      </c>
      <c r="M414" s="24">
        <v>-45.95398</v>
      </c>
      <c r="N414" s="24">
        <v>-10.703033</v>
      </c>
      <c r="O414" s="24"/>
      <c r="P414" s="60">
        <v>-0.0084</v>
      </c>
    </row>
    <row r="415" spans="2:16" ht="13.5">
      <c r="B415" s="27" t="s">
        <v>424</v>
      </c>
      <c r="C415" s="24">
        <v>53.757346</v>
      </c>
      <c r="D415" s="24">
        <v>-46.15014</v>
      </c>
      <c r="E415" s="24">
        <v>-11.042343</v>
      </c>
      <c r="F415" s="60">
        <v>-0.0065</v>
      </c>
      <c r="J415" s="27" t="s">
        <v>423</v>
      </c>
      <c r="K415" s="27"/>
      <c r="L415" s="24">
        <v>50.622618</v>
      </c>
      <c r="M415" s="24">
        <v>-46.167223</v>
      </c>
      <c r="N415" s="24">
        <v>-10.92724</v>
      </c>
      <c r="O415" s="24"/>
      <c r="P415" s="60">
        <v>-0.0083</v>
      </c>
    </row>
    <row r="416" spans="2:16" ht="13.5">
      <c r="B416" s="27" t="s">
        <v>425</v>
      </c>
      <c r="C416" s="24">
        <v>56.891296</v>
      </c>
      <c r="D416" s="24">
        <v>-45.924346</v>
      </c>
      <c r="E416" s="24">
        <v>-11.057322</v>
      </c>
      <c r="F416" s="60">
        <v>-0.0071</v>
      </c>
      <c r="J416" s="27" t="s">
        <v>424</v>
      </c>
      <c r="K416" s="27"/>
      <c r="L416" s="24">
        <v>53.757346</v>
      </c>
      <c r="M416" s="24">
        <v>-46.15014</v>
      </c>
      <c r="N416" s="24">
        <v>-11.042343</v>
      </c>
      <c r="O416" s="24"/>
      <c r="P416" s="60">
        <v>-0.0065</v>
      </c>
    </row>
    <row r="417" spans="2:16" ht="13.5">
      <c r="B417" s="27" t="s">
        <v>426</v>
      </c>
      <c r="C417" s="24">
        <v>60.001778</v>
      </c>
      <c r="D417" s="24">
        <v>-45.489048</v>
      </c>
      <c r="E417" s="24">
        <v>-10.978356</v>
      </c>
      <c r="F417" s="60">
        <v>-0.0072</v>
      </c>
      <c r="J417" s="27" t="s">
        <v>425</v>
      </c>
      <c r="K417" s="27"/>
      <c r="L417" s="24">
        <v>56.891296</v>
      </c>
      <c r="M417" s="24">
        <v>-45.924346</v>
      </c>
      <c r="N417" s="24">
        <v>-11.057322</v>
      </c>
      <c r="O417" s="24"/>
      <c r="P417" s="60">
        <v>-0.0071</v>
      </c>
    </row>
    <row r="418" spans="2:16" ht="13.5">
      <c r="B418" s="27" t="s">
        <v>427</v>
      </c>
      <c r="C418" s="24">
        <v>63.048629</v>
      </c>
      <c r="D418" s="24">
        <v>-44.860588</v>
      </c>
      <c r="E418" s="24">
        <v>-10.77704</v>
      </c>
      <c r="F418" s="60">
        <v>-0.0076</v>
      </c>
      <c r="J418" s="27" t="s">
        <v>426</v>
      </c>
      <c r="K418" s="27"/>
      <c r="L418" s="24">
        <v>60.001778</v>
      </c>
      <c r="M418" s="24">
        <v>-45.489048</v>
      </c>
      <c r="N418" s="24">
        <v>-10.978356</v>
      </c>
      <c r="O418" s="24"/>
      <c r="P418" s="60">
        <v>-0.0072</v>
      </c>
    </row>
    <row r="419" spans="2:16" ht="13.5">
      <c r="B419" s="27" t="s">
        <v>428</v>
      </c>
      <c r="C419" s="24">
        <v>66.011969</v>
      </c>
      <c r="D419" s="24">
        <v>-44.0635</v>
      </c>
      <c r="E419" s="24">
        <v>-10.412416</v>
      </c>
      <c r="F419" s="60">
        <v>-0.0057</v>
      </c>
      <c r="J419" s="27" t="s">
        <v>427</v>
      </c>
      <c r="K419" s="27"/>
      <c r="L419" s="24">
        <v>63.048629</v>
      </c>
      <c r="M419" s="24">
        <v>-44.860588</v>
      </c>
      <c r="N419" s="24">
        <v>-10.77704</v>
      </c>
      <c r="O419" s="24"/>
      <c r="P419" s="60">
        <v>-0.0076</v>
      </c>
    </row>
    <row r="420" spans="2:16" ht="13.5">
      <c r="B420" s="27" t="s">
        <v>429</v>
      </c>
      <c r="C420" s="24">
        <v>68.895024</v>
      </c>
      <c r="D420" s="24">
        <v>-43.11233</v>
      </c>
      <c r="E420" s="24">
        <v>-9.85228</v>
      </c>
      <c r="F420" s="60">
        <v>-0.007</v>
      </c>
      <c r="J420" s="27" t="s">
        <v>428</v>
      </c>
      <c r="K420" s="27"/>
      <c r="L420" s="24">
        <v>66.011969</v>
      </c>
      <c r="M420" s="24">
        <v>-44.0635</v>
      </c>
      <c r="N420" s="24">
        <v>-10.412416</v>
      </c>
      <c r="O420" s="24"/>
      <c r="P420" s="60">
        <v>-0.0057</v>
      </c>
    </row>
    <row r="421" spans="2:16" ht="13.5">
      <c r="B421" s="27" t="s">
        <v>430</v>
      </c>
      <c r="C421" s="24">
        <v>71.714731</v>
      </c>
      <c r="D421" s="24">
        <v>-41.989069</v>
      </c>
      <c r="E421" s="24">
        <v>-9.130486</v>
      </c>
      <c r="F421" s="60">
        <v>-0.0057</v>
      </c>
      <c r="J421" s="27" t="s">
        <v>429</v>
      </c>
      <c r="K421" s="27"/>
      <c r="L421" s="24">
        <v>68.895024</v>
      </c>
      <c r="M421" s="24">
        <v>-43.11233</v>
      </c>
      <c r="N421" s="24">
        <v>-9.85228</v>
      </c>
      <c r="O421" s="24"/>
      <c r="P421" s="60">
        <v>-0.007</v>
      </c>
    </row>
    <row r="422" spans="2:16" ht="13.5">
      <c r="B422" s="27" t="s">
        <v>431</v>
      </c>
      <c r="C422" s="24">
        <v>74.487692</v>
      </c>
      <c r="D422" s="24">
        <v>-40.673094</v>
      </c>
      <c r="E422" s="24">
        <v>-8.345537</v>
      </c>
      <c r="F422" s="60">
        <v>-0.0064</v>
      </c>
      <c r="J422" s="27" t="s">
        <v>430</v>
      </c>
      <c r="K422" s="27"/>
      <c r="L422" s="24">
        <v>71.714731</v>
      </c>
      <c r="M422" s="24">
        <v>-41.989069</v>
      </c>
      <c r="N422" s="24">
        <v>-9.130486</v>
      </c>
      <c r="O422" s="24"/>
      <c r="P422" s="60">
        <v>-0.0057</v>
      </c>
    </row>
    <row r="423" spans="2:16" ht="13.5">
      <c r="B423" s="27" t="s">
        <v>432</v>
      </c>
      <c r="C423" s="24">
        <v>77.209192</v>
      </c>
      <c r="D423" s="24">
        <v>-39.142689</v>
      </c>
      <c r="E423" s="24">
        <v>-7.616607</v>
      </c>
      <c r="F423" s="60">
        <v>-0.0061</v>
      </c>
      <c r="J423" s="27" t="s">
        <v>431</v>
      </c>
      <c r="K423" s="27"/>
      <c r="L423" s="24">
        <v>74.487692</v>
      </c>
      <c r="M423" s="24">
        <v>-40.673094</v>
      </c>
      <c r="N423" s="24">
        <v>-8.345537</v>
      </c>
      <c r="O423" s="24"/>
      <c r="P423" s="60">
        <v>-0.0064</v>
      </c>
    </row>
    <row r="424" spans="2:16" ht="13.5">
      <c r="B424" s="27" t="s">
        <v>433</v>
      </c>
      <c r="C424" s="24">
        <v>79.854891</v>
      </c>
      <c r="D424" s="24">
        <v>-37.406277</v>
      </c>
      <c r="E424" s="24">
        <v>-7.027572</v>
      </c>
      <c r="F424" s="60">
        <v>-0.0069</v>
      </c>
      <c r="J424" s="27" t="s">
        <v>432</v>
      </c>
      <c r="K424" s="27"/>
      <c r="L424" s="24">
        <v>77.209192</v>
      </c>
      <c r="M424" s="24">
        <v>-39.142689</v>
      </c>
      <c r="N424" s="24">
        <v>-7.616607</v>
      </c>
      <c r="O424" s="24"/>
      <c r="P424" s="60">
        <v>-0.0061</v>
      </c>
    </row>
    <row r="425" spans="2:16" ht="13.5">
      <c r="B425" s="27" t="s">
        <v>434</v>
      </c>
      <c r="C425" s="24">
        <v>82.393981</v>
      </c>
      <c r="D425" s="24">
        <v>-35.491272</v>
      </c>
      <c r="E425" s="24">
        <v>-6.608562</v>
      </c>
      <c r="F425" s="60">
        <v>-0.0068</v>
      </c>
      <c r="J425" s="27" t="s">
        <v>433</v>
      </c>
      <c r="K425" s="27"/>
      <c r="L425" s="24">
        <v>79.854891</v>
      </c>
      <c r="M425" s="24">
        <v>-37.406277</v>
      </c>
      <c r="N425" s="24">
        <v>-7.027572</v>
      </c>
      <c r="O425" s="24"/>
      <c r="P425" s="60">
        <v>-0.0069</v>
      </c>
    </row>
    <row r="426" spans="2:16" ht="13.5">
      <c r="B426" s="27" t="s">
        <v>435</v>
      </c>
      <c r="C426" s="24">
        <v>84.817083</v>
      </c>
      <c r="D426" s="24">
        <v>-33.432165</v>
      </c>
      <c r="E426" s="24">
        <v>-6.353983</v>
      </c>
      <c r="F426" s="60">
        <v>-0.0101</v>
      </c>
      <c r="G426" s="60">
        <v>-9.99999999999994E-05</v>
      </c>
      <c r="J426" s="27" t="s">
        <v>434</v>
      </c>
      <c r="K426" s="27"/>
      <c r="L426" s="24">
        <v>82.393981</v>
      </c>
      <c r="M426" s="24">
        <v>-35.491272</v>
      </c>
      <c r="N426" s="24">
        <v>-6.608562</v>
      </c>
      <c r="O426" s="24"/>
      <c r="P426" s="60">
        <v>-0.0068</v>
      </c>
    </row>
    <row r="427" spans="2:16" ht="13.5">
      <c r="B427" s="27" t="s">
        <v>436</v>
      </c>
      <c r="C427" s="24">
        <v>87.118454</v>
      </c>
      <c r="D427" s="24">
        <v>-31.247945</v>
      </c>
      <c r="E427" s="24">
        <v>-6.243386</v>
      </c>
      <c r="F427" s="60">
        <v>-0.0098</v>
      </c>
      <c r="J427" s="27" t="s">
        <v>436</v>
      </c>
      <c r="K427" s="27"/>
      <c r="L427" s="24">
        <v>87.118454</v>
      </c>
      <c r="M427" s="24">
        <v>-31.247945</v>
      </c>
      <c r="N427" s="24">
        <v>-6.243386</v>
      </c>
      <c r="O427" s="24"/>
      <c r="P427" s="60">
        <v>-0.0098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Q46:Q174 G46:G9916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H47:H65536 G17:H22 H44 O25:O29">
    <cfRule type="cellIs" priority="3" dxfId="2" operator="notEqual" stopIfTrue="1">
      <formula>0</formula>
    </cfRule>
  </conditionalFormatting>
  <conditionalFormatting sqref="G9917:G65536">
    <cfRule type="cellIs" priority="4" dxfId="3" operator="notEqual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2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39164.267384259256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381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-0.005550656167979002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0.01</v>
      </c>
      <c r="D8" s="73"/>
      <c r="E8" s="2"/>
      <c r="F8" s="14" t="s">
        <v>12</v>
      </c>
      <c r="G8" s="35">
        <v>0.0177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-0.01</v>
      </c>
      <c r="D9" s="73"/>
      <c r="E9" s="2"/>
      <c r="F9" s="14" t="s">
        <v>13</v>
      </c>
      <c r="G9" s="35">
        <v>-0.0293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0.047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0.00897509307032201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86.73456851040513</v>
      </c>
      <c r="D47" s="24">
        <v>-26.646644006582545</v>
      </c>
      <c r="E47" s="24">
        <v>-6.835764690186695</v>
      </c>
      <c r="F47" s="60">
        <v>-0.0003</v>
      </c>
    </row>
    <row r="48" spans="2:6" ht="13.5">
      <c r="B48" s="27" t="s">
        <v>57</v>
      </c>
      <c r="C48" s="24">
        <v>88.66428558917966</v>
      </c>
      <c r="D48" s="24">
        <v>-24.388732798697376</v>
      </c>
      <c r="E48" s="24">
        <v>-7.0209760844918865</v>
      </c>
      <c r="F48" s="60">
        <v>0.0003</v>
      </c>
    </row>
    <row r="49" spans="2:6" ht="13.5">
      <c r="B49" s="27" t="s">
        <v>58</v>
      </c>
      <c r="C49" s="24">
        <v>90.43911190117693</v>
      </c>
      <c r="D49" s="24">
        <v>-22.031611339068483</v>
      </c>
      <c r="E49" s="24">
        <v>-7.412731427795726</v>
      </c>
      <c r="F49" s="60">
        <v>0.0006</v>
      </c>
    </row>
    <row r="50" spans="2:6" ht="13.5">
      <c r="B50" s="27" t="s">
        <v>59</v>
      </c>
      <c r="C50" s="24">
        <v>92.00346569376512</v>
      </c>
      <c r="D50" s="24">
        <v>-19.589843561946697</v>
      </c>
      <c r="E50" s="24">
        <v>-8.06461795977172</v>
      </c>
      <c r="F50" s="60">
        <v>0.0007</v>
      </c>
    </row>
    <row r="51" spans="2:6" ht="13.5">
      <c r="B51" s="27" t="s">
        <v>60</v>
      </c>
      <c r="C51" s="24">
        <v>93.27773504418946</v>
      </c>
      <c r="D51" s="24">
        <v>-17.090884328762314</v>
      </c>
      <c r="E51" s="24">
        <v>-9.024734770330124</v>
      </c>
      <c r="F51" s="60">
        <v>0.0017</v>
      </c>
    </row>
    <row r="52" spans="2:6" ht="13.5">
      <c r="B52" s="27" t="s">
        <v>61</v>
      </c>
      <c r="C52" s="24">
        <v>94.17637519415372</v>
      </c>
      <c r="D52" s="24">
        <v>-14.58689059635073</v>
      </c>
      <c r="E52" s="24">
        <v>-10.311640221979328</v>
      </c>
      <c r="F52" s="60">
        <v>0.0003</v>
      </c>
    </row>
    <row r="53" spans="2:6" ht="13.5">
      <c r="B53" s="27" t="s">
        <v>62</v>
      </c>
      <c r="C53" s="24">
        <v>94.65155144013107</v>
      </c>
      <c r="D53" s="24">
        <v>-12.138686597668997</v>
      </c>
      <c r="E53" s="24">
        <v>-11.87425178046675</v>
      </c>
      <c r="F53" s="60">
        <v>0.0012</v>
      </c>
    </row>
    <row r="54" spans="2:6" ht="13.5">
      <c r="B54" s="27" t="s">
        <v>63</v>
      </c>
      <c r="C54" s="24">
        <v>94.73191187204222</v>
      </c>
      <c r="D54" s="24">
        <v>-9.76454711895135</v>
      </c>
      <c r="E54" s="24">
        <v>-13.598183936238465</v>
      </c>
      <c r="F54" s="60">
        <v>0.0017</v>
      </c>
    </row>
    <row r="55" spans="2:6" ht="13.5">
      <c r="B55" s="27" t="s">
        <v>64</v>
      </c>
      <c r="C55" s="24">
        <v>94.5100279811867</v>
      </c>
      <c r="D55" s="24">
        <v>-7.429955748178015</v>
      </c>
      <c r="E55" s="24">
        <v>-15.34008110258927</v>
      </c>
      <c r="F55" s="60">
        <v>0.0054</v>
      </c>
    </row>
    <row r="56" spans="2:6" ht="13.5">
      <c r="B56" s="27" t="s">
        <v>65</v>
      </c>
      <c r="C56" s="24">
        <v>94.1008088531896</v>
      </c>
      <c r="D56" s="24">
        <v>-5.048674298118037</v>
      </c>
      <c r="E56" s="24">
        <v>-16.94481577661334</v>
      </c>
      <c r="F56" s="60">
        <v>0.0066</v>
      </c>
    </row>
    <row r="57" spans="2:6" ht="13.5">
      <c r="B57" s="27" t="s">
        <v>66</v>
      </c>
      <c r="C57" s="24">
        <v>93.58054363983616</v>
      </c>
      <c r="D57" s="24">
        <v>-2.554347361723036</v>
      </c>
      <c r="E57" s="24">
        <v>-18.297465134091855</v>
      </c>
      <c r="F57" s="60">
        <v>0.0093</v>
      </c>
    </row>
    <row r="58" spans="2:6" ht="13.5">
      <c r="B58" s="27" t="s">
        <v>67</v>
      </c>
      <c r="C58" s="24">
        <v>93.01917818195572</v>
      </c>
      <c r="D58" s="24">
        <v>0.07694006681845128</v>
      </c>
      <c r="E58" s="24">
        <v>-19.267274907699644</v>
      </c>
      <c r="F58" s="60">
        <v>0.01</v>
      </c>
    </row>
    <row r="59" spans="2:7" ht="13.5">
      <c r="B59" s="27" t="s">
        <v>68</v>
      </c>
      <c r="C59" s="24">
        <v>92.5100861697898</v>
      </c>
      <c r="D59" s="24">
        <v>2.832435044819778</v>
      </c>
      <c r="E59" s="24">
        <v>-19.68430560804975</v>
      </c>
      <c r="F59" s="60">
        <v>0.0141</v>
      </c>
      <c r="G59" s="39">
        <v>0.0040999999999999995</v>
      </c>
    </row>
    <row r="60" spans="2:7" ht="13.5">
      <c r="B60" s="27" t="s">
        <v>69</v>
      </c>
      <c r="C60" s="24">
        <v>92.10371783341066</v>
      </c>
      <c r="D60" s="24">
        <v>5.649860707870752</v>
      </c>
      <c r="E60" s="24">
        <v>-19.493313498110002</v>
      </c>
      <c r="F60" s="60">
        <v>0.0153</v>
      </c>
      <c r="G60" s="39">
        <v>0.005299999999999999</v>
      </c>
    </row>
    <row r="61" spans="2:7" ht="13.5">
      <c r="B61" s="27" t="s">
        <v>70</v>
      </c>
      <c r="C61" s="24">
        <v>91.73786173507729</v>
      </c>
      <c r="D61" s="24">
        <v>8.447236573886178</v>
      </c>
      <c r="E61" s="24">
        <v>-18.85090728247515</v>
      </c>
      <c r="F61" s="60">
        <v>0.0169</v>
      </c>
      <c r="G61" s="39">
        <v>0.006899999999999998</v>
      </c>
    </row>
    <row r="62" spans="2:7" ht="13.5">
      <c r="B62" s="27" t="s">
        <v>71</v>
      </c>
      <c r="C62" s="24">
        <v>91.27480243377184</v>
      </c>
      <c r="D62" s="24">
        <v>11.214587415953902</v>
      </c>
      <c r="E62" s="24">
        <v>-17.998761151223306</v>
      </c>
      <c r="F62" s="60">
        <v>0.0146</v>
      </c>
      <c r="G62" s="39">
        <v>0.0046</v>
      </c>
    </row>
    <row r="63" spans="2:7" ht="13.5">
      <c r="B63" s="27" t="s">
        <v>72</v>
      </c>
      <c r="C63" s="24">
        <v>90.59073005672973</v>
      </c>
      <c r="D63" s="24">
        <v>13.948237708790298</v>
      </c>
      <c r="E63" s="24">
        <v>-17.128494418820573</v>
      </c>
      <c r="F63" s="60">
        <v>0.0152</v>
      </c>
      <c r="G63" s="39">
        <v>0.0052</v>
      </c>
    </row>
    <row r="64" spans="2:7" ht="13.5">
      <c r="B64" s="27" t="s">
        <v>73</v>
      </c>
      <c r="C64" s="24">
        <v>89.62558531344263</v>
      </c>
      <c r="D64" s="24">
        <v>16.634681494962035</v>
      </c>
      <c r="E64" s="24">
        <v>-16.34882771434701</v>
      </c>
      <c r="F64" s="60">
        <v>0.015</v>
      </c>
      <c r="G64" s="39">
        <v>0.005</v>
      </c>
    </row>
    <row r="65" spans="2:7" ht="13.5">
      <c r="B65" s="27" t="s">
        <v>74</v>
      </c>
      <c r="C65" s="24">
        <v>88.36609103389708</v>
      </c>
      <c r="D65" s="24">
        <v>19.248692603795188</v>
      </c>
      <c r="E65" s="24">
        <v>-15.717546403229129</v>
      </c>
      <c r="F65" s="60">
        <v>0.016</v>
      </c>
      <c r="G65" s="39">
        <v>0.006</v>
      </c>
    </row>
    <row r="66" spans="2:6" ht="13.5">
      <c r="B66" s="27" t="s">
        <v>75</v>
      </c>
      <c r="C66" s="24">
        <v>86.20337636429643</v>
      </c>
      <c r="D66" s="24">
        <v>22.610438690083075</v>
      </c>
      <c r="E66" s="24">
        <v>-15.212050945579808</v>
      </c>
      <c r="F66" s="60">
        <v>-0.0045</v>
      </c>
    </row>
    <row r="67" spans="2:6" ht="13.5">
      <c r="B67" s="27" t="s">
        <v>76</v>
      </c>
      <c r="C67" s="24">
        <v>84.75915665544655</v>
      </c>
      <c r="D67" s="24">
        <v>24.3985996298272</v>
      </c>
      <c r="E67" s="24">
        <v>-15.150005605791133</v>
      </c>
      <c r="F67" s="60">
        <v>-0.0031</v>
      </c>
    </row>
    <row r="68" spans="2:6" ht="13.5">
      <c r="B68" s="27" t="s">
        <v>77</v>
      </c>
      <c r="C68" s="24">
        <v>82.95783614081022</v>
      </c>
      <c r="D68" s="24">
        <v>26.311487372045427</v>
      </c>
      <c r="E68" s="24">
        <v>-15.2709725343503</v>
      </c>
      <c r="F68" s="60">
        <v>-0.0037</v>
      </c>
    </row>
    <row r="69" spans="2:6" ht="13.5">
      <c r="B69" s="27" t="s">
        <v>78</v>
      </c>
      <c r="C69" s="24">
        <v>80.77775517848221</v>
      </c>
      <c r="D69" s="24">
        <v>28.314841591897142</v>
      </c>
      <c r="E69" s="24">
        <v>-15.577529199159352</v>
      </c>
      <c r="F69" s="60">
        <v>-0.0027</v>
      </c>
    </row>
    <row r="70" spans="2:6" ht="13.5">
      <c r="B70" s="27" t="s">
        <v>79</v>
      </c>
      <c r="C70" s="24">
        <v>78.5044800433271</v>
      </c>
      <c r="D70" s="24">
        <v>30.171683553884396</v>
      </c>
      <c r="E70" s="24">
        <v>-15.932671572658412</v>
      </c>
      <c r="F70" s="60">
        <v>0.0008</v>
      </c>
    </row>
    <row r="71" spans="2:6" ht="13.5">
      <c r="B71" s="27" t="s">
        <v>80</v>
      </c>
      <c r="C71" s="24">
        <v>76.15985625821456</v>
      </c>
      <c r="D71" s="24">
        <v>31.929215589219496</v>
      </c>
      <c r="E71" s="24">
        <v>-16.22485398652889</v>
      </c>
      <c r="F71" s="60">
        <v>-0.0007</v>
      </c>
    </row>
    <row r="72" spans="2:6" ht="13.5">
      <c r="B72" s="27" t="s">
        <v>81</v>
      </c>
      <c r="C72" s="24">
        <v>73.74485636063517</v>
      </c>
      <c r="D72" s="24">
        <v>33.60050892101969</v>
      </c>
      <c r="E72" s="24">
        <v>-16.414965074709148</v>
      </c>
      <c r="F72" s="60">
        <v>-0.0042</v>
      </c>
    </row>
    <row r="73" spans="2:6" ht="13.5">
      <c r="B73" s="27" t="s">
        <v>82</v>
      </c>
      <c r="C73" s="24">
        <v>71.25152434144086</v>
      </c>
      <c r="D73" s="24">
        <v>35.1700644960705</v>
      </c>
      <c r="E73" s="24">
        <v>-16.531263766468687</v>
      </c>
      <c r="F73" s="60">
        <v>-0.0079</v>
      </c>
    </row>
    <row r="74" spans="2:7" ht="13.5">
      <c r="B74" s="27" t="s">
        <v>83</v>
      </c>
      <c r="C74" s="24">
        <v>68.67402143127791</v>
      </c>
      <c r="D74" s="24">
        <v>36.60949559316659</v>
      </c>
      <c r="E74" s="24">
        <v>-16.622510595943204</v>
      </c>
      <c r="F74" s="60">
        <v>-0.0204</v>
      </c>
      <c r="G74" s="39">
        <v>-0.010400000000000001</v>
      </c>
    </row>
    <row r="75" spans="2:7" ht="13.5">
      <c r="B75" s="27" t="s">
        <v>84</v>
      </c>
      <c r="C75" s="24">
        <v>66.01169935865921</v>
      </c>
      <c r="D75" s="24">
        <v>37.89333268445637</v>
      </c>
      <c r="E75" s="24">
        <v>-16.731205018923077</v>
      </c>
      <c r="F75" s="60">
        <v>-0.0238</v>
      </c>
      <c r="G75" s="39">
        <v>-0.013800000000000002</v>
      </c>
    </row>
    <row r="76" spans="2:7" ht="13.5">
      <c r="B76" s="27" t="s">
        <v>85</v>
      </c>
      <c r="C76" s="24">
        <v>63.272864623912426</v>
      </c>
      <c r="D76" s="24">
        <v>38.999932761370516</v>
      </c>
      <c r="E76" s="24">
        <v>-16.88201391262806</v>
      </c>
      <c r="F76" s="60">
        <v>-0.0253</v>
      </c>
      <c r="G76" s="39">
        <v>-0.0153</v>
      </c>
    </row>
    <row r="77" spans="2:7" ht="13.5">
      <c r="B77" s="27" t="s">
        <v>86</v>
      </c>
      <c r="C77" s="24">
        <v>60.474516120009014</v>
      </c>
      <c r="D77" s="24">
        <v>39.91987536020993</v>
      </c>
      <c r="E77" s="24">
        <v>-17.066225635767566</v>
      </c>
      <c r="F77" s="60">
        <v>-0.0262</v>
      </c>
      <c r="G77" s="39">
        <v>-0.0162</v>
      </c>
    </row>
    <row r="78" spans="2:7" ht="13.5">
      <c r="B78" s="27" t="s">
        <v>87</v>
      </c>
      <c r="C78" s="24">
        <v>57.6360561915706</v>
      </c>
      <c r="D78" s="24">
        <v>40.66622752560935</v>
      </c>
      <c r="E78" s="24">
        <v>-17.22832597051883</v>
      </c>
      <c r="F78" s="60">
        <v>-0.027</v>
      </c>
      <c r="G78" s="39">
        <v>-0.017</v>
      </c>
    </row>
    <row r="79" spans="2:7" ht="13.5">
      <c r="B79" s="27" t="s">
        <v>88</v>
      </c>
      <c r="C79" s="24">
        <v>54.778108471097454</v>
      </c>
      <c r="D79" s="24">
        <v>41.27280500776965</v>
      </c>
      <c r="E79" s="24">
        <v>-17.27304573943257</v>
      </c>
      <c r="F79" s="60">
        <v>-0.0289</v>
      </c>
      <c r="G79" s="39">
        <v>-0.0189</v>
      </c>
    </row>
    <row r="80" spans="2:7" ht="13.5">
      <c r="B80" s="27" t="s">
        <v>89</v>
      </c>
      <c r="C80" s="24">
        <v>51.928952884433954</v>
      </c>
      <c r="D80" s="24">
        <v>41.78083230043311</v>
      </c>
      <c r="E80" s="24">
        <v>-17.08252116651753</v>
      </c>
      <c r="F80" s="60">
        <v>-0.0276</v>
      </c>
      <c r="G80" s="39">
        <v>-0.017599999999999998</v>
      </c>
    </row>
    <row r="81" spans="2:7" ht="13.5">
      <c r="B81" s="27" t="s">
        <v>90</v>
      </c>
      <c r="C81" s="24">
        <v>49.13324173781145</v>
      </c>
      <c r="D81" s="24">
        <v>42.21799850925723</v>
      </c>
      <c r="E81" s="24">
        <v>-16.550658964874213</v>
      </c>
      <c r="F81" s="60">
        <v>-0.0293</v>
      </c>
      <c r="G81" s="39">
        <v>-0.019299999999999998</v>
      </c>
    </row>
    <row r="82" spans="2:7" ht="13.5">
      <c r="B82" s="27" t="s">
        <v>91</v>
      </c>
      <c r="C82" s="24">
        <v>46.44088316917048</v>
      </c>
      <c r="D82" s="24">
        <v>42.58096966501097</v>
      </c>
      <c r="E82" s="24">
        <v>-15.627806753289045</v>
      </c>
      <c r="F82" s="60">
        <v>-0.0278</v>
      </c>
      <c r="G82" s="39">
        <v>-0.017799999999999996</v>
      </c>
    </row>
    <row r="83" spans="2:7" ht="13.5">
      <c r="B83" s="27" t="s">
        <v>92</v>
      </c>
      <c r="C83" s="24">
        <v>43.861891716357015</v>
      </c>
      <c r="D83" s="24">
        <v>42.82518729751688</v>
      </c>
      <c r="E83" s="24">
        <v>-14.367816821389853</v>
      </c>
      <c r="F83" s="60">
        <v>-0.0242</v>
      </c>
      <c r="G83" s="39">
        <v>-0.014199999999999999</v>
      </c>
    </row>
    <row r="84" spans="2:7" ht="13.5">
      <c r="B84" s="27" t="s">
        <v>93</v>
      </c>
      <c r="C84" s="24">
        <v>41.3455412260425</v>
      </c>
      <c r="D84" s="24">
        <v>42.86749442133418</v>
      </c>
      <c r="E84" s="24">
        <v>-12.917854635570066</v>
      </c>
      <c r="F84" s="60">
        <v>-0.0253</v>
      </c>
      <c r="G84" s="39">
        <v>-0.0153</v>
      </c>
    </row>
    <row r="85" spans="2:7" ht="13.5">
      <c r="B85" s="27" t="s">
        <v>94</v>
      </c>
      <c r="C85" s="24">
        <v>38.85571978806253</v>
      </c>
      <c r="D85" s="24">
        <v>42.61326307652839</v>
      </c>
      <c r="E85" s="24">
        <v>-11.436179803370077</v>
      </c>
      <c r="F85" s="60">
        <v>-0.0254</v>
      </c>
      <c r="G85" s="39">
        <v>-0.015399999999999999</v>
      </c>
    </row>
    <row r="86" spans="2:7" ht="13.5">
      <c r="B86" s="27" t="s">
        <v>95</v>
      </c>
      <c r="C86" s="24">
        <v>36.474488121171376</v>
      </c>
      <c r="D86" s="24">
        <v>42.00919239998825</v>
      </c>
      <c r="E86" s="24">
        <v>-9.962575437888116</v>
      </c>
      <c r="F86" s="60">
        <v>-0.0231</v>
      </c>
      <c r="G86" s="39">
        <v>-0.013099999999999999</v>
      </c>
    </row>
    <row r="87" spans="2:7" ht="13.5">
      <c r="B87" s="27" t="s">
        <v>96</v>
      </c>
      <c r="C87" s="24">
        <v>34.45199097878182</v>
      </c>
      <c r="D87" s="24">
        <v>41.06567031447467</v>
      </c>
      <c r="E87" s="24">
        <v>-8.370684780931073</v>
      </c>
      <c r="F87" s="60">
        <v>-0.0195</v>
      </c>
      <c r="G87" s="39">
        <v>-0.0095</v>
      </c>
    </row>
    <row r="88" spans="2:7" ht="13.5">
      <c r="B88" s="27" t="s">
        <v>97</v>
      </c>
      <c r="C88" s="24">
        <v>33.04397307875087</v>
      </c>
      <c r="D88" s="24">
        <v>39.79717867460678</v>
      </c>
      <c r="E88" s="24">
        <v>-6.492663889041245</v>
      </c>
      <c r="F88" s="60">
        <v>-0.0157</v>
      </c>
      <c r="G88" s="39">
        <v>-0.0056999999999999985</v>
      </c>
    </row>
    <row r="89" spans="2:7" ht="13.5">
      <c r="B89" s="27" t="s">
        <v>98</v>
      </c>
      <c r="C89" s="24">
        <v>32.14404867292317</v>
      </c>
      <c r="D89" s="24">
        <v>38.28512918521757</v>
      </c>
      <c r="E89" s="24">
        <v>-4.2334245722868395</v>
      </c>
      <c r="F89" s="60">
        <v>-0.0178</v>
      </c>
      <c r="G89" s="39">
        <v>-0.0078</v>
      </c>
    </row>
    <row r="90" spans="2:7" ht="13.5">
      <c r="B90" s="27" t="s">
        <v>99</v>
      </c>
      <c r="C90" s="24">
        <v>31.331728304538498</v>
      </c>
      <c r="D90" s="24">
        <v>36.600062627521055</v>
      </c>
      <c r="E90" s="24">
        <v>-1.9019654899741687</v>
      </c>
      <c r="F90" s="60">
        <v>-0.0242</v>
      </c>
      <c r="G90" s="39">
        <v>-0.014199999999999999</v>
      </c>
    </row>
    <row r="91" spans="2:7" ht="13.5">
      <c r="B91" s="27" t="s">
        <v>100</v>
      </c>
      <c r="C91" s="24">
        <v>30.593051795165167</v>
      </c>
      <c r="D91" s="24">
        <v>34.5622481763523</v>
      </c>
      <c r="E91" s="24">
        <v>0.04888793656552076</v>
      </c>
      <c r="F91" s="60">
        <v>-0.0219</v>
      </c>
      <c r="G91" s="39">
        <v>-0.011899999999999999</v>
      </c>
    </row>
    <row r="92" spans="2:6" ht="13.5">
      <c r="B92" s="27" t="s">
        <v>101</v>
      </c>
      <c r="C92" s="24">
        <v>30.301897016766375</v>
      </c>
      <c r="D92" s="24">
        <v>32.20896923874753</v>
      </c>
      <c r="E92" s="24">
        <v>1.4624146446733437</v>
      </c>
      <c r="F92" s="60">
        <v>-0.0056</v>
      </c>
    </row>
    <row r="93" spans="2:6" ht="13.5">
      <c r="B93" s="27" t="s">
        <v>102</v>
      </c>
      <c r="C93" s="24">
        <v>30.7233951295404</v>
      </c>
      <c r="D93" s="24">
        <v>29.732563228944237</v>
      </c>
      <c r="E93" s="24">
        <v>2.4962147437301208</v>
      </c>
      <c r="F93" s="60">
        <v>-0.0038</v>
      </c>
    </row>
    <row r="94" spans="2:6" ht="13.5">
      <c r="B94" s="27" t="s">
        <v>103</v>
      </c>
      <c r="C94" s="24">
        <v>31.776321232921354</v>
      </c>
      <c r="D94" s="24">
        <v>27.25842498588322</v>
      </c>
      <c r="E94" s="24">
        <v>3.323117343721384</v>
      </c>
      <c r="F94" s="60">
        <v>-0.0059</v>
      </c>
    </row>
    <row r="95" spans="2:6" ht="13.5">
      <c r="B95" s="27" t="s">
        <v>104</v>
      </c>
      <c r="C95" s="24">
        <v>33.21066461919902</v>
      </c>
      <c r="D95" s="24">
        <v>24.82182770813736</v>
      </c>
      <c r="E95" s="24">
        <v>3.9713993437327932</v>
      </c>
      <c r="F95" s="60">
        <v>-0.0075</v>
      </c>
    </row>
    <row r="96" spans="2:6" ht="13.5">
      <c r="B96" s="27" t="s">
        <v>105</v>
      </c>
      <c r="C96" s="24">
        <v>34.85379089401193</v>
      </c>
      <c r="D96" s="24">
        <v>22.41550607192399</v>
      </c>
      <c r="E96" s="24">
        <v>4.384077311059731</v>
      </c>
      <c r="F96" s="60">
        <v>-0.0087</v>
      </c>
    </row>
    <row r="97" spans="2:7" ht="13.5">
      <c r="B97" s="27" t="s">
        <v>106</v>
      </c>
      <c r="C97" s="24">
        <v>36.61730363442064</v>
      </c>
      <c r="D97" s="24">
        <v>20.036064310467836</v>
      </c>
      <c r="E97" s="24">
        <v>4.502220151869063</v>
      </c>
      <c r="F97" s="60">
        <v>-0.0128</v>
      </c>
      <c r="G97" s="39">
        <v>-0.0028000000000000004</v>
      </c>
    </row>
    <row r="98" spans="2:7" ht="13.5">
      <c r="B98" s="27" t="s">
        <v>107</v>
      </c>
      <c r="C98" s="24">
        <v>38.43454167807646</v>
      </c>
      <c r="D98" s="24">
        <v>17.683447663155107</v>
      </c>
      <c r="E98" s="24">
        <v>4.240166729863423</v>
      </c>
      <c r="F98" s="60">
        <v>-0.0153</v>
      </c>
      <c r="G98" s="39">
        <v>-0.005299999999999999</v>
      </c>
    </row>
    <row r="99" spans="2:7" ht="13.5">
      <c r="B99" s="27" t="s">
        <v>108</v>
      </c>
      <c r="C99" s="24">
        <v>40.20192990068111</v>
      </c>
      <c r="D99" s="24">
        <v>15.363959308635476</v>
      </c>
      <c r="E99" s="24">
        <v>3.475980029623782</v>
      </c>
      <c r="F99" s="60">
        <v>-0.0118</v>
      </c>
      <c r="G99" s="39">
        <v>-0.0017999999999999995</v>
      </c>
    </row>
    <row r="100" spans="2:7" ht="13.5">
      <c r="B100" s="27" t="s">
        <v>109</v>
      </c>
      <c r="C100" s="24">
        <v>41.745218621399324</v>
      </c>
      <c r="D100" s="24">
        <v>13.111162890382545</v>
      </c>
      <c r="E100" s="24">
        <v>2.1359430469594565</v>
      </c>
      <c r="F100" s="60">
        <v>-0.0138</v>
      </c>
      <c r="G100" s="39">
        <v>-0.0037999999999999996</v>
      </c>
    </row>
    <row r="101" spans="2:6" ht="13.5">
      <c r="B101" s="27" t="s">
        <v>110</v>
      </c>
      <c r="C101" s="24">
        <v>43.053649337295454</v>
      </c>
      <c r="D101" s="24">
        <v>10.96058526157221</v>
      </c>
      <c r="E101" s="24">
        <v>0.4912581016365707</v>
      </c>
      <c r="F101" s="60">
        <v>-0.0089</v>
      </c>
    </row>
    <row r="102" spans="2:6" ht="13.5">
      <c r="B102" s="27" t="s">
        <v>111</v>
      </c>
      <c r="C102" s="24">
        <v>44.484411385939644</v>
      </c>
      <c r="D102" s="24">
        <v>8.833996012014229</v>
      </c>
      <c r="E102" s="24">
        <v>-0.9421760869560587</v>
      </c>
      <c r="F102" s="60">
        <v>-0.0074</v>
      </c>
    </row>
    <row r="103" spans="2:6" ht="13.5">
      <c r="B103" s="27" t="s">
        <v>112</v>
      </c>
      <c r="C103" s="24">
        <v>46.19795452563931</v>
      </c>
      <c r="D103" s="24">
        <v>6.649149776226243</v>
      </c>
      <c r="E103" s="24">
        <v>-1.946413487654934</v>
      </c>
      <c r="F103" s="60">
        <v>-0.0078</v>
      </c>
    </row>
    <row r="104" spans="2:7" ht="13.5">
      <c r="B104" s="27" t="s">
        <v>113</v>
      </c>
      <c r="C104" s="24">
        <v>48.019780205846054</v>
      </c>
      <c r="D104" s="24">
        <v>4.3455756212895835</v>
      </c>
      <c r="E104" s="24">
        <v>-2.6623679460675915</v>
      </c>
      <c r="F104" s="60">
        <v>-0.0103</v>
      </c>
      <c r="G104" s="39">
        <v>-0.0002999999999999999</v>
      </c>
    </row>
    <row r="105" spans="2:7" ht="13.5">
      <c r="B105" s="27" t="s">
        <v>114</v>
      </c>
      <c r="C105" s="24">
        <v>49.68744265307469</v>
      </c>
      <c r="D105" s="24">
        <v>1.7132952282499674</v>
      </c>
      <c r="E105" s="24">
        <v>-3.3463206202960176</v>
      </c>
      <c r="F105" s="60">
        <v>-0.0105</v>
      </c>
      <c r="G105" s="39">
        <v>-0.0005000000000000004</v>
      </c>
    </row>
    <row r="106" spans="2:7" ht="13.5">
      <c r="B106" s="27" t="s">
        <v>115</v>
      </c>
      <c r="C106" s="24">
        <v>50.47524970424924</v>
      </c>
      <c r="D106" s="24">
        <v>-1.513465444599793</v>
      </c>
      <c r="E106" s="24">
        <v>-4.162051022551378</v>
      </c>
      <c r="F106" s="60">
        <v>-0.0133</v>
      </c>
      <c r="G106" s="39">
        <v>-0.003299999999999999</v>
      </c>
    </row>
    <row r="107" spans="2:7" ht="13.5">
      <c r="B107" s="27" t="s">
        <v>116</v>
      </c>
      <c r="C107" s="24">
        <v>49.66354580470951</v>
      </c>
      <c r="D107" s="24">
        <v>-4.721471998219004</v>
      </c>
      <c r="E107" s="24">
        <v>-4.920207579012205</v>
      </c>
      <c r="F107" s="60">
        <v>-0.0111</v>
      </c>
      <c r="G107" s="39">
        <v>-0.0011000000000000003</v>
      </c>
    </row>
    <row r="108" spans="2:6" ht="13.5">
      <c r="B108" s="27" t="s">
        <v>117</v>
      </c>
      <c r="C108" s="24">
        <v>48.27274497003839</v>
      </c>
      <c r="D108" s="24">
        <v>-7.311758929836916</v>
      </c>
      <c r="E108" s="24">
        <v>-6.053588367594696</v>
      </c>
      <c r="F108" s="60">
        <v>-0.0096</v>
      </c>
    </row>
    <row r="109" spans="2:6" ht="13.5">
      <c r="B109" s="27" t="s">
        <v>118</v>
      </c>
      <c r="C109" s="24">
        <v>44.05343999538435</v>
      </c>
      <c r="D109" s="24">
        <v>-14.065797472872001</v>
      </c>
      <c r="E109" s="24">
        <v>-10.055806007887863</v>
      </c>
      <c r="F109" s="60">
        <v>-0.0064</v>
      </c>
    </row>
    <row r="110" spans="2:6" ht="13.5">
      <c r="B110" s="27" t="s">
        <v>119</v>
      </c>
      <c r="C110" s="24">
        <v>42.627901466034004</v>
      </c>
      <c r="D110" s="24">
        <v>-16.465273288538533</v>
      </c>
      <c r="E110" s="24">
        <v>-11.07077995653166</v>
      </c>
      <c r="F110" s="60">
        <v>-0.007</v>
      </c>
    </row>
    <row r="111" spans="2:6" ht="13.5">
      <c r="B111" s="27" t="s">
        <v>120</v>
      </c>
      <c r="C111" s="24">
        <v>41.77866696378459</v>
      </c>
      <c r="D111" s="24">
        <v>-18.76941289178703</v>
      </c>
      <c r="E111" s="24">
        <v>-12.752989066436754</v>
      </c>
      <c r="F111" s="60">
        <v>-0.0017</v>
      </c>
    </row>
    <row r="112" spans="2:6" ht="13.5">
      <c r="B112" s="27" t="s">
        <v>121</v>
      </c>
      <c r="C112" s="24">
        <v>41.845838642737654</v>
      </c>
      <c r="D112" s="24">
        <v>-20.4041782762759</v>
      </c>
      <c r="E112" s="24">
        <v>-15.290451980722365</v>
      </c>
      <c r="F112" s="60">
        <v>0.0043</v>
      </c>
    </row>
    <row r="113" spans="2:7" ht="13.5">
      <c r="B113" s="27" t="s">
        <v>122</v>
      </c>
      <c r="C113" s="24">
        <v>42.32939524847989</v>
      </c>
      <c r="D113" s="24">
        <v>-21.218037356464748</v>
      </c>
      <c r="E113" s="24">
        <v>-18.23525822208069</v>
      </c>
      <c r="F113" s="60">
        <v>0.0177</v>
      </c>
      <c r="G113" s="39">
        <v>0.0077</v>
      </c>
    </row>
    <row r="114" spans="2:7" ht="13.5">
      <c r="B114" s="27" t="s">
        <v>123</v>
      </c>
      <c r="C114" s="24">
        <v>42.53859147461</v>
      </c>
      <c r="D114" s="24">
        <v>-22.090377849616978</v>
      </c>
      <c r="E114" s="24">
        <v>-21.114482356473374</v>
      </c>
      <c r="F114" s="60">
        <v>0.0128</v>
      </c>
      <c r="G114" s="39">
        <v>0.0028000000000000004</v>
      </c>
    </row>
    <row r="115" spans="2:6" ht="13.5">
      <c r="B115" s="27" t="s">
        <v>124</v>
      </c>
      <c r="C115" s="24">
        <v>42.32173852149898</v>
      </c>
      <c r="D115" s="24">
        <v>-24.084365667882086</v>
      </c>
      <c r="E115" s="24">
        <v>-23.061692193691766</v>
      </c>
      <c r="F115" s="60">
        <v>0.0015</v>
      </c>
    </row>
    <row r="116" spans="2:6" ht="13.5">
      <c r="B116" s="27" t="s">
        <v>125</v>
      </c>
      <c r="C116" s="24">
        <v>42.021891951170026</v>
      </c>
      <c r="D116" s="24">
        <v>-26.8076698514786</v>
      </c>
      <c r="E116" s="24">
        <v>-23.328187299432447</v>
      </c>
      <c r="F116" s="60">
        <v>-0.0069</v>
      </c>
    </row>
    <row r="117" spans="2:7" ht="13.5">
      <c r="B117" s="27" t="s">
        <v>126</v>
      </c>
      <c r="C117" s="24">
        <v>41.65323625415415</v>
      </c>
      <c r="D117" s="24">
        <v>-29.373866882411004</v>
      </c>
      <c r="E117" s="24">
        <v>-21.99722163868448</v>
      </c>
      <c r="F117" s="60">
        <v>-0.0127</v>
      </c>
      <c r="G117" s="39">
        <v>-0.0026999999999999993</v>
      </c>
    </row>
    <row r="118" spans="2:7" ht="13.5">
      <c r="B118" s="27" t="s">
        <v>127</v>
      </c>
      <c r="C118" s="24">
        <v>40.93951587761849</v>
      </c>
      <c r="D118" s="24">
        <v>-31.3248797003971</v>
      </c>
      <c r="E118" s="24">
        <v>-19.732767486900304</v>
      </c>
      <c r="F118" s="60">
        <v>-0.0136</v>
      </c>
      <c r="G118" s="39">
        <v>-0.003599999999999999</v>
      </c>
    </row>
    <row r="119" spans="2:7" ht="13.5">
      <c r="B119" s="27" t="s">
        <v>128</v>
      </c>
      <c r="C119" s="24">
        <v>39.832613414719866</v>
      </c>
      <c r="D119" s="24">
        <v>-32.734846140768695</v>
      </c>
      <c r="E119" s="24">
        <v>-17.216505514004155</v>
      </c>
      <c r="F119" s="60">
        <v>-0.0154</v>
      </c>
      <c r="G119" s="39">
        <v>-0.0054</v>
      </c>
    </row>
    <row r="120" spans="2:7" ht="13.5">
      <c r="B120" s="27" t="s">
        <v>129</v>
      </c>
      <c r="C120" s="24">
        <v>38.59740568427918</v>
      </c>
      <c r="D120" s="24">
        <v>-34.11222275297558</v>
      </c>
      <c r="E120" s="24">
        <v>-14.83511666635698</v>
      </c>
      <c r="F120" s="60">
        <v>-0.0145</v>
      </c>
      <c r="G120" s="39">
        <v>-0.0045000000000000005</v>
      </c>
    </row>
    <row r="121" spans="2:7" ht="13.5">
      <c r="B121" s="27" t="s">
        <v>130</v>
      </c>
      <c r="C121" s="24">
        <v>37.73803633953645</v>
      </c>
      <c r="D121" s="24">
        <v>-35.97209766825981</v>
      </c>
      <c r="E121" s="24">
        <v>-12.866893917434346</v>
      </c>
      <c r="F121" s="60">
        <v>-0.0134</v>
      </c>
      <c r="G121" s="39">
        <v>-0.0034000000000000002</v>
      </c>
    </row>
    <row r="122" spans="2:7" ht="13.5">
      <c r="B122" s="27" t="s">
        <v>131</v>
      </c>
      <c r="C122" s="24">
        <v>38.069278686417896</v>
      </c>
      <c r="D122" s="24">
        <v>-38.20294948204773</v>
      </c>
      <c r="E122" s="24">
        <v>-11.65609047082243</v>
      </c>
      <c r="F122" s="60">
        <v>-0.0118</v>
      </c>
      <c r="G122" s="39">
        <v>-0.0017999999999999995</v>
      </c>
    </row>
    <row r="123" spans="2:6" ht="13.5">
      <c r="B123" s="27" t="s">
        <v>132</v>
      </c>
      <c r="C123" s="24">
        <v>39.71917869545168</v>
      </c>
      <c r="D123" s="24">
        <v>-40.068106816416964</v>
      </c>
      <c r="E123" s="24">
        <v>-11.181902770434853</v>
      </c>
      <c r="F123" s="60">
        <v>-0.0075</v>
      </c>
    </row>
    <row r="124" spans="2:7" ht="13.5">
      <c r="B124" s="27" t="s">
        <v>133</v>
      </c>
      <c r="C124" s="24">
        <v>42.15890382634651</v>
      </c>
      <c r="D124" s="24">
        <v>-41.33590855630338</v>
      </c>
      <c r="E124" s="24">
        <v>-11.11088427177589</v>
      </c>
      <c r="F124" s="60">
        <v>-0.0135</v>
      </c>
      <c r="G124" s="39">
        <v>-0.0034999999999999996</v>
      </c>
    </row>
    <row r="125" spans="2:7" ht="13.5">
      <c r="B125" s="27" t="s">
        <v>134</v>
      </c>
      <c r="C125" s="24">
        <v>44.90380096609548</v>
      </c>
      <c r="D125" s="24">
        <v>-42.102962570185255</v>
      </c>
      <c r="E125" s="24">
        <v>-11.222404684446229</v>
      </c>
      <c r="F125" s="60">
        <v>-0.0123</v>
      </c>
      <c r="G125" s="39">
        <v>-0.0023</v>
      </c>
    </row>
    <row r="126" spans="2:7" ht="13.5">
      <c r="B126" s="27" t="s">
        <v>135</v>
      </c>
      <c r="C126" s="24">
        <v>47.762942062156306</v>
      </c>
      <c r="D126" s="24">
        <v>-42.530297701437874</v>
      </c>
      <c r="E126" s="24">
        <v>-11.341190597750863</v>
      </c>
      <c r="F126" s="60">
        <v>-0.0109</v>
      </c>
      <c r="G126" s="39">
        <v>-0.0008999999999999998</v>
      </c>
    </row>
    <row r="127" spans="2:7" ht="13.5">
      <c r="B127" s="27" t="s">
        <v>136</v>
      </c>
      <c r="C127" s="24">
        <v>50.670316801362304</v>
      </c>
      <c r="D127" s="24">
        <v>-42.706597674881635</v>
      </c>
      <c r="E127" s="24">
        <v>-11.409104704522113</v>
      </c>
      <c r="F127" s="60">
        <v>-0.0109</v>
      </c>
      <c r="G127" s="39">
        <v>-0.0008999999999999998</v>
      </c>
    </row>
    <row r="128" spans="2:7" ht="13.5">
      <c r="B128" s="27" t="s">
        <v>137</v>
      </c>
      <c r="C128" s="24">
        <v>53.594534805781514</v>
      </c>
      <c r="D128" s="24">
        <v>-42.68006962271923</v>
      </c>
      <c r="E128" s="24">
        <v>-11.40458780736527</v>
      </c>
      <c r="F128" s="60">
        <v>-0.012</v>
      </c>
      <c r="G128" s="39">
        <v>-0.002</v>
      </c>
    </row>
    <row r="129" spans="2:7" ht="13.5">
      <c r="B129" s="27" t="s">
        <v>138</v>
      </c>
      <c r="C129" s="24">
        <v>56.5155813219912</v>
      </c>
      <c r="D129" s="24">
        <v>-42.46306177674698</v>
      </c>
      <c r="E129" s="24">
        <v>-11.34225082585571</v>
      </c>
      <c r="F129" s="60">
        <v>-0.0118</v>
      </c>
      <c r="G129" s="39">
        <v>-0.0017999999999999995</v>
      </c>
    </row>
    <row r="130" spans="2:6" ht="13.5">
      <c r="B130" s="27" t="s">
        <v>139</v>
      </c>
      <c r="C130" s="24">
        <v>59.41226289405553</v>
      </c>
      <c r="D130" s="24">
        <v>-42.05534455955505</v>
      </c>
      <c r="E130" s="24">
        <v>-11.232662777753763</v>
      </c>
      <c r="F130" s="60">
        <v>-0.0015</v>
      </c>
    </row>
    <row r="131" spans="2:6" ht="13.5">
      <c r="B131" s="27" t="s">
        <v>140</v>
      </c>
      <c r="C131" s="24">
        <v>62.26548719613293</v>
      </c>
      <c r="D131" s="24">
        <v>-41.466207852209706</v>
      </c>
      <c r="E131" s="24">
        <v>-11.04071305259949</v>
      </c>
      <c r="F131" s="60">
        <v>-0.0003</v>
      </c>
    </row>
    <row r="132" spans="2:6" ht="13.5">
      <c r="B132" s="27" t="s">
        <v>141</v>
      </c>
      <c r="C132" s="24">
        <v>65.05634248637055</v>
      </c>
      <c r="D132" s="24">
        <v>-40.716812142086965</v>
      </c>
      <c r="E132" s="24">
        <v>-10.696989897376508</v>
      </c>
      <c r="F132" s="60">
        <v>0.0004</v>
      </c>
    </row>
    <row r="133" spans="2:6" ht="13.5">
      <c r="B133" s="27" t="s">
        <v>142</v>
      </c>
      <c r="C133" s="24">
        <v>67.77364075855333</v>
      </c>
      <c r="D133" s="24">
        <v>-39.81919701503986</v>
      </c>
      <c r="E133" s="24">
        <v>-10.168415216470416</v>
      </c>
      <c r="F133" s="60">
        <v>0.0009</v>
      </c>
    </row>
    <row r="134" spans="2:6" ht="13.5">
      <c r="B134" s="27" t="s">
        <v>143</v>
      </c>
      <c r="C134" s="24">
        <v>70.41490962020599</v>
      </c>
      <c r="D134" s="24">
        <v>-38.76823108756176</v>
      </c>
      <c r="E134" s="24">
        <v>-9.490946396688608</v>
      </c>
      <c r="F134" s="60">
        <v>0.0002</v>
      </c>
    </row>
    <row r="135" spans="2:6" ht="13.5">
      <c r="B135" s="27" t="s">
        <v>144</v>
      </c>
      <c r="C135" s="24">
        <v>72.98789489527508</v>
      </c>
      <c r="D135" s="24">
        <v>-37.54673896083148</v>
      </c>
      <c r="E135" s="24">
        <v>-8.761027921260187</v>
      </c>
      <c r="F135" s="60">
        <v>-0.0026</v>
      </c>
    </row>
    <row r="136" spans="2:6" ht="13.5">
      <c r="B136" s="27" t="s">
        <v>145</v>
      </c>
      <c r="C136" s="24">
        <v>75.49530555422578</v>
      </c>
      <c r="D136" s="24">
        <v>-36.13675563931059</v>
      </c>
      <c r="E136" s="24">
        <v>-8.087709439368261</v>
      </c>
      <c r="F136" s="60">
        <v>-0.0014</v>
      </c>
    </row>
    <row r="137" spans="2:6" ht="13.5">
      <c r="B137" s="27" t="s">
        <v>146</v>
      </c>
      <c r="C137" s="24">
        <v>77.93021757938929</v>
      </c>
      <c r="D137" s="24">
        <v>-34.53783178900627</v>
      </c>
      <c r="E137" s="24">
        <v>-7.543605945072886</v>
      </c>
      <c r="F137" s="60">
        <v>-0.0003</v>
      </c>
    </row>
    <row r="138" spans="2:6" ht="13.5">
      <c r="B138" s="27" t="s">
        <v>147</v>
      </c>
      <c r="C138" s="24">
        <v>80.27882002595663</v>
      </c>
      <c r="D138" s="24">
        <v>-32.76583221417157</v>
      </c>
      <c r="E138" s="24">
        <v>-7.154482765729367</v>
      </c>
      <c r="F138" s="60">
        <v>0.0002</v>
      </c>
    </row>
    <row r="139" spans="2:6" ht="13.5">
      <c r="B139" s="27" t="s">
        <v>148</v>
      </c>
      <c r="C139" s="24">
        <v>82.53215167338413</v>
      </c>
      <c r="D139" s="24">
        <v>-30.84663068718036</v>
      </c>
      <c r="E139" s="24">
        <v>-6.915142664536752</v>
      </c>
      <c r="F139" s="60">
        <v>0.0012</v>
      </c>
    </row>
    <row r="140" spans="2:6" ht="13.5">
      <c r="B140" s="27" t="s">
        <v>149</v>
      </c>
      <c r="C140" s="24">
        <v>84.68614407736696</v>
      </c>
      <c r="D140" s="24">
        <v>-28.802370375546666</v>
      </c>
      <c r="E140" s="24">
        <v>-6.809593186018274</v>
      </c>
      <c r="F140" s="60">
        <v>0.0003</v>
      </c>
    </row>
    <row r="141" spans="2:6" ht="13.5">
      <c r="B141" s="27" t="s">
        <v>150</v>
      </c>
      <c r="C141" s="24">
        <v>88.1971739341612</v>
      </c>
      <c r="D141" s="24">
        <v>-27.980146965096903</v>
      </c>
      <c r="E141" s="24">
        <v>-7.129871467716296</v>
      </c>
      <c r="F141" s="60">
        <v>-0.001</v>
      </c>
    </row>
    <row r="142" spans="2:6" ht="13.5">
      <c r="B142" s="27" t="s">
        <v>151</v>
      </c>
      <c r="C142" s="24">
        <v>90.186695169349</v>
      </c>
      <c r="D142" s="24">
        <v>-25.650791089786466</v>
      </c>
      <c r="E142" s="24">
        <v>-7.322150214863464</v>
      </c>
      <c r="F142" s="60">
        <v>-0.0031</v>
      </c>
    </row>
    <row r="143" spans="2:6" ht="13.5">
      <c r="B143" s="27" t="s">
        <v>152</v>
      </c>
      <c r="C143" s="24">
        <v>92.02508638268355</v>
      </c>
      <c r="D143" s="24">
        <v>-23.208601187029423</v>
      </c>
      <c r="E143" s="24">
        <v>-7.729442144366731</v>
      </c>
      <c r="F143" s="60">
        <v>-0.0002</v>
      </c>
    </row>
    <row r="144" spans="2:6" ht="13.5">
      <c r="B144" s="27" t="s">
        <v>153</v>
      </c>
      <c r="C144" s="24">
        <v>93.65739546251119</v>
      </c>
      <c r="D144" s="24">
        <v>-20.658892931454194</v>
      </c>
      <c r="E144" s="24">
        <v>-8.411502413643515</v>
      </c>
      <c r="F144" s="60">
        <v>-0.0015</v>
      </c>
    </row>
    <row r="145" spans="2:6" ht="13.5">
      <c r="B145" s="27" t="s">
        <v>154</v>
      </c>
      <c r="C145" s="24">
        <v>95.00059409504459</v>
      </c>
      <c r="D145" s="24">
        <v>-18.02480532868186</v>
      </c>
      <c r="E145" s="24">
        <v>-9.425153552964417</v>
      </c>
      <c r="F145" s="60">
        <v>-0.0013</v>
      </c>
    </row>
    <row r="146" spans="2:6" ht="13.5">
      <c r="B146" s="27" t="s">
        <v>155</v>
      </c>
      <c r="C146" s="24">
        <v>95.9560517357408</v>
      </c>
      <c r="D146" s="24">
        <v>-15.360917534811895</v>
      </c>
      <c r="E146" s="24">
        <v>-10.795618253449279</v>
      </c>
      <c r="F146" s="60">
        <v>-0.0015</v>
      </c>
    </row>
    <row r="147" spans="2:6" ht="13.5">
      <c r="B147" s="27" t="s">
        <v>156</v>
      </c>
      <c r="C147" s="24">
        <v>96.46230630299482</v>
      </c>
      <c r="D147" s="24">
        <v>-12.746040499031755</v>
      </c>
      <c r="E147" s="24">
        <v>-12.465332739708712</v>
      </c>
      <c r="F147" s="60">
        <v>-0.0015</v>
      </c>
    </row>
    <row r="148" spans="2:6" ht="13.5">
      <c r="B148" s="27" t="s">
        <v>157</v>
      </c>
      <c r="C148" s="24">
        <v>96.54719433138219</v>
      </c>
      <c r="D148" s="24">
        <v>-10.218665502932161</v>
      </c>
      <c r="E148" s="24">
        <v>-14.301473512343879</v>
      </c>
      <c r="F148" s="60">
        <v>-0.0015</v>
      </c>
    </row>
    <row r="149" spans="2:6" ht="13.5">
      <c r="B149" s="27" t="s">
        <v>158</v>
      </c>
      <c r="C149" s="24">
        <v>96.31393157116781</v>
      </c>
      <c r="D149" s="24">
        <v>-7.754811268339784</v>
      </c>
      <c r="E149" s="24">
        <v>-16.14139470960135</v>
      </c>
      <c r="F149" s="60">
        <v>0.0011</v>
      </c>
    </row>
    <row r="150" spans="2:6" ht="13.5">
      <c r="B150" s="27" t="s">
        <v>159</v>
      </c>
      <c r="C150" s="24">
        <v>95.88220420987017</v>
      </c>
      <c r="D150" s="24">
        <v>-5.246130340456366</v>
      </c>
      <c r="E150" s="24">
        <v>-17.83241790763242</v>
      </c>
      <c r="F150" s="60">
        <v>0.0042</v>
      </c>
    </row>
    <row r="151" spans="2:6" ht="13.5">
      <c r="B151" s="27" t="s">
        <v>160</v>
      </c>
      <c r="C151" s="24">
        <v>95.33423149478742</v>
      </c>
      <c r="D151" s="24">
        <v>-2.617594480987636</v>
      </c>
      <c r="E151" s="24">
        <v>-19.25819489600579</v>
      </c>
      <c r="F151" s="60">
        <v>0.0074</v>
      </c>
    </row>
    <row r="152" spans="2:6" ht="13.5">
      <c r="B152" s="27" t="s">
        <v>161</v>
      </c>
      <c r="C152" s="24">
        <v>94.74141089121892</v>
      </c>
      <c r="D152" s="24">
        <v>0.15910674132534125</v>
      </c>
      <c r="E152" s="24">
        <v>-20.281099336488044</v>
      </c>
      <c r="F152" s="60">
        <v>0.0075</v>
      </c>
    </row>
    <row r="153" spans="2:7" ht="13.5">
      <c r="B153" s="27" t="s">
        <v>162</v>
      </c>
      <c r="C153" s="24">
        <v>94.20385211734977</v>
      </c>
      <c r="D153" s="24">
        <v>3.076290008526829</v>
      </c>
      <c r="E153" s="24">
        <v>-20.722080418286154</v>
      </c>
      <c r="F153" s="60">
        <v>0.0112</v>
      </c>
      <c r="G153" s="39">
        <v>0.0011999999999999997</v>
      </c>
    </row>
    <row r="154" spans="2:7" ht="13.5">
      <c r="B154" s="27" t="s">
        <v>163</v>
      </c>
      <c r="C154" s="24">
        <v>93.77778338792248</v>
      </c>
      <c r="D154" s="24">
        <v>6.0326691436188185</v>
      </c>
      <c r="E154" s="24">
        <v>-20.519276368425484</v>
      </c>
      <c r="F154" s="60">
        <v>0.0124</v>
      </c>
      <c r="G154" s="39">
        <v>0.0023999999999999994</v>
      </c>
    </row>
    <row r="155" spans="2:7" ht="13.5">
      <c r="B155" s="27" t="s">
        <v>164</v>
      </c>
      <c r="C155" s="24">
        <v>93.39686631169812</v>
      </c>
      <c r="D155" s="24">
        <v>8.961036287958617</v>
      </c>
      <c r="E155" s="24">
        <v>-19.8440135017306</v>
      </c>
      <c r="F155" s="60">
        <v>0.0129</v>
      </c>
      <c r="G155" s="39">
        <v>0.0029</v>
      </c>
    </row>
    <row r="156" spans="2:7" ht="13.5">
      <c r="B156" s="27" t="s">
        <v>165</v>
      </c>
      <c r="C156" s="24">
        <v>92.91450203042443</v>
      </c>
      <c r="D156" s="24">
        <v>11.852019409103919</v>
      </c>
      <c r="E156" s="24">
        <v>-18.94954377342568</v>
      </c>
      <c r="F156" s="60">
        <v>0.0132</v>
      </c>
      <c r="G156" s="39">
        <v>0.0031999999999999997</v>
      </c>
    </row>
    <row r="157" spans="2:7" ht="13.5">
      <c r="B157" s="27" t="s">
        <v>166</v>
      </c>
      <c r="C157" s="24">
        <v>92.20153282439328</v>
      </c>
      <c r="D157" s="24">
        <v>14.713494826346276</v>
      </c>
      <c r="E157" s="24">
        <v>-18.034326767448515</v>
      </c>
      <c r="F157" s="60">
        <v>0.0122</v>
      </c>
      <c r="G157" s="39">
        <v>0.0022000000000000006</v>
      </c>
    </row>
    <row r="158" spans="2:7" ht="13.5">
      <c r="B158" s="27" t="s">
        <v>167</v>
      </c>
      <c r="C158" s="24">
        <v>91.19456785221129</v>
      </c>
      <c r="D158" s="24">
        <v>17.523977147682874</v>
      </c>
      <c r="E158" s="24">
        <v>-17.21345584079484</v>
      </c>
      <c r="F158" s="60">
        <v>0.0121</v>
      </c>
      <c r="G158" s="39">
        <v>0.0020999999999999994</v>
      </c>
    </row>
    <row r="159" spans="2:7" ht="13.5">
      <c r="B159" s="27" t="s">
        <v>168</v>
      </c>
      <c r="C159" s="24">
        <v>89.88314987322838</v>
      </c>
      <c r="D159" s="24">
        <v>20.25266402367997</v>
      </c>
      <c r="E159" s="24">
        <v>-16.54884595975402</v>
      </c>
      <c r="F159" s="60">
        <v>0.0131</v>
      </c>
      <c r="G159" s="39">
        <v>0.0031000000000000003</v>
      </c>
    </row>
    <row r="160" spans="2:6" ht="13.5">
      <c r="B160" s="27" t="s">
        <v>169</v>
      </c>
      <c r="C160" s="24">
        <v>87.64038152692109</v>
      </c>
      <c r="D160" s="24">
        <v>23.746969116189984</v>
      </c>
      <c r="E160" s="24">
        <v>-16.01463474298862</v>
      </c>
      <c r="F160" s="60">
        <v>-0.0038</v>
      </c>
    </row>
    <row r="161" spans="2:6" ht="13.5">
      <c r="B161" s="27" t="s">
        <v>170</v>
      </c>
      <c r="C161" s="24">
        <v>86.14846610307926</v>
      </c>
      <c r="D161" s="24">
        <v>25.598002282663725</v>
      </c>
      <c r="E161" s="24">
        <v>-15.94531258498924</v>
      </c>
      <c r="F161" s="60">
        <v>-0.0031</v>
      </c>
    </row>
    <row r="162" spans="2:6" ht="13.5">
      <c r="B162" s="27" t="s">
        <v>171</v>
      </c>
      <c r="C162" s="24">
        <v>84.29187340185638</v>
      </c>
      <c r="D162" s="24">
        <v>27.573168940624008</v>
      </c>
      <c r="E162" s="24">
        <v>-16.064046776407302</v>
      </c>
      <c r="F162" s="60">
        <v>-0.0045</v>
      </c>
    </row>
    <row r="163" spans="2:6" ht="13.5">
      <c r="B163" s="27" t="s">
        <v>172</v>
      </c>
      <c r="C163" s="24">
        <v>82.04630392211972</v>
      </c>
      <c r="D163" s="24">
        <v>29.64003272485941</v>
      </c>
      <c r="E163" s="24">
        <v>-16.372833453673977</v>
      </c>
      <c r="F163" s="60">
        <v>-0.0049</v>
      </c>
    </row>
    <row r="164" spans="2:6" ht="13.5">
      <c r="B164" s="27" t="s">
        <v>173</v>
      </c>
      <c r="C164" s="24">
        <v>79.70350009924084</v>
      </c>
      <c r="D164" s="24">
        <v>31.558609552307836</v>
      </c>
      <c r="E164" s="24">
        <v>-16.732786589142435</v>
      </c>
      <c r="F164" s="60">
        <v>-0.0015</v>
      </c>
    </row>
    <row r="165" spans="2:6" ht="13.5">
      <c r="B165" s="27" t="s">
        <v>174</v>
      </c>
      <c r="C165" s="24">
        <v>77.28452430446349</v>
      </c>
      <c r="D165" s="24">
        <v>33.375042802002675</v>
      </c>
      <c r="E165" s="24">
        <v>-17.027623712479176</v>
      </c>
      <c r="F165" s="60">
        <v>-0.0014</v>
      </c>
    </row>
    <row r="166" spans="2:6" ht="13.5">
      <c r="B166" s="27" t="s">
        <v>175</v>
      </c>
      <c r="C166" s="24">
        <v>74.78978269725901</v>
      </c>
      <c r="D166" s="24">
        <v>35.10516963345286</v>
      </c>
      <c r="E166" s="24">
        <v>-17.21791748015782</v>
      </c>
      <c r="F166" s="60">
        <v>-0.0034</v>
      </c>
    </row>
    <row r="167" spans="2:6" ht="13.5">
      <c r="B167" s="27" t="s">
        <v>176</v>
      </c>
      <c r="C167" s="24">
        <v>72.21209369957656</v>
      </c>
      <c r="D167" s="24">
        <v>36.730997192262365</v>
      </c>
      <c r="E167" s="24">
        <v>-17.332467430685224</v>
      </c>
      <c r="F167" s="60">
        <v>-0.0065</v>
      </c>
    </row>
    <row r="168" spans="2:7" ht="13.5">
      <c r="B168" s="27" t="s">
        <v>177</v>
      </c>
      <c r="C168" s="24">
        <v>69.54441298352512</v>
      </c>
      <c r="D168" s="24">
        <v>38.22345574366237</v>
      </c>
      <c r="E168" s="24">
        <v>-17.421786761576744</v>
      </c>
      <c r="F168" s="60">
        <v>-0.0156</v>
      </c>
      <c r="G168" s="39">
        <v>-0.005599999999999999</v>
      </c>
    </row>
    <row r="169" spans="2:7" ht="13.5">
      <c r="B169" s="27" t="s">
        <v>178</v>
      </c>
      <c r="C169" s="24">
        <v>66.78665660710487</v>
      </c>
      <c r="D169" s="24">
        <v>39.55487240107811</v>
      </c>
      <c r="E169" s="24">
        <v>-17.52972554304431</v>
      </c>
      <c r="F169" s="60">
        <v>-0.0183</v>
      </c>
      <c r="G169" s="39">
        <v>-0.0083</v>
      </c>
    </row>
    <row r="170" spans="2:7" ht="13.5">
      <c r="B170" s="27" t="s">
        <v>179</v>
      </c>
      <c r="C170" s="24">
        <v>63.946198025196914</v>
      </c>
      <c r="D170" s="24">
        <v>40.70400641186468</v>
      </c>
      <c r="E170" s="24">
        <v>-17.682479915671728</v>
      </c>
      <c r="F170" s="60">
        <v>-0.0184</v>
      </c>
      <c r="G170" s="39">
        <v>-0.0084</v>
      </c>
    </row>
    <row r="171" spans="2:7" ht="13.5">
      <c r="B171" s="27" t="s">
        <v>180</v>
      </c>
      <c r="C171" s="24">
        <v>61.03956930891046</v>
      </c>
      <c r="D171" s="24">
        <v>41.66101201753503</v>
      </c>
      <c r="E171" s="24">
        <v>-17.87138662894296</v>
      </c>
      <c r="F171" s="60">
        <v>-0.0179</v>
      </c>
      <c r="G171" s="39">
        <v>-0.007899999999999999</v>
      </c>
    </row>
    <row r="172" spans="2:7" ht="13.5">
      <c r="B172" s="27" t="s">
        <v>181</v>
      </c>
      <c r="C172" s="24">
        <v>58.086822032911854</v>
      </c>
      <c r="D172" s="24">
        <v>42.43831559233523</v>
      </c>
      <c r="E172" s="24">
        <v>-18.038749705583513</v>
      </c>
      <c r="F172" s="60">
        <v>-0.0179</v>
      </c>
      <c r="G172" s="39">
        <v>-0.007899999999999999</v>
      </c>
    </row>
    <row r="173" spans="2:7" ht="13.5">
      <c r="B173" s="27" t="s">
        <v>182</v>
      </c>
      <c r="C173" s="24">
        <v>55.10825678004178</v>
      </c>
      <c r="D173" s="24">
        <v>43.07024608171734</v>
      </c>
      <c r="E173" s="24">
        <v>-18.085942215464236</v>
      </c>
      <c r="F173" s="60">
        <v>-0.0196</v>
      </c>
      <c r="G173" s="39">
        <v>-0.0096</v>
      </c>
    </row>
    <row r="174" spans="2:7" ht="13.5">
      <c r="B174" s="27" t="s">
        <v>183</v>
      </c>
      <c r="C174" s="24">
        <v>52.12781310542987</v>
      </c>
      <c r="D174" s="24">
        <v>43.596464403804276</v>
      </c>
      <c r="E174" s="24">
        <v>-17.89737674577114</v>
      </c>
      <c r="F174" s="60">
        <v>-0.0166</v>
      </c>
      <c r="G174" s="39">
        <v>-0.0066</v>
      </c>
    </row>
    <row r="175" spans="2:7" ht="13.5">
      <c r="B175" s="27" t="s">
        <v>184</v>
      </c>
      <c r="C175" s="24">
        <v>49.18353599323658</v>
      </c>
      <c r="D175" s="24">
        <v>44.046163346983654</v>
      </c>
      <c r="E175" s="24">
        <v>-17.360187229920605</v>
      </c>
      <c r="F175" s="60">
        <v>-0.0195</v>
      </c>
      <c r="G175" s="39">
        <v>-0.0095</v>
      </c>
    </row>
    <row r="176" spans="2:7" ht="13.5">
      <c r="B176" s="27" t="s">
        <v>185</v>
      </c>
      <c r="C176" s="24">
        <v>46.32243900566635</v>
      </c>
      <c r="D176" s="24">
        <v>44.41577367074624</v>
      </c>
      <c r="E176" s="24">
        <v>-16.414630532013174</v>
      </c>
      <c r="F176" s="60">
        <v>-0.0159</v>
      </c>
      <c r="G176" s="39">
        <v>-0.005900000000000001</v>
      </c>
    </row>
    <row r="177" spans="2:7" ht="13.5">
      <c r="B177" s="27" t="s">
        <v>186</v>
      </c>
      <c r="C177" s="24">
        <v>43.56276512180759</v>
      </c>
      <c r="D177" s="24">
        <v>44.65654978462876</v>
      </c>
      <c r="E177" s="24">
        <v>-15.113539936363695</v>
      </c>
      <c r="F177" s="60">
        <v>-0.0109</v>
      </c>
      <c r="G177" s="39">
        <v>-0.0008999999999999998</v>
      </c>
    </row>
    <row r="178" spans="2:7" ht="13.5">
      <c r="B178" s="27" t="s">
        <v>187</v>
      </c>
      <c r="C178" s="24">
        <v>40.8588281093246</v>
      </c>
      <c r="D178" s="24">
        <v>44.67880705453942</v>
      </c>
      <c r="E178" s="24">
        <v>-13.613006748087619</v>
      </c>
      <c r="F178" s="60">
        <v>-0.0105</v>
      </c>
      <c r="G178" s="39">
        <v>-0.0005000000000000004</v>
      </c>
    </row>
    <row r="179" spans="2:7" ht="13.5">
      <c r="B179" s="27" t="s">
        <v>188</v>
      </c>
      <c r="C179" s="24">
        <v>38.160187402220394</v>
      </c>
      <c r="D179" s="24">
        <v>44.377893481604616</v>
      </c>
      <c r="E179" s="24">
        <v>-12.072179852130416</v>
      </c>
      <c r="F179" s="60">
        <v>-0.0137</v>
      </c>
      <c r="G179" s="39">
        <v>-0.0037</v>
      </c>
    </row>
    <row r="180" spans="2:7" ht="13.5">
      <c r="B180" s="27" t="s">
        <v>189</v>
      </c>
      <c r="C180" s="24">
        <v>35.52509644835441</v>
      </c>
      <c r="D180" s="24">
        <v>43.682347617912505</v>
      </c>
      <c r="E180" s="24">
        <v>-10.509355213630162</v>
      </c>
      <c r="F180" s="60">
        <v>-0.0136</v>
      </c>
      <c r="G180" s="39">
        <v>-0.003599999999999999</v>
      </c>
    </row>
    <row r="181" spans="2:7" ht="13.5">
      <c r="B181" s="27" t="s">
        <v>190</v>
      </c>
      <c r="C181" s="24">
        <v>33.14784708419011</v>
      </c>
      <c r="D181" s="24">
        <v>42.541398744409285</v>
      </c>
      <c r="E181" s="24">
        <v>-8.716038833249044</v>
      </c>
      <c r="F181" s="60">
        <v>-0.0119</v>
      </c>
      <c r="G181" s="39">
        <v>-0.0019000000000000006</v>
      </c>
    </row>
    <row r="182" spans="2:7" ht="13.5">
      <c r="B182" s="27" t="s">
        <v>191</v>
      </c>
      <c r="C182" s="24">
        <v>31.42816855178041</v>
      </c>
      <c r="D182" s="24">
        <v>40.97457254265134</v>
      </c>
      <c r="E182" s="24">
        <v>-6.513149745724601</v>
      </c>
      <c r="F182" s="60">
        <v>-0.0121</v>
      </c>
      <c r="G182" s="39">
        <v>-0.0020999999999999994</v>
      </c>
    </row>
    <row r="183" spans="2:7" ht="13.5">
      <c r="B183" s="27" t="s">
        <v>192</v>
      </c>
      <c r="C183" s="24">
        <v>30.42470916255937</v>
      </c>
      <c r="D183" s="24">
        <v>39.302346535980085</v>
      </c>
      <c r="E183" s="24">
        <v>-4.1375448856014705</v>
      </c>
      <c r="F183" s="60">
        <v>-0.0141</v>
      </c>
      <c r="G183" s="39">
        <v>-0.0040999999999999995</v>
      </c>
    </row>
    <row r="184" spans="2:7" ht="13.5">
      <c r="B184" s="27" t="s">
        <v>193</v>
      </c>
      <c r="C184" s="24">
        <v>29.560403491842628</v>
      </c>
      <c r="D184" s="24">
        <v>37.52078149288494</v>
      </c>
      <c r="E184" s="24">
        <v>-1.7812926495345147</v>
      </c>
      <c r="F184" s="60">
        <v>-0.0206</v>
      </c>
      <c r="G184" s="39">
        <v>-0.0106</v>
      </c>
    </row>
    <row r="185" spans="2:7" ht="13.5">
      <c r="B185" s="27" t="s">
        <v>194</v>
      </c>
      <c r="C185" s="24">
        <v>28.72919369426008</v>
      </c>
      <c r="D185" s="24">
        <v>35.23881529994437</v>
      </c>
      <c r="E185" s="24">
        <v>0.3089329045972905</v>
      </c>
      <c r="F185" s="60">
        <v>-0.0223</v>
      </c>
      <c r="G185" s="39">
        <v>-0.0123</v>
      </c>
    </row>
    <row r="186" spans="2:6" ht="13.5">
      <c r="B186" s="27" t="s">
        <v>195</v>
      </c>
      <c r="C186" s="24">
        <v>28.368110072136766</v>
      </c>
      <c r="D186" s="24">
        <v>32.389195124461466</v>
      </c>
      <c r="E186" s="24">
        <v>1.9409721536557598</v>
      </c>
      <c r="F186" s="60">
        <v>-0.01</v>
      </c>
    </row>
    <row r="187" spans="2:6" ht="13.5">
      <c r="B187" s="27" t="s">
        <v>196</v>
      </c>
      <c r="C187" s="24">
        <v>28.86191989712947</v>
      </c>
      <c r="D187" s="24">
        <v>29.37565859246795</v>
      </c>
      <c r="E187" s="24">
        <v>3.1347953445822285</v>
      </c>
      <c r="F187" s="60">
        <v>-0.009</v>
      </c>
    </row>
    <row r="188" spans="2:7" ht="13.5">
      <c r="B188" s="27" t="s">
        <v>197</v>
      </c>
      <c r="C188" s="24">
        <v>30.040482664253986</v>
      </c>
      <c r="D188" s="24">
        <v>26.560087373795913</v>
      </c>
      <c r="E188" s="24">
        <v>4.029468055468729</v>
      </c>
      <c r="F188" s="60">
        <v>-0.011</v>
      </c>
      <c r="G188" s="39">
        <v>-0.0009999999999999992</v>
      </c>
    </row>
    <row r="189" spans="2:7" ht="13.5">
      <c r="B189" s="27" t="s">
        <v>198</v>
      </c>
      <c r="C189" s="24">
        <v>31.575085154938304</v>
      </c>
      <c r="D189" s="24">
        <v>23.925418159970476</v>
      </c>
      <c r="E189" s="24">
        <v>4.693158097488667</v>
      </c>
      <c r="F189" s="60">
        <v>-0.0107</v>
      </c>
      <c r="G189" s="39">
        <v>-0.0006999999999999992</v>
      </c>
    </row>
    <row r="190" spans="2:7" ht="13.5">
      <c r="B190" s="27" t="s">
        <v>199</v>
      </c>
      <c r="C190" s="24">
        <v>33.300619809819736</v>
      </c>
      <c r="D190" s="24">
        <v>21.38317271500453</v>
      </c>
      <c r="E190" s="24">
        <v>5.105701840123226</v>
      </c>
      <c r="F190" s="60">
        <v>-0.0113</v>
      </c>
      <c r="G190" s="39">
        <v>-0.001299999999999999</v>
      </c>
    </row>
    <row r="191" spans="2:7" ht="13.5">
      <c r="B191" s="27" t="s">
        <v>200</v>
      </c>
      <c r="C191" s="24">
        <v>35.13914432698903</v>
      </c>
      <c r="D191" s="24">
        <v>18.893205984416824</v>
      </c>
      <c r="E191" s="24">
        <v>5.216198262237926</v>
      </c>
      <c r="F191" s="60">
        <v>-0.0118</v>
      </c>
      <c r="G191" s="39">
        <v>-0.0017999999999999995</v>
      </c>
    </row>
    <row r="192" spans="2:7" ht="13.5">
      <c r="B192" s="27" t="s">
        <v>201</v>
      </c>
      <c r="C192" s="24">
        <v>37.03287938703215</v>
      </c>
      <c r="D192" s="24">
        <v>16.450307009839364</v>
      </c>
      <c r="E192" s="24">
        <v>4.957136044447022</v>
      </c>
      <c r="F192" s="60">
        <v>-0.0129</v>
      </c>
      <c r="G192" s="39">
        <v>-0.0029</v>
      </c>
    </row>
    <row r="193" spans="2:6" ht="13.5">
      <c r="B193" s="27" t="s">
        <v>202</v>
      </c>
      <c r="C193" s="24">
        <v>38.87911355015419</v>
      </c>
      <c r="D193" s="24">
        <v>14.062022041261898</v>
      </c>
      <c r="E193" s="24">
        <v>4.22132999258707</v>
      </c>
      <c r="F193" s="60">
        <v>-0.0087</v>
      </c>
    </row>
    <row r="194" spans="2:7" ht="13.5">
      <c r="B194" s="27" t="s">
        <v>203</v>
      </c>
      <c r="C194" s="24">
        <v>40.48939142784784</v>
      </c>
      <c r="D194" s="24">
        <v>11.766445907149707</v>
      </c>
      <c r="E194" s="24">
        <v>2.9198502540987445</v>
      </c>
      <c r="F194" s="60">
        <v>-0.0106</v>
      </c>
      <c r="G194" s="39">
        <v>-0.0005999999999999998</v>
      </c>
    </row>
    <row r="195" spans="2:6" ht="13.5">
      <c r="B195" s="27" t="s">
        <v>204</v>
      </c>
      <c r="C195" s="24">
        <v>41.83974960333117</v>
      </c>
      <c r="D195" s="24">
        <v>9.597600317772985</v>
      </c>
      <c r="E195" s="24">
        <v>1.3091320190201947</v>
      </c>
      <c r="F195" s="60">
        <v>-0.0073</v>
      </c>
    </row>
    <row r="196" spans="2:6" ht="13.5">
      <c r="B196" s="27" t="s">
        <v>205</v>
      </c>
      <c r="C196" s="24">
        <v>43.26615515238078</v>
      </c>
      <c r="D196" s="24">
        <v>7.463778070395629</v>
      </c>
      <c r="E196" s="24">
        <v>-0.1426428730139795</v>
      </c>
      <c r="F196" s="60">
        <v>-0.0017</v>
      </c>
    </row>
    <row r="197" spans="2:6" ht="13.5">
      <c r="B197" s="27" t="s">
        <v>206</v>
      </c>
      <c r="C197" s="24">
        <v>44.86061671439541</v>
      </c>
      <c r="D197" s="24">
        <v>5.2884443958554375</v>
      </c>
      <c r="E197" s="24">
        <v>-1.3461702352129181</v>
      </c>
      <c r="F197" s="60">
        <v>0.0014</v>
      </c>
    </row>
    <row r="198" spans="2:7" ht="13.5">
      <c r="B198" s="27" t="s">
        <v>207</v>
      </c>
      <c r="C198" s="24">
        <v>46.50470874989444</v>
      </c>
      <c r="D198" s="24">
        <v>3.0716908739684254</v>
      </c>
      <c r="E198" s="24">
        <v>-2.376980574053633</v>
      </c>
      <c r="F198" s="60">
        <v>-0.013</v>
      </c>
      <c r="G198" s="39">
        <v>-0.002999999999999999</v>
      </c>
    </row>
    <row r="199" spans="2:7" ht="13.5">
      <c r="B199" s="27" t="s">
        <v>208</v>
      </c>
      <c r="C199" s="24">
        <v>47.90395087955479</v>
      </c>
      <c r="D199" s="24">
        <v>0.8098486396524335</v>
      </c>
      <c r="E199" s="24">
        <v>-3.289871472805792</v>
      </c>
      <c r="F199" s="60">
        <v>-0.0155</v>
      </c>
      <c r="G199" s="39">
        <v>-0.0055</v>
      </c>
    </row>
    <row r="200" spans="2:7" ht="13.5">
      <c r="B200" s="27" t="s">
        <v>209</v>
      </c>
      <c r="C200" s="24">
        <v>48.47979218642253</v>
      </c>
      <c r="D200" s="24">
        <v>-1.5251931712011737</v>
      </c>
      <c r="E200" s="24">
        <v>-4.028732726183203</v>
      </c>
      <c r="F200" s="60">
        <v>-0.0107</v>
      </c>
      <c r="G200" s="39">
        <v>-0.0006999999999999992</v>
      </c>
    </row>
    <row r="201" spans="2:7" ht="13.5">
      <c r="B201" s="27" t="s">
        <v>210</v>
      </c>
      <c r="C201" s="24">
        <v>47.81915002857044</v>
      </c>
      <c r="D201" s="24">
        <v>-3.988397227653605</v>
      </c>
      <c r="E201" s="24">
        <v>-4.674457551658985</v>
      </c>
      <c r="F201" s="60">
        <v>-0.0108</v>
      </c>
      <c r="G201" s="39">
        <v>-0.0008000000000000004</v>
      </c>
    </row>
    <row r="202" spans="2:6" ht="13.5">
      <c r="B202" s="27" t="s">
        <v>211</v>
      </c>
      <c r="C202" s="24">
        <v>46.50382100278108</v>
      </c>
      <c r="D202" s="24">
        <v>-6.388186272225101</v>
      </c>
      <c r="E202" s="24">
        <v>-5.916432592137407</v>
      </c>
      <c r="F202" s="60">
        <v>-0.0073</v>
      </c>
    </row>
    <row r="203" spans="2:6" ht="13.5">
      <c r="B203" s="27" t="s">
        <v>212</v>
      </c>
      <c r="C203" s="24">
        <v>43.9185612678157</v>
      </c>
      <c r="D203" s="24">
        <v>-10.62699357817228</v>
      </c>
      <c r="E203" s="24">
        <v>-9.216404207238536</v>
      </c>
      <c r="F203" s="60">
        <v>-0.0006</v>
      </c>
    </row>
    <row r="204" spans="2:6" ht="13.5">
      <c r="B204" s="27" t="s">
        <v>213</v>
      </c>
      <c r="C204" s="24">
        <v>42.45528267466896</v>
      </c>
      <c r="D204" s="24">
        <v>-12.90973915794552</v>
      </c>
      <c r="E204" s="24">
        <v>-10.387553890141843</v>
      </c>
      <c r="F204" s="60">
        <v>-0.0033</v>
      </c>
    </row>
    <row r="205" spans="2:6" ht="13.5">
      <c r="B205" s="27" t="s">
        <v>214</v>
      </c>
      <c r="C205" s="24">
        <v>40.96171321217993</v>
      </c>
      <c r="D205" s="24">
        <v>-15.414653575465822</v>
      </c>
      <c r="E205" s="24">
        <v>-11.4187466213934</v>
      </c>
      <c r="F205" s="60">
        <v>-0.0091</v>
      </c>
    </row>
    <row r="206" spans="2:6" ht="13.5">
      <c r="B206" s="27" t="s">
        <v>215</v>
      </c>
      <c r="C206" s="24">
        <v>39.96019285153855</v>
      </c>
      <c r="D206" s="24">
        <v>-18.02326057691043</v>
      </c>
      <c r="E206" s="24">
        <v>-13.121271972922683</v>
      </c>
      <c r="F206" s="60">
        <v>-0.0013</v>
      </c>
    </row>
    <row r="207" spans="2:6" ht="13.5">
      <c r="B207" s="27" t="s">
        <v>216</v>
      </c>
      <c r="C207" s="24">
        <v>39.9301597420028</v>
      </c>
      <c r="D207" s="24">
        <v>-19.997877470643612</v>
      </c>
      <c r="E207" s="24">
        <v>-15.696516986175785</v>
      </c>
      <c r="F207" s="60">
        <v>0.0061</v>
      </c>
    </row>
    <row r="208" spans="2:7" ht="13.5">
      <c r="B208" s="27" t="s">
        <v>217</v>
      </c>
      <c r="C208" s="24">
        <v>40.3586684161952</v>
      </c>
      <c r="D208" s="24">
        <v>-21.04829507901287</v>
      </c>
      <c r="E208" s="24">
        <v>-18.528629250179716</v>
      </c>
      <c r="F208" s="60">
        <v>0.0164</v>
      </c>
      <c r="G208" s="39">
        <v>0.006400000000000001</v>
      </c>
    </row>
    <row r="209" spans="2:7" ht="13.5">
      <c r="B209" s="27" t="s">
        <v>218</v>
      </c>
      <c r="C209" s="24">
        <v>40.539777371009336</v>
      </c>
      <c r="D209" s="24">
        <v>-22.02187847926453</v>
      </c>
      <c r="E209" s="24">
        <v>-21.090349341952244</v>
      </c>
      <c r="F209" s="60">
        <v>0.0129</v>
      </c>
      <c r="G209" s="39">
        <v>0.0029</v>
      </c>
    </row>
    <row r="210" spans="2:6" ht="13.5">
      <c r="B210" s="27" t="s">
        <v>219</v>
      </c>
      <c r="C210" s="24">
        <v>40.33653206681407</v>
      </c>
      <c r="D210" s="24">
        <v>-23.92456520736447</v>
      </c>
      <c r="E210" s="24">
        <v>-22.881910211287458</v>
      </c>
      <c r="F210" s="60">
        <v>0.005</v>
      </c>
    </row>
    <row r="211" spans="2:6" ht="13.5">
      <c r="B211" s="27" t="s">
        <v>220</v>
      </c>
      <c r="C211" s="24">
        <v>40.04344169122277</v>
      </c>
      <c r="D211" s="24">
        <v>-26.56873672763667</v>
      </c>
      <c r="E211" s="24">
        <v>-23.160896905388377</v>
      </c>
      <c r="F211" s="60">
        <v>-0.0062</v>
      </c>
    </row>
    <row r="212" spans="2:6" ht="13.5">
      <c r="B212" s="27" t="s">
        <v>221</v>
      </c>
      <c r="C212" s="24">
        <v>39.6988513840416</v>
      </c>
      <c r="D212" s="24">
        <v>-28.949942643103487</v>
      </c>
      <c r="E212" s="24">
        <v>-21.98927693103707</v>
      </c>
      <c r="F212" s="60">
        <v>-0.0091</v>
      </c>
    </row>
    <row r="213" spans="2:7" ht="13.5">
      <c r="B213" s="27" t="s">
        <v>222</v>
      </c>
      <c r="C213" s="24">
        <v>39.058391680740876</v>
      </c>
      <c r="D213" s="24">
        <v>-30.713944139001658</v>
      </c>
      <c r="E213" s="24">
        <v>-20.030017576801956</v>
      </c>
      <c r="F213" s="60">
        <v>-0.0122</v>
      </c>
      <c r="G213" s="39">
        <v>-0.0022000000000000006</v>
      </c>
    </row>
    <row r="214" spans="2:7" ht="13.5">
      <c r="B214" s="27" t="s">
        <v>223</v>
      </c>
      <c r="C214" s="24">
        <v>38.02210750916531</v>
      </c>
      <c r="D214" s="24">
        <v>-32.078899891410266</v>
      </c>
      <c r="E214" s="24">
        <v>-17.75882099908197</v>
      </c>
      <c r="F214" s="60">
        <v>-0.0143</v>
      </c>
      <c r="G214" s="39">
        <v>-0.0043</v>
      </c>
    </row>
    <row r="215" spans="2:7" ht="13.5">
      <c r="B215" s="27" t="s">
        <v>224</v>
      </c>
      <c r="C215" s="24">
        <v>36.75423055241829</v>
      </c>
      <c r="D215" s="24">
        <v>-33.56884278664791</v>
      </c>
      <c r="E215" s="24">
        <v>-15.39026212382983</v>
      </c>
      <c r="F215" s="60">
        <v>-0.0127</v>
      </c>
      <c r="G215" s="39">
        <v>-0.0026999999999999993</v>
      </c>
    </row>
    <row r="216" spans="2:7" ht="13.5">
      <c r="B216" s="27" t="s">
        <v>225</v>
      </c>
      <c r="C216" s="24">
        <v>35.76418828024231</v>
      </c>
      <c r="D216" s="24">
        <v>-35.86397406254602</v>
      </c>
      <c r="E216" s="24">
        <v>-13.173153990452201</v>
      </c>
      <c r="F216" s="60">
        <v>-0.0104</v>
      </c>
      <c r="G216" s="39">
        <v>-0.0003999999999999993</v>
      </c>
    </row>
    <row r="217" spans="2:6" ht="13.5">
      <c r="B217" s="27" t="s">
        <v>226</v>
      </c>
      <c r="C217" s="24">
        <v>36.25921799463915</v>
      </c>
      <c r="D217" s="24">
        <v>-39.05047894241971</v>
      </c>
      <c r="E217" s="24">
        <v>-11.584449692873902</v>
      </c>
      <c r="F217" s="60">
        <v>-0.009</v>
      </c>
    </row>
    <row r="218" spans="2:6" ht="13.5">
      <c r="B218" s="27" t="s">
        <v>227</v>
      </c>
      <c r="C218" s="24">
        <v>38.560086236535554</v>
      </c>
      <c r="D218" s="24">
        <v>-41.692208078096634</v>
      </c>
      <c r="E218" s="24">
        <v>-11.043765803310217</v>
      </c>
      <c r="F218" s="60">
        <v>-0.0067</v>
      </c>
    </row>
    <row r="219" spans="2:7" ht="13.5">
      <c r="B219" s="27" t="s">
        <v>228</v>
      </c>
      <c r="C219" s="24">
        <v>41.47601637681084</v>
      </c>
      <c r="D219" s="24">
        <v>-43.21556448550146</v>
      </c>
      <c r="E219" s="24">
        <v>-11.126240851906802</v>
      </c>
      <c r="F219" s="60">
        <v>-0.0112</v>
      </c>
      <c r="G219" s="39">
        <v>-0.0011999999999999997</v>
      </c>
    </row>
    <row r="220" spans="2:7" ht="13.5">
      <c r="B220" s="27" t="s">
        <v>229</v>
      </c>
      <c r="C220" s="24">
        <v>44.51157956915892</v>
      </c>
      <c r="D220" s="24">
        <v>-44.05955274384377</v>
      </c>
      <c r="E220" s="24">
        <v>-11.35581382077053</v>
      </c>
      <c r="F220" s="60">
        <v>-0.0114</v>
      </c>
      <c r="G220" s="39">
        <v>-0.0014000000000000002</v>
      </c>
    </row>
    <row r="221" spans="2:7" ht="13.5">
      <c r="B221" s="27" t="s">
        <v>230</v>
      </c>
      <c r="C221" s="24">
        <v>47.56885330269338</v>
      </c>
      <c r="D221" s="24">
        <v>-44.50501771667066</v>
      </c>
      <c r="E221" s="24">
        <v>-11.590809292859682</v>
      </c>
      <c r="F221" s="60">
        <v>-0.0103</v>
      </c>
      <c r="G221" s="39">
        <v>-0.0002999999999999999</v>
      </c>
    </row>
    <row r="222" spans="2:6" ht="13.5">
      <c r="B222" s="27" t="s">
        <v>231</v>
      </c>
      <c r="C222" s="24">
        <v>50.62903733433719</v>
      </c>
      <c r="D222" s="24">
        <v>-44.677150017904914</v>
      </c>
      <c r="E222" s="24">
        <v>-11.74919579904803</v>
      </c>
      <c r="F222" s="60">
        <v>-0.0099</v>
      </c>
    </row>
    <row r="223" spans="2:7" ht="13.5">
      <c r="B223" s="27" t="s">
        <v>232</v>
      </c>
      <c r="C223" s="24">
        <v>53.68881168165632</v>
      </c>
      <c r="D223" s="24">
        <v>-44.6357589184978</v>
      </c>
      <c r="E223" s="24">
        <v>-11.81286138437915</v>
      </c>
      <c r="F223" s="60">
        <v>-0.0122</v>
      </c>
      <c r="G223" s="39">
        <v>-0.0022000000000000006</v>
      </c>
    </row>
    <row r="224" spans="2:7" ht="13.5">
      <c r="B224" s="27" t="s">
        <v>233</v>
      </c>
      <c r="C224" s="24">
        <v>56.74073197423437</v>
      </c>
      <c r="D224" s="24">
        <v>-44.39838026688834</v>
      </c>
      <c r="E224" s="24">
        <v>-11.79387439685455</v>
      </c>
      <c r="F224" s="60">
        <v>-0.0115</v>
      </c>
      <c r="G224" s="39">
        <v>-0.0014999999999999996</v>
      </c>
    </row>
    <row r="225" spans="2:6" ht="13.5">
      <c r="B225" s="27" t="s">
        <v>234</v>
      </c>
      <c r="C225" s="24">
        <v>59.7697031835417</v>
      </c>
      <c r="D225" s="24">
        <v>-43.96668257796712</v>
      </c>
      <c r="E225" s="24">
        <v>-11.700666011695315</v>
      </c>
      <c r="F225" s="60">
        <v>-0.0025</v>
      </c>
    </row>
    <row r="226" spans="2:6" ht="13.5">
      <c r="B226" s="27" t="s">
        <v>235</v>
      </c>
      <c r="C226" s="24">
        <v>62.75556843691139</v>
      </c>
      <c r="D226" s="24">
        <v>-43.349330271375244</v>
      </c>
      <c r="E226" s="24">
        <v>-11.501615750079688</v>
      </c>
      <c r="F226" s="60">
        <v>-0.0015</v>
      </c>
    </row>
    <row r="227" spans="2:6" ht="13.5">
      <c r="B227" s="27" t="s">
        <v>236</v>
      </c>
      <c r="C227" s="24">
        <v>65.67939910600033</v>
      </c>
      <c r="D227" s="24">
        <v>-42.564599888942986</v>
      </c>
      <c r="E227" s="24">
        <v>-11.141968404343713</v>
      </c>
      <c r="F227" s="60">
        <v>-0.0003</v>
      </c>
    </row>
    <row r="228" spans="2:6" ht="13.5">
      <c r="B228" s="27" t="s">
        <v>237</v>
      </c>
      <c r="C228" s="24">
        <v>68.52537959050717</v>
      </c>
      <c r="D228" s="24">
        <v>-41.6243269751541</v>
      </c>
      <c r="E228" s="24">
        <v>-10.588823114283018</v>
      </c>
      <c r="F228" s="60">
        <v>-0.0001</v>
      </c>
    </row>
    <row r="229" spans="2:6" ht="13.5">
      <c r="B229" s="27" t="s">
        <v>238</v>
      </c>
      <c r="C229" s="24">
        <v>71.28729768560152</v>
      </c>
      <c r="D229" s="24">
        <v>-40.52548038817608</v>
      </c>
      <c r="E229" s="24">
        <v>-9.881138075211423</v>
      </c>
      <c r="F229" s="60">
        <v>-0.0017</v>
      </c>
    </row>
    <row r="230" spans="2:6" ht="13.5">
      <c r="B230" s="27" t="s">
        <v>239</v>
      </c>
      <c r="C230" s="24">
        <v>73.97098282499174</v>
      </c>
      <c r="D230" s="24">
        <v>-39.250965515875606</v>
      </c>
      <c r="E230" s="24">
        <v>-9.120515864615555</v>
      </c>
      <c r="F230" s="60">
        <v>-0.0035</v>
      </c>
    </row>
    <row r="231" spans="2:6" ht="13.5">
      <c r="B231" s="27" t="s">
        <v>240</v>
      </c>
      <c r="C231" s="24">
        <v>76.5810549876026</v>
      </c>
      <c r="D231" s="24">
        <v>-37.78332088984954</v>
      </c>
      <c r="E231" s="24">
        <v>-8.420662434979736</v>
      </c>
      <c r="F231" s="60">
        <v>-0.0024</v>
      </c>
    </row>
    <row r="232" spans="2:6" ht="13.5">
      <c r="B232" s="27" t="s">
        <v>241</v>
      </c>
      <c r="C232" s="24">
        <v>79.10954468085936</v>
      </c>
      <c r="D232" s="24">
        <v>-36.1221480014864</v>
      </c>
      <c r="E232" s="24">
        <v>-7.8565626135252025</v>
      </c>
      <c r="F232" s="60">
        <v>-0.0015</v>
      </c>
    </row>
    <row r="233" spans="2:6" ht="13.5">
      <c r="B233" s="27" t="s">
        <v>242</v>
      </c>
      <c r="C233" s="24">
        <v>81.54207146329689</v>
      </c>
      <c r="D233" s="24">
        <v>-34.28737782559895</v>
      </c>
      <c r="E233" s="24">
        <v>-7.4548329627850025</v>
      </c>
      <c r="F233" s="60">
        <v>-0.0019</v>
      </c>
    </row>
    <row r="234" spans="2:6" ht="13.5">
      <c r="B234" s="27" t="s">
        <v>243</v>
      </c>
      <c r="C234" s="24">
        <v>83.86901964520119</v>
      </c>
      <c r="D234" s="24">
        <v>-32.30531734859522</v>
      </c>
      <c r="E234" s="24">
        <v>-7.208897147760653</v>
      </c>
      <c r="F234" s="60">
        <v>-0.0008</v>
      </c>
    </row>
    <row r="235" spans="2:6" ht="13.5">
      <c r="B235" s="27" t="s">
        <v>244</v>
      </c>
      <c r="C235" s="24">
        <v>86.08761460591563</v>
      </c>
      <c r="D235" s="24">
        <v>-30.198821096464762</v>
      </c>
      <c r="E235" s="24">
        <v>-7.101400900759994</v>
      </c>
      <c r="F235" s="60">
        <v>-0.0002</v>
      </c>
    </row>
    <row r="236" spans="2:7" ht="13.5">
      <c r="B236" s="27" t="s">
        <v>245</v>
      </c>
      <c r="C236" s="24">
        <v>89.23125024024658</v>
      </c>
      <c r="D236" s="24">
        <v>-28.899940591878906</v>
      </c>
      <c r="E236" s="24">
        <v>-6.797913353875073</v>
      </c>
      <c r="F236" s="60">
        <v>-0.0163</v>
      </c>
      <c r="G236" s="39">
        <v>-0.006299999999999998</v>
      </c>
    </row>
    <row r="237" spans="2:7" ht="13.5">
      <c r="B237" s="27" t="s">
        <v>246</v>
      </c>
      <c r="C237" s="24">
        <v>91.28445818302508</v>
      </c>
      <c r="D237" s="24">
        <v>-26.495632087499448</v>
      </c>
      <c r="E237" s="24">
        <v>-6.997582889726058</v>
      </c>
      <c r="F237" s="60">
        <v>-0.0186</v>
      </c>
      <c r="G237" s="39">
        <v>-0.008599999999999998</v>
      </c>
    </row>
    <row r="238" spans="2:7" ht="13.5">
      <c r="B238" s="27" t="s">
        <v>247</v>
      </c>
      <c r="C238" s="24">
        <v>93.19337509988142</v>
      </c>
      <c r="D238" s="24">
        <v>-23.960335101528823</v>
      </c>
      <c r="E238" s="24">
        <v>-7.42168143702567</v>
      </c>
      <c r="F238" s="60">
        <v>-0.0203</v>
      </c>
      <c r="G238" s="39">
        <v>-0.010299999999999998</v>
      </c>
    </row>
    <row r="239" spans="2:7" ht="13.5">
      <c r="B239" s="27" t="s">
        <v>248</v>
      </c>
      <c r="C239" s="24">
        <v>94.90240250618223</v>
      </c>
      <c r="D239" s="24">
        <v>-21.291039056263532</v>
      </c>
      <c r="E239" s="24">
        <v>-8.13664759235526</v>
      </c>
      <c r="F239" s="60">
        <v>-0.0202</v>
      </c>
      <c r="G239" s="39">
        <v>-0.010199999999999999</v>
      </c>
    </row>
    <row r="240" spans="2:7" ht="13.5">
      <c r="B240" s="27" t="s">
        <v>249</v>
      </c>
      <c r="C240" s="24">
        <v>96.32178542508127</v>
      </c>
      <c r="D240" s="24">
        <v>-18.50650756840305</v>
      </c>
      <c r="E240" s="24">
        <v>-9.209262013307736</v>
      </c>
      <c r="F240" s="60">
        <v>-0.0203</v>
      </c>
      <c r="G240" s="39">
        <v>-0.010299999999999998</v>
      </c>
    </row>
    <row r="241" spans="2:7" ht="13.5">
      <c r="B241" s="27" t="s">
        <v>250</v>
      </c>
      <c r="C241" s="24">
        <v>97.33679554404482</v>
      </c>
      <c r="D241" s="24">
        <v>-15.676528669057793</v>
      </c>
      <c r="E241" s="24">
        <v>-10.668216445628735</v>
      </c>
      <c r="F241" s="60">
        <v>-0.0204</v>
      </c>
      <c r="G241" s="39">
        <v>-0.010400000000000001</v>
      </c>
    </row>
    <row r="242" spans="2:7" ht="13.5">
      <c r="B242" s="27" t="s">
        <v>251</v>
      </c>
      <c r="C242" s="24">
        <v>97.8782529741081</v>
      </c>
      <c r="D242" s="24">
        <v>-12.889310845614192</v>
      </c>
      <c r="E242" s="24">
        <v>-12.445980415250947</v>
      </c>
      <c r="F242" s="60">
        <v>-0.0196</v>
      </c>
      <c r="G242" s="39">
        <v>-0.0096</v>
      </c>
    </row>
    <row r="243" spans="2:7" ht="13.5">
      <c r="B243" s="27" t="s">
        <v>252</v>
      </c>
      <c r="C243" s="24">
        <v>97.968753622468</v>
      </c>
      <c r="D243" s="24">
        <v>-10.228641187706092</v>
      </c>
      <c r="E243" s="24">
        <v>-14.380262493882302</v>
      </c>
      <c r="F243" s="60">
        <v>-0.0193</v>
      </c>
      <c r="G243" s="39">
        <v>-0.009300000000000001</v>
      </c>
    </row>
    <row r="244" spans="2:7" ht="13.5">
      <c r="B244" s="27" t="s">
        <v>253</v>
      </c>
      <c r="C244" s="24">
        <v>97.72531918241742</v>
      </c>
      <c r="D244" s="24">
        <v>-7.664120810378057</v>
      </c>
      <c r="E244" s="24">
        <v>-16.294841106006288</v>
      </c>
      <c r="F244" s="60">
        <v>-0.0188</v>
      </c>
      <c r="G244" s="39">
        <v>-0.0088</v>
      </c>
    </row>
    <row r="245" spans="2:7" ht="13.5">
      <c r="B245" s="27" t="s">
        <v>254</v>
      </c>
      <c r="C245" s="24">
        <v>97.28309174095916</v>
      </c>
      <c r="D245" s="24">
        <v>-5.0922104097774525</v>
      </c>
      <c r="E245" s="24">
        <v>-18.02941253960036</v>
      </c>
      <c r="F245" s="60">
        <v>-0.0175</v>
      </c>
      <c r="G245" s="39">
        <v>-0.0075</v>
      </c>
    </row>
    <row r="246" spans="2:7" ht="13.5">
      <c r="B246" s="27" t="s">
        <v>255</v>
      </c>
      <c r="C246" s="24">
        <v>96.72568702967573</v>
      </c>
      <c r="D246" s="24">
        <v>-2.4182834906618638</v>
      </c>
      <c r="E246" s="24">
        <v>-19.479929970632334</v>
      </c>
      <c r="F246" s="60">
        <v>-0.0176</v>
      </c>
      <c r="G246" s="39">
        <v>-0.007600000000000001</v>
      </c>
    </row>
    <row r="247" spans="2:7" ht="13.5">
      <c r="B247" s="27" t="s">
        <v>256</v>
      </c>
      <c r="C247" s="24">
        <v>96.12829812669652</v>
      </c>
      <c r="D247" s="24">
        <v>0.3804631174518208</v>
      </c>
      <c r="E247" s="24">
        <v>-20.51165951329201</v>
      </c>
      <c r="F247" s="60">
        <v>-0.0174</v>
      </c>
      <c r="G247" s="39">
        <v>-0.007399999999999999</v>
      </c>
    </row>
    <row r="248" spans="2:7" ht="13.5">
      <c r="B248" s="27" t="s">
        <v>257</v>
      </c>
      <c r="C248" s="24">
        <v>95.59126590718752</v>
      </c>
      <c r="D248" s="24">
        <v>3.2903538125001135</v>
      </c>
      <c r="E248" s="24">
        <v>-20.951685357999168</v>
      </c>
      <c r="F248" s="60">
        <v>-0.014</v>
      </c>
      <c r="G248" s="39">
        <v>-0.004</v>
      </c>
    </row>
    <row r="249" spans="2:7" ht="13.5">
      <c r="B249" s="27" t="s">
        <v>258</v>
      </c>
      <c r="C249" s="24">
        <v>95.16559795329549</v>
      </c>
      <c r="D249" s="24">
        <v>6.249628840858968</v>
      </c>
      <c r="E249" s="24">
        <v>-20.747677975777357</v>
      </c>
      <c r="F249" s="60">
        <v>-0.0142</v>
      </c>
      <c r="G249" s="39">
        <v>-0.004200000000000001</v>
      </c>
    </row>
    <row r="250" spans="2:7" ht="13.5">
      <c r="B250" s="27" t="s">
        <v>259</v>
      </c>
      <c r="C250" s="24">
        <v>94.77963320744553</v>
      </c>
      <c r="D250" s="24">
        <v>9.215865436916456</v>
      </c>
      <c r="E250" s="24">
        <v>-20.060770660799598</v>
      </c>
      <c r="F250" s="60">
        <v>-0.0157</v>
      </c>
      <c r="G250" s="39">
        <v>-0.0056999999999999985</v>
      </c>
    </row>
    <row r="251" spans="2:7" ht="13.5">
      <c r="B251" s="27" t="s">
        <v>260</v>
      </c>
      <c r="C251" s="24">
        <v>94.28408526588723</v>
      </c>
      <c r="D251" s="24">
        <v>12.18920990455304</v>
      </c>
      <c r="E251" s="24">
        <v>-19.137636399596662</v>
      </c>
      <c r="F251" s="60">
        <v>-0.0245</v>
      </c>
      <c r="G251" s="39">
        <v>-0.0145</v>
      </c>
    </row>
    <row r="252" spans="2:7" ht="13.5">
      <c r="B252" s="27" t="s">
        <v>261</v>
      </c>
      <c r="C252" s="24">
        <v>93.54336837788185</v>
      </c>
      <c r="D252" s="24">
        <v>15.163553908123419</v>
      </c>
      <c r="E252" s="24">
        <v>-18.182596284731627</v>
      </c>
      <c r="F252" s="60">
        <v>-0.0269</v>
      </c>
      <c r="G252" s="39">
        <v>-0.0169</v>
      </c>
    </row>
    <row r="253" spans="2:7" ht="13.5">
      <c r="B253" s="27" t="s">
        <v>262</v>
      </c>
      <c r="C253" s="24">
        <v>92.49277835986773</v>
      </c>
      <c r="D253" s="24">
        <v>18.096461136995416</v>
      </c>
      <c r="E253" s="24">
        <v>-17.322211625533264</v>
      </c>
      <c r="F253" s="60">
        <v>-0.0276</v>
      </c>
      <c r="G253" s="39">
        <v>-0.017599999999999998</v>
      </c>
    </row>
    <row r="254" spans="2:7" ht="13.5">
      <c r="B254" s="27" t="s">
        <v>263</v>
      </c>
      <c r="C254" s="24">
        <v>91.12330752423223</v>
      </c>
      <c r="D254" s="24">
        <v>20.94654003990192</v>
      </c>
      <c r="E254" s="24">
        <v>-16.62343805444378</v>
      </c>
      <c r="F254" s="60">
        <v>-0.0263</v>
      </c>
      <c r="G254" s="39">
        <v>-0.016300000000000002</v>
      </c>
    </row>
    <row r="255" spans="2:6" ht="13.5">
      <c r="B255" s="27" t="s">
        <v>264</v>
      </c>
      <c r="C255" s="24">
        <v>88.77919780971783</v>
      </c>
      <c r="D255" s="24">
        <v>24.59884834842844</v>
      </c>
      <c r="E255" s="24">
        <v>-16.058484053315937</v>
      </c>
      <c r="F255" s="60">
        <v>-0.0061</v>
      </c>
    </row>
    <row r="256" spans="2:6" ht="13.5">
      <c r="B256" s="27" t="s">
        <v>265</v>
      </c>
      <c r="C256" s="24">
        <v>87.22176031534401</v>
      </c>
      <c r="D256" s="24">
        <v>26.531510677083915</v>
      </c>
      <c r="E256" s="24">
        <v>-15.98188888736067</v>
      </c>
      <c r="F256" s="60">
        <v>-0.0062</v>
      </c>
    </row>
    <row r="257" spans="2:6" ht="13.5">
      <c r="B257" s="27" t="s">
        <v>266</v>
      </c>
      <c r="C257" s="24">
        <v>85.29371300911119</v>
      </c>
      <c r="D257" s="24">
        <v>28.583365254302898</v>
      </c>
      <c r="E257" s="24">
        <v>-16.10120461035693</v>
      </c>
      <c r="F257" s="60">
        <v>-0.0056</v>
      </c>
    </row>
    <row r="258" spans="2:6" ht="13.5">
      <c r="B258" s="27" t="s">
        <v>267</v>
      </c>
      <c r="C258" s="24">
        <v>82.97835381733134</v>
      </c>
      <c r="D258" s="24">
        <v>30.71504773760904</v>
      </c>
      <c r="E258" s="24">
        <v>-16.4141296317938</v>
      </c>
      <c r="F258" s="60">
        <v>-0.0058</v>
      </c>
    </row>
    <row r="259" spans="2:6" ht="13.5">
      <c r="B259" s="27" t="s">
        <v>268</v>
      </c>
      <c r="C259" s="24">
        <v>80.58360797626571</v>
      </c>
      <c r="D259" s="24">
        <v>32.676002662297726</v>
      </c>
      <c r="E259" s="24">
        <v>-16.777239763546746</v>
      </c>
      <c r="F259" s="60">
        <v>-0.0048</v>
      </c>
    </row>
    <row r="260" spans="2:6" ht="13.5">
      <c r="B260" s="27" t="s">
        <v>269</v>
      </c>
      <c r="C260" s="24">
        <v>78.12035589530527</v>
      </c>
      <c r="D260" s="24">
        <v>34.52600072952239</v>
      </c>
      <c r="E260" s="24">
        <v>-17.072612633875792</v>
      </c>
      <c r="F260" s="60">
        <v>-0.0044</v>
      </c>
    </row>
    <row r="261" spans="2:6" ht="13.5">
      <c r="B261" s="27" t="s">
        <v>270</v>
      </c>
      <c r="C261" s="24">
        <v>75.5775479162872</v>
      </c>
      <c r="D261" s="24">
        <v>36.28973227126151</v>
      </c>
      <c r="E261" s="24">
        <v>-17.261398524272643</v>
      </c>
      <c r="F261" s="60">
        <v>-0.0046</v>
      </c>
    </row>
    <row r="262" spans="2:6" ht="13.5">
      <c r="B262" s="27" t="s">
        <v>271</v>
      </c>
      <c r="C262" s="24">
        <v>72.94200317198997</v>
      </c>
      <c r="D262" s="24">
        <v>37.95178116514367</v>
      </c>
      <c r="E262" s="24">
        <v>-17.374298510117058</v>
      </c>
      <c r="F262" s="60">
        <v>-0.004</v>
      </c>
    </row>
    <row r="263" spans="2:6" ht="13.5">
      <c r="B263" s="27" t="s">
        <v>272</v>
      </c>
      <c r="C263" s="24">
        <v>70.203888235261</v>
      </c>
      <c r="D263" s="24">
        <v>39.484096346510526</v>
      </c>
      <c r="E263" s="24">
        <v>-17.461836578429036</v>
      </c>
      <c r="F263" s="60">
        <v>-0.0032</v>
      </c>
    </row>
    <row r="264" spans="2:6" ht="13.5">
      <c r="B264" s="27" t="s">
        <v>273</v>
      </c>
      <c r="C264" s="24">
        <v>67.36516476213919</v>
      </c>
      <c r="D264" s="24">
        <v>40.855166670229785</v>
      </c>
      <c r="E264" s="24">
        <v>-17.56983963309561</v>
      </c>
      <c r="F264" s="60">
        <v>-0.0001</v>
      </c>
    </row>
    <row r="265" spans="2:6" ht="13.5">
      <c r="B265" s="27" t="s">
        <v>274</v>
      </c>
      <c r="C265" s="24">
        <v>64.43737679000763</v>
      </c>
      <c r="D265" s="24">
        <v>42.039497871947745</v>
      </c>
      <c r="E265" s="24">
        <v>-17.724964153149145</v>
      </c>
      <c r="F265" s="60">
        <v>0.0018</v>
      </c>
    </row>
    <row r="266" spans="2:6" ht="13.5">
      <c r="B266" s="27" t="s">
        <v>275</v>
      </c>
      <c r="C266" s="24">
        <v>61.443748129121715</v>
      </c>
      <c r="D266" s="24">
        <v>43.02512990068168</v>
      </c>
      <c r="E266" s="24">
        <v>-17.917108284657168</v>
      </c>
      <c r="F266" s="60">
        <v>0.0028</v>
      </c>
    </row>
    <row r="267" spans="2:6" ht="13.5">
      <c r="B267" s="27" t="s">
        <v>276</v>
      </c>
      <c r="C267" s="24">
        <v>58.41416355384025</v>
      </c>
      <c r="D267" s="24">
        <v>43.82278341862008</v>
      </c>
      <c r="E267" s="24">
        <v>-18.087985739661914</v>
      </c>
      <c r="F267" s="60">
        <v>0.0014</v>
      </c>
    </row>
    <row r="268" spans="2:6" ht="13.5">
      <c r="B268" s="27" t="s">
        <v>277</v>
      </c>
      <c r="C268" s="24">
        <v>55.37546131897784</v>
      </c>
      <c r="D268" s="24">
        <v>44.46710284255763</v>
      </c>
      <c r="E268" s="24">
        <v>-18.136790768300646</v>
      </c>
      <c r="F268" s="60">
        <v>-0.0024</v>
      </c>
    </row>
    <row r="269" spans="2:6" ht="13.5">
      <c r="B269" s="27" t="s">
        <v>278</v>
      </c>
      <c r="C269" s="24">
        <v>52.351075465619324</v>
      </c>
      <c r="D269" s="24">
        <v>45.00103028592127</v>
      </c>
      <c r="E269" s="24">
        <v>-17.95341271156084</v>
      </c>
      <c r="F269" s="60">
        <v>-0.0024</v>
      </c>
    </row>
    <row r="270" spans="2:6" ht="13.5">
      <c r="B270" s="27" t="s">
        <v>279</v>
      </c>
      <c r="C270" s="24">
        <v>49.367250576213436</v>
      </c>
      <c r="D270" s="24">
        <v>45.4559340064922</v>
      </c>
      <c r="E270" s="24">
        <v>-17.426783204362778</v>
      </c>
      <c r="F270" s="60">
        <v>-0.0039</v>
      </c>
    </row>
    <row r="271" spans="2:6" ht="13.5">
      <c r="B271" s="27" t="s">
        <v>280</v>
      </c>
      <c r="C271" s="24">
        <v>46.45201132995854</v>
      </c>
      <c r="D271" s="24">
        <v>45.83135025942384</v>
      </c>
      <c r="E271" s="24">
        <v>-16.489619106895226</v>
      </c>
      <c r="F271" s="60">
        <v>-0.0042</v>
      </c>
    </row>
    <row r="272" spans="2:6" ht="13.5">
      <c r="B272" s="27" t="s">
        <v>281</v>
      </c>
      <c r="C272" s="24">
        <v>43.60530091103191</v>
      </c>
      <c r="D272" s="24">
        <v>46.0775206504422</v>
      </c>
      <c r="E272" s="24">
        <v>-15.18153785592182</v>
      </c>
      <c r="F272" s="60">
        <v>0.0023</v>
      </c>
    </row>
    <row r="273" spans="2:6" ht="13.5">
      <c r="B273" s="27" t="s">
        <v>282</v>
      </c>
      <c r="C273" s="24">
        <v>40.77240877346659</v>
      </c>
      <c r="D273" s="24">
        <v>46.09864087781127</v>
      </c>
      <c r="E273" s="24">
        <v>-13.651070832533183</v>
      </c>
      <c r="F273" s="60">
        <v>0.0018</v>
      </c>
    </row>
    <row r="274" spans="2:6" ht="13.5">
      <c r="B274" s="27" t="s">
        <v>283</v>
      </c>
      <c r="C274" s="24">
        <v>37.90950451672762</v>
      </c>
      <c r="D274" s="24">
        <v>45.77877524247823</v>
      </c>
      <c r="E274" s="24">
        <v>-12.063320063043909</v>
      </c>
      <c r="F274" s="60">
        <v>0.005</v>
      </c>
    </row>
    <row r="275" spans="2:6" ht="13.5">
      <c r="B275" s="27" t="s">
        <v>284</v>
      </c>
      <c r="C275" s="24">
        <v>35.09092095827879</v>
      </c>
      <c r="D275" s="24">
        <v>45.036354535633905</v>
      </c>
      <c r="E275" s="24">
        <v>-10.441071646356948</v>
      </c>
      <c r="F275" s="60">
        <v>0.0053</v>
      </c>
    </row>
    <row r="276" spans="2:6" ht="13.5">
      <c r="B276" s="27" t="s">
        <v>285</v>
      </c>
      <c r="C276" s="24">
        <v>32.495727870053166</v>
      </c>
      <c r="D276" s="24">
        <v>43.79541943716946</v>
      </c>
      <c r="E276" s="24">
        <v>-8.541752923583932</v>
      </c>
      <c r="F276" s="60">
        <v>-0.0009</v>
      </c>
    </row>
    <row r="277" spans="2:6" ht="13.5">
      <c r="B277" s="27" t="s">
        <v>286</v>
      </c>
      <c r="C277" s="24">
        <v>30.59399866839441</v>
      </c>
      <c r="D277" s="24">
        <v>42.0779989533711</v>
      </c>
      <c r="E277" s="24">
        <v>-6.17628685363381</v>
      </c>
      <c r="F277" s="60">
        <v>0.0032</v>
      </c>
    </row>
    <row r="278" spans="2:6" ht="13.5">
      <c r="B278" s="27" t="s">
        <v>287</v>
      </c>
      <c r="C278" s="24">
        <v>29.519132196374606</v>
      </c>
      <c r="D278" s="24">
        <v>40.33082212603108</v>
      </c>
      <c r="E278" s="24">
        <v>-3.7536391243863085</v>
      </c>
      <c r="F278" s="60">
        <v>0.0006</v>
      </c>
    </row>
    <row r="279" spans="2:6" ht="13.5">
      <c r="B279" s="27" t="s">
        <v>288</v>
      </c>
      <c r="C279" s="24">
        <v>28.589900473654524</v>
      </c>
      <c r="D279" s="24">
        <v>38.463339793886774</v>
      </c>
      <c r="E279" s="24">
        <v>-1.339797969079825</v>
      </c>
      <c r="F279" s="60">
        <v>0.0026</v>
      </c>
    </row>
    <row r="280" spans="2:6" ht="13.5">
      <c r="B280" s="27" t="s">
        <v>289</v>
      </c>
      <c r="C280" s="24">
        <v>27.65757530132523</v>
      </c>
      <c r="D280" s="24">
        <v>35.95926705552428</v>
      </c>
      <c r="E280" s="24">
        <v>0.9078120734990199</v>
      </c>
      <c r="F280" s="60">
        <v>0.0031</v>
      </c>
    </row>
    <row r="281" spans="2:6" ht="13.5">
      <c r="B281" s="27" t="s">
        <v>290</v>
      </c>
      <c r="C281" s="24">
        <v>27.227647956283374</v>
      </c>
      <c r="D281" s="24">
        <v>32.728926916930014</v>
      </c>
      <c r="E281" s="24">
        <v>2.7210732904201214</v>
      </c>
      <c r="F281" s="60">
        <v>0.0034</v>
      </c>
    </row>
    <row r="282" spans="2:6" ht="13.5">
      <c r="B282" s="27" t="s">
        <v>291</v>
      </c>
      <c r="C282" s="24">
        <v>27.75636147522807</v>
      </c>
      <c r="D282" s="24">
        <v>29.347666996517255</v>
      </c>
      <c r="E282" s="24">
        <v>4.029984315805279</v>
      </c>
      <c r="F282" s="60">
        <v>0.0033</v>
      </c>
    </row>
    <row r="283" spans="2:6" ht="13.5">
      <c r="B283" s="27" t="s">
        <v>292</v>
      </c>
      <c r="C283" s="24">
        <v>29.00879526983463</v>
      </c>
      <c r="D283" s="24">
        <v>26.29948761447168</v>
      </c>
      <c r="E283" s="24">
        <v>4.9744779972999815</v>
      </c>
      <c r="F283" s="60">
        <v>0.0001</v>
      </c>
    </row>
    <row r="284" spans="2:6" ht="13.5">
      <c r="B284" s="27" t="s">
        <v>293</v>
      </c>
      <c r="C284" s="24">
        <v>30.61184445838962</v>
      </c>
      <c r="D284" s="24">
        <v>23.513417622387266</v>
      </c>
      <c r="E284" s="24">
        <v>5.65606545311986</v>
      </c>
      <c r="F284" s="60">
        <v>0.0023</v>
      </c>
    </row>
    <row r="285" spans="2:6" ht="13.5">
      <c r="B285" s="27" t="s">
        <v>294</v>
      </c>
      <c r="C285" s="24">
        <v>32.405996514003085</v>
      </c>
      <c r="D285" s="24">
        <v>20.84999042674126</v>
      </c>
      <c r="E285" s="24">
        <v>6.075435183670019</v>
      </c>
      <c r="F285" s="60">
        <v>0.0033</v>
      </c>
    </row>
    <row r="286" spans="2:6" ht="13.5">
      <c r="B286" s="27" t="s">
        <v>295</v>
      </c>
      <c r="C286" s="24">
        <v>34.3206243282106</v>
      </c>
      <c r="D286" s="24">
        <v>18.246394477771496</v>
      </c>
      <c r="E286" s="24">
        <v>6.183922656092168</v>
      </c>
      <c r="F286" s="60">
        <v>0.0047</v>
      </c>
    </row>
    <row r="287" spans="2:6" ht="13.5">
      <c r="B287" s="27" t="s">
        <v>296</v>
      </c>
      <c r="C287" s="24">
        <v>36.30821068983954</v>
      </c>
      <c r="D287" s="24">
        <v>15.692785671244243</v>
      </c>
      <c r="E287" s="24">
        <v>5.9194701396985945</v>
      </c>
      <c r="F287" s="60">
        <v>-0.0048</v>
      </c>
    </row>
    <row r="288" spans="2:6" ht="13.5">
      <c r="B288" s="27" t="s">
        <v>297</v>
      </c>
      <c r="C288" s="24">
        <v>38.272390332169955</v>
      </c>
      <c r="D288" s="24">
        <v>13.195761703922996</v>
      </c>
      <c r="E288" s="24">
        <v>5.17332170551047</v>
      </c>
      <c r="F288" s="60">
        <v>-0.0058</v>
      </c>
    </row>
    <row r="289" spans="2:6" ht="13.5">
      <c r="B289" s="27" t="s">
        <v>298</v>
      </c>
      <c r="C289" s="24">
        <v>39.992679657977526</v>
      </c>
      <c r="D289" s="24">
        <v>10.806174997777573</v>
      </c>
      <c r="E289" s="24">
        <v>3.845247792368696</v>
      </c>
      <c r="F289" s="60">
        <v>-0.0071</v>
      </c>
    </row>
    <row r="290" spans="2:6" ht="13.5">
      <c r="B290" s="27" t="s">
        <v>299</v>
      </c>
      <c r="C290" s="24">
        <v>41.39023347878521</v>
      </c>
      <c r="D290" s="24">
        <v>8.619157643437005</v>
      </c>
      <c r="E290" s="24">
        <v>2.2396843487152953</v>
      </c>
      <c r="F290" s="60">
        <v>-0.0087</v>
      </c>
    </row>
    <row r="291" spans="2:6" ht="13.5">
      <c r="B291" s="27" t="s">
        <v>300</v>
      </c>
      <c r="C291" s="24">
        <v>42.77505944359148</v>
      </c>
      <c r="D291" s="24">
        <v>6.532024936179197</v>
      </c>
      <c r="E291" s="24">
        <v>0.8147224106348483</v>
      </c>
      <c r="F291" s="60">
        <v>-0.0079</v>
      </c>
    </row>
    <row r="292" spans="2:6" ht="13.5">
      <c r="B292" s="27" t="s">
        <v>301</v>
      </c>
      <c r="C292" s="24">
        <v>44.21400714100484</v>
      </c>
      <c r="D292" s="24">
        <v>4.368251694862695</v>
      </c>
      <c r="E292" s="24">
        <v>-0.47448808987073643</v>
      </c>
      <c r="F292" s="60">
        <v>-0.0068</v>
      </c>
    </row>
    <row r="293" spans="2:7" ht="13.5">
      <c r="B293" s="27" t="s">
        <v>302</v>
      </c>
      <c r="C293" s="24">
        <v>45.65556777329251</v>
      </c>
      <c r="D293" s="24">
        <v>2.1645553852122097</v>
      </c>
      <c r="E293" s="24">
        <v>-1.683457232288038</v>
      </c>
      <c r="F293" s="60">
        <v>-0.0101</v>
      </c>
      <c r="G293" s="39">
        <v>-9.99999999999994E-05</v>
      </c>
    </row>
    <row r="294" spans="2:7" ht="13.5">
      <c r="B294" s="27" t="s">
        <v>303</v>
      </c>
      <c r="C294" s="24">
        <v>46.8039143806614</v>
      </c>
      <c r="D294" s="24">
        <v>0.09311833142849997</v>
      </c>
      <c r="E294" s="24">
        <v>-2.7403163340849988</v>
      </c>
      <c r="F294" s="60">
        <v>-0.0123</v>
      </c>
      <c r="G294" s="39">
        <v>-0.0023</v>
      </c>
    </row>
    <row r="295" spans="2:7" ht="13.5">
      <c r="B295" s="27" t="s">
        <v>304</v>
      </c>
      <c r="C295" s="24">
        <v>47.19795495703673</v>
      </c>
      <c r="D295" s="24">
        <v>-1.657221628728467</v>
      </c>
      <c r="E295" s="24">
        <v>-3.425000559453652</v>
      </c>
      <c r="F295" s="60">
        <v>-0.012</v>
      </c>
      <c r="G295" s="39">
        <v>-0.002</v>
      </c>
    </row>
    <row r="296" spans="2:6" ht="13.5">
      <c r="B296" s="27" t="s">
        <v>305</v>
      </c>
      <c r="C296" s="24">
        <v>46.60407267583036</v>
      </c>
      <c r="D296" s="24">
        <v>-3.668930783516142</v>
      </c>
      <c r="E296" s="24">
        <v>-4.006347031718781</v>
      </c>
      <c r="F296" s="60">
        <v>-0.0078</v>
      </c>
    </row>
    <row r="297" spans="2:6" ht="13.5">
      <c r="B297" s="27" t="s">
        <v>306</v>
      </c>
      <c r="C297" s="24">
        <v>45.24464029494625</v>
      </c>
      <c r="D297" s="24">
        <v>-6.023435413674102</v>
      </c>
      <c r="E297" s="24">
        <v>-5.362984213396532</v>
      </c>
      <c r="F297" s="60">
        <v>-0.0076</v>
      </c>
    </row>
    <row r="298" spans="2:6" ht="13.5">
      <c r="B298" s="27" t="s">
        <v>307</v>
      </c>
      <c r="C298" s="24">
        <v>43.93271443287595</v>
      </c>
      <c r="D298" s="24">
        <v>-8.08068846821608</v>
      </c>
      <c r="E298" s="24">
        <v>-7.2214912802743445</v>
      </c>
      <c r="F298" s="60">
        <v>-0.0052</v>
      </c>
    </row>
    <row r="299" spans="2:6" ht="13.5">
      <c r="B299" s="27" t="s">
        <v>308</v>
      </c>
      <c r="C299" s="24">
        <v>42.66388949439105</v>
      </c>
      <c r="D299" s="24">
        <v>-10.041675082391267</v>
      </c>
      <c r="E299" s="24">
        <v>-8.886766930554773</v>
      </c>
      <c r="F299" s="60">
        <v>-0.0055</v>
      </c>
    </row>
    <row r="300" spans="2:6" ht="13.5">
      <c r="B300" s="27" t="s">
        <v>309</v>
      </c>
      <c r="C300" s="24">
        <v>41.231654563549654</v>
      </c>
      <c r="D300" s="24">
        <v>-12.238440720407697</v>
      </c>
      <c r="E300" s="24">
        <v>-10.110784036286201</v>
      </c>
      <c r="F300" s="60">
        <v>-0.0064</v>
      </c>
    </row>
    <row r="301" spans="2:6" ht="13.5">
      <c r="B301" s="27" t="s">
        <v>310</v>
      </c>
      <c r="C301" s="24">
        <v>39.67653586247649</v>
      </c>
      <c r="D301" s="24">
        <v>-14.85791938217595</v>
      </c>
      <c r="E301" s="24">
        <v>-11.170011858317258</v>
      </c>
      <c r="F301" s="60">
        <v>-0.0076</v>
      </c>
    </row>
    <row r="302" spans="2:6" ht="13.5">
      <c r="B302" s="27" t="s">
        <v>311</v>
      </c>
      <c r="C302" s="24">
        <v>38.5523450016016</v>
      </c>
      <c r="D302" s="24">
        <v>-17.85471753358261</v>
      </c>
      <c r="E302" s="24">
        <v>-12.997647083046646</v>
      </c>
      <c r="F302" s="60">
        <v>-0.0064</v>
      </c>
    </row>
    <row r="303" spans="2:6" ht="13.5">
      <c r="B303" s="27" t="s">
        <v>312</v>
      </c>
      <c r="C303" s="24">
        <v>38.52329785871875</v>
      </c>
      <c r="D303" s="24">
        <v>-20.200320494604718</v>
      </c>
      <c r="E303" s="24">
        <v>-15.762305082997942</v>
      </c>
      <c r="F303" s="60">
        <v>-0.0078</v>
      </c>
    </row>
    <row r="304" spans="2:6" ht="13.5">
      <c r="B304" s="27" t="s">
        <v>313</v>
      </c>
      <c r="C304" s="24">
        <v>38.99635045409745</v>
      </c>
      <c r="D304" s="24">
        <v>-21.451825438863978</v>
      </c>
      <c r="E304" s="24">
        <v>-18.608520998945977</v>
      </c>
      <c r="F304" s="60">
        <v>-0.0085</v>
      </c>
    </row>
    <row r="305" spans="2:6" ht="13.5">
      <c r="B305" s="27" t="s">
        <v>314</v>
      </c>
      <c r="C305" s="24">
        <v>39.20798994141113</v>
      </c>
      <c r="D305" s="24">
        <v>-22.44215716097759</v>
      </c>
      <c r="E305" s="24">
        <v>-20.81753614134335</v>
      </c>
      <c r="F305" s="60">
        <v>-0.0099</v>
      </c>
    </row>
    <row r="306" spans="2:6" ht="13.5">
      <c r="B306" s="27" t="s">
        <v>315</v>
      </c>
      <c r="C306" s="24">
        <v>39.051559591037424</v>
      </c>
      <c r="D306" s="24">
        <v>-24.042510583400166</v>
      </c>
      <c r="E306" s="24">
        <v>-22.281764155233763</v>
      </c>
      <c r="F306" s="60">
        <v>-0.0083</v>
      </c>
    </row>
    <row r="307" spans="2:6" ht="13.5">
      <c r="B307" s="27" t="s">
        <v>316</v>
      </c>
      <c r="C307" s="24">
        <v>38.79417071466495</v>
      </c>
      <c r="D307" s="24">
        <v>-26.306144561624617</v>
      </c>
      <c r="E307" s="24">
        <v>-22.532355873641336</v>
      </c>
      <c r="F307" s="60">
        <v>-0.0037</v>
      </c>
    </row>
    <row r="308" spans="2:6" ht="13.5">
      <c r="B308" s="27" t="s">
        <v>317</v>
      </c>
      <c r="C308" s="24">
        <v>38.48183012592935</v>
      </c>
      <c r="D308" s="24">
        <v>-28.34253032292245</v>
      </c>
      <c r="E308" s="24">
        <v>-21.571346102069523</v>
      </c>
      <c r="F308" s="60">
        <v>0.0029</v>
      </c>
    </row>
    <row r="309" spans="2:6" ht="13.5">
      <c r="B309" s="27" t="s">
        <v>318</v>
      </c>
      <c r="C309" s="24">
        <v>37.9032841251986</v>
      </c>
      <c r="D309" s="24">
        <v>-29.89198595716926</v>
      </c>
      <c r="E309" s="24">
        <v>-19.9103733746906</v>
      </c>
      <c r="F309" s="60">
        <v>0.0027</v>
      </c>
    </row>
    <row r="310" spans="2:6" ht="13.5">
      <c r="B310" s="27" t="s">
        <v>319</v>
      </c>
      <c r="C310" s="24">
        <v>36.90606159587532</v>
      </c>
      <c r="D310" s="24">
        <v>-31.1992972455169</v>
      </c>
      <c r="E310" s="24">
        <v>-17.838407508596013</v>
      </c>
      <c r="F310" s="60">
        <v>0.0007</v>
      </c>
    </row>
    <row r="311" spans="2:6" ht="13.5">
      <c r="B311" s="27" t="s">
        <v>320</v>
      </c>
      <c r="C311" s="24">
        <v>35.56526748792559</v>
      </c>
      <c r="D311" s="24">
        <v>-32.788365320294446</v>
      </c>
      <c r="E311" s="24">
        <v>-15.43367015660855</v>
      </c>
      <c r="F311" s="60">
        <v>0.0016</v>
      </c>
    </row>
    <row r="312" spans="2:6" ht="13.5">
      <c r="B312" s="27" t="s">
        <v>321</v>
      </c>
      <c r="C312" s="24">
        <v>34.41379351573305</v>
      </c>
      <c r="D312" s="24">
        <v>-35.472369203929304</v>
      </c>
      <c r="E312" s="24">
        <v>-12.953192884662817</v>
      </c>
      <c r="F312" s="60">
        <v>-0.0022</v>
      </c>
    </row>
    <row r="313" spans="2:6" ht="13.5">
      <c r="B313" s="27" t="s">
        <v>322</v>
      </c>
      <c r="C313" s="24">
        <v>35.01341529539683</v>
      </c>
      <c r="D313" s="24">
        <v>-39.45745511549554</v>
      </c>
      <c r="E313" s="24">
        <v>-11.030352443273868</v>
      </c>
      <c r="F313" s="60">
        <v>-0.0086</v>
      </c>
    </row>
    <row r="314" spans="2:6" ht="13.5">
      <c r="B314" s="27" t="s">
        <v>323</v>
      </c>
      <c r="C314" s="24">
        <v>37.79279820785955</v>
      </c>
      <c r="D314" s="24">
        <v>-42.717945896105704</v>
      </c>
      <c r="E314" s="24">
        <v>-10.422927141744479</v>
      </c>
      <c r="F314" s="60">
        <v>-0.008</v>
      </c>
    </row>
    <row r="315" spans="2:7" ht="13.5">
      <c r="B315" s="27" t="s">
        <v>324</v>
      </c>
      <c r="C315" s="24">
        <v>41.044468163751354</v>
      </c>
      <c r="D315" s="24">
        <v>-44.46768146369397</v>
      </c>
      <c r="E315" s="24">
        <v>-10.6051448421597</v>
      </c>
      <c r="F315" s="60">
        <v>-0.0126</v>
      </c>
      <c r="G315" s="39">
        <v>-0.0026</v>
      </c>
    </row>
    <row r="316" spans="2:7" ht="13.5">
      <c r="B316" s="27" t="s">
        <v>325</v>
      </c>
      <c r="C316" s="24">
        <v>44.27900409524247</v>
      </c>
      <c r="D316" s="24">
        <v>-45.392504845456386</v>
      </c>
      <c r="E316" s="24">
        <v>-10.914202991054895</v>
      </c>
      <c r="F316" s="60">
        <v>-0.0117</v>
      </c>
      <c r="G316" s="39">
        <v>-0.0017000000000000001</v>
      </c>
    </row>
    <row r="317" spans="2:6" ht="13.5">
      <c r="B317" s="27" t="s">
        <v>326</v>
      </c>
      <c r="C317" s="24">
        <v>47.46117196791213</v>
      </c>
      <c r="D317" s="24">
        <v>-45.877168589796234</v>
      </c>
      <c r="E317" s="24">
        <v>-11.228850612128289</v>
      </c>
      <c r="F317" s="60">
        <v>-0.0087</v>
      </c>
    </row>
    <row r="318" spans="2:6" ht="13.5">
      <c r="B318" s="27" t="s">
        <v>327</v>
      </c>
      <c r="C318" s="24">
        <v>50.61230980629575</v>
      </c>
      <c r="D318" s="24">
        <v>-46.068453860431255</v>
      </c>
      <c r="E318" s="24">
        <v>-11.449591875622543</v>
      </c>
      <c r="F318" s="60">
        <v>-0.0087</v>
      </c>
    </row>
    <row r="319" spans="2:6" ht="13.5">
      <c r="B319" s="27" t="s">
        <v>328</v>
      </c>
      <c r="C319" s="24">
        <v>53.75394780936396</v>
      </c>
      <c r="D319" s="24">
        <v>-46.03519177829184</v>
      </c>
      <c r="E319" s="24">
        <v>-11.561763484016238</v>
      </c>
      <c r="F319" s="60">
        <v>-0.0072</v>
      </c>
    </row>
    <row r="320" spans="2:6" ht="13.5">
      <c r="B320" s="27" t="s">
        <v>329</v>
      </c>
      <c r="C320" s="24">
        <v>56.88966029208862</v>
      </c>
      <c r="D320" s="24">
        <v>-45.79679053251381</v>
      </c>
      <c r="E320" s="24">
        <v>-11.573382579179182</v>
      </c>
      <c r="F320" s="60">
        <v>-0.0071</v>
      </c>
    </row>
    <row r="321" spans="2:6" ht="13.5">
      <c r="B321" s="27" t="s">
        <v>330</v>
      </c>
      <c r="C321" s="24">
        <v>60.00272116032161</v>
      </c>
      <c r="D321" s="24">
        <v>-45.355324939375485</v>
      </c>
      <c r="E321" s="24">
        <v>-11.492970593902966</v>
      </c>
      <c r="F321" s="60">
        <v>-0.0071</v>
      </c>
    </row>
    <row r="322" spans="2:6" ht="13.5">
      <c r="B322" s="27" t="s">
        <v>331</v>
      </c>
      <c r="C322" s="24">
        <v>63.06288534793385</v>
      </c>
      <c r="D322" s="24">
        <v>-44.72310687836144</v>
      </c>
      <c r="E322" s="24">
        <v>-11.290556772756808</v>
      </c>
      <c r="F322" s="60">
        <v>-0.0073</v>
      </c>
    </row>
    <row r="323" spans="2:6" ht="13.5">
      <c r="B323" s="27" t="s">
        <v>332</v>
      </c>
      <c r="C323" s="24">
        <v>66.05016628802596</v>
      </c>
      <c r="D323" s="24">
        <v>-43.921404426739684</v>
      </c>
      <c r="E323" s="24">
        <v>-10.923221595869675</v>
      </c>
      <c r="F323" s="60">
        <v>-0.0052</v>
      </c>
    </row>
    <row r="324" spans="2:6" ht="13.5">
      <c r="B324" s="27" t="s">
        <v>333</v>
      </c>
      <c r="C324" s="24">
        <v>68.95723916109424</v>
      </c>
      <c r="D324" s="24">
        <v>-42.96074237095683</v>
      </c>
      <c r="E324" s="24">
        <v>-10.358671737700591</v>
      </c>
      <c r="F324" s="60">
        <v>-0.0066</v>
      </c>
    </row>
    <row r="325" spans="2:6" ht="13.5">
      <c r="B325" s="27" t="s">
        <v>334</v>
      </c>
      <c r="C325" s="24">
        <v>71.78776374125756</v>
      </c>
      <c r="D325" s="24">
        <v>-41.83444836305229</v>
      </c>
      <c r="E325" s="24">
        <v>-9.63437564780008</v>
      </c>
      <c r="F325" s="60">
        <v>-0.0058</v>
      </c>
    </row>
    <row r="326" spans="2:6" ht="13.5">
      <c r="B326" s="27" t="s">
        <v>335</v>
      </c>
      <c r="C326" s="24">
        <v>74.55187451562325</v>
      </c>
      <c r="D326" s="24">
        <v>-40.52194709792356</v>
      </c>
      <c r="E326" s="24">
        <v>-8.850811815089996</v>
      </c>
      <c r="F326" s="60">
        <v>-0.0067</v>
      </c>
    </row>
    <row r="327" spans="2:6" ht="13.5">
      <c r="B327" s="27" t="s">
        <v>336</v>
      </c>
      <c r="C327" s="24">
        <v>77.25136285958614</v>
      </c>
      <c r="D327" s="24">
        <v>-39.00414093725058</v>
      </c>
      <c r="E327" s="24">
        <v>-8.12788462437158</v>
      </c>
      <c r="F327" s="60">
        <v>-0.0056</v>
      </c>
    </row>
    <row r="328" spans="2:6" ht="13.5">
      <c r="B328" s="27" t="s">
        <v>337</v>
      </c>
      <c r="C328" s="24">
        <v>79.8687622727578</v>
      </c>
      <c r="D328" s="24">
        <v>-37.28504276966215</v>
      </c>
      <c r="E328" s="24">
        <v>-7.544687138671385</v>
      </c>
      <c r="F328" s="60">
        <v>-0.0066</v>
      </c>
    </row>
    <row r="329" spans="2:6" ht="13.5">
      <c r="B329" s="27" t="s">
        <v>338</v>
      </c>
      <c r="C329" s="24">
        <v>82.38304936169354</v>
      </c>
      <c r="D329" s="24">
        <v>-35.38843387938263</v>
      </c>
      <c r="E329" s="24">
        <v>-7.130242907361038</v>
      </c>
      <c r="F329" s="60">
        <v>-0.0071</v>
      </c>
    </row>
    <row r="330" spans="2:6" ht="13.5">
      <c r="B330" s="27" t="s">
        <v>339</v>
      </c>
      <c r="C330" s="24">
        <v>84.78024744277019</v>
      </c>
      <c r="D330" s="24">
        <v>-33.34665474198482</v>
      </c>
      <c r="E330" s="24">
        <v>-6.877521635925417</v>
      </c>
      <c r="F330" s="60">
        <v>-0.0099</v>
      </c>
    </row>
    <row r="331" spans="2:7" ht="13.5">
      <c r="B331" s="27" t="s">
        <v>340</v>
      </c>
      <c r="C331" s="24">
        <v>87.06245709967381</v>
      </c>
      <c r="D331" s="24">
        <v>-31.18051166142326</v>
      </c>
      <c r="E331" s="24">
        <v>-6.768135517766137</v>
      </c>
      <c r="F331" s="60">
        <v>-0.0108</v>
      </c>
      <c r="G331" s="39">
        <v>-0.0008000000000000004</v>
      </c>
    </row>
    <row r="332" spans="2:6" ht="13.5">
      <c r="B332" s="27" t="s">
        <v>341</v>
      </c>
      <c r="C332" s="24">
        <v>89.30227893236909</v>
      </c>
      <c r="D332" s="24">
        <v>-28.937904202433195</v>
      </c>
      <c r="E332" s="24">
        <v>-6.272579891353027</v>
      </c>
      <c r="F332" s="60">
        <v>-0.0092</v>
      </c>
    </row>
    <row r="333" spans="2:7" ht="13.5">
      <c r="B333" s="27" t="s">
        <v>342</v>
      </c>
      <c r="C333" s="24">
        <v>91.37803132650036</v>
      </c>
      <c r="D333" s="24">
        <v>-26.507658886698422</v>
      </c>
      <c r="E333" s="24">
        <v>-6.474197719216439</v>
      </c>
      <c r="F333" s="60">
        <v>-0.0121</v>
      </c>
      <c r="G333" s="39">
        <v>-0.0020999999999999994</v>
      </c>
    </row>
    <row r="334" spans="2:7" ht="13.5">
      <c r="B334" s="27" t="s">
        <v>343</v>
      </c>
      <c r="C334" s="24">
        <v>93.31520689003952</v>
      </c>
      <c r="D334" s="24">
        <v>-23.9352902017457</v>
      </c>
      <c r="E334" s="24">
        <v>-6.904689877206523</v>
      </c>
      <c r="F334" s="60">
        <v>-0.013</v>
      </c>
      <c r="G334" s="39">
        <v>-0.002999999999999999</v>
      </c>
    </row>
    <row r="335" spans="2:7" ht="13.5">
      <c r="B335" s="27" t="s">
        <v>344</v>
      </c>
      <c r="C335" s="24">
        <v>95.0558278666138</v>
      </c>
      <c r="D335" s="24">
        <v>-21.217108502495286</v>
      </c>
      <c r="E335" s="24">
        <v>-7.633014322916432</v>
      </c>
      <c r="F335" s="60">
        <v>-0.0125</v>
      </c>
      <c r="G335" s="39">
        <v>-0.0025</v>
      </c>
    </row>
    <row r="336" spans="2:7" ht="13.5">
      <c r="B336" s="27" t="s">
        <v>345</v>
      </c>
      <c r="C336" s="24">
        <v>96.50623196633005</v>
      </c>
      <c r="D336" s="24">
        <v>-18.372136091882485</v>
      </c>
      <c r="E336" s="24">
        <v>-8.729076618909485</v>
      </c>
      <c r="F336" s="60">
        <v>-0.0116</v>
      </c>
      <c r="G336" s="39">
        <v>-0.001599999999999999</v>
      </c>
    </row>
    <row r="337" spans="2:7" ht="13.5">
      <c r="B337" s="27" t="s">
        <v>346</v>
      </c>
      <c r="C337" s="24">
        <v>97.5470191419745</v>
      </c>
      <c r="D337" s="24">
        <v>-15.471574912371613</v>
      </c>
      <c r="E337" s="24">
        <v>-10.222861568605698</v>
      </c>
      <c r="F337" s="60">
        <v>-0.0119</v>
      </c>
      <c r="G337" s="39">
        <v>-0.0019000000000000006</v>
      </c>
    </row>
    <row r="338" spans="2:7" ht="13.5">
      <c r="B338" s="27" t="s">
        <v>347</v>
      </c>
      <c r="C338" s="24">
        <v>98.09826052610646</v>
      </c>
      <c r="D338" s="24">
        <v>-12.631542111242563</v>
      </c>
      <c r="E338" s="24">
        <v>-12.036841441877765</v>
      </c>
      <c r="F338" s="60">
        <v>-0.0102</v>
      </c>
      <c r="G338" s="39">
        <v>-0.00020000000000000052</v>
      </c>
    </row>
    <row r="339" spans="2:6" ht="13.5">
      <c r="B339" s="27" t="s">
        <v>348</v>
      </c>
      <c r="C339" s="24">
        <v>98.19087906008212</v>
      </c>
      <c r="D339" s="24">
        <v>-9.932650998085792</v>
      </c>
      <c r="E339" s="24">
        <v>-13.998022000139965</v>
      </c>
      <c r="F339" s="60">
        <v>-0.0089</v>
      </c>
    </row>
    <row r="340" spans="2:6" ht="13.5">
      <c r="B340" s="27" t="s">
        <v>349</v>
      </c>
      <c r="C340" s="24">
        <v>97.94686276161352</v>
      </c>
      <c r="D340" s="24">
        <v>-7.36049859888579</v>
      </c>
      <c r="E340" s="24">
        <v>-15.919197800587044</v>
      </c>
      <c r="F340" s="60">
        <v>-0.0087</v>
      </c>
    </row>
    <row r="341" spans="2:6" ht="13.5">
      <c r="B341" s="27" t="s">
        <v>350</v>
      </c>
      <c r="C341" s="24">
        <v>97.50841235975217</v>
      </c>
      <c r="D341" s="24">
        <v>-4.807916061437203</v>
      </c>
      <c r="E341" s="24">
        <v>-17.640461955005758</v>
      </c>
      <c r="F341" s="60">
        <v>-0.0063</v>
      </c>
    </row>
    <row r="342" spans="2:6" ht="13.5">
      <c r="B342" s="27" t="s">
        <v>351</v>
      </c>
      <c r="C342" s="24">
        <v>96.95981479491344</v>
      </c>
      <c r="D342" s="24">
        <v>-2.1779915218913617</v>
      </c>
      <c r="E342" s="24">
        <v>-19.06837314487834</v>
      </c>
      <c r="F342" s="60">
        <v>-0.0041</v>
      </c>
    </row>
    <row r="343" spans="2:6" ht="13.5">
      <c r="B343" s="27" t="s">
        <v>352</v>
      </c>
      <c r="C343" s="24">
        <v>96.37831117040172</v>
      </c>
      <c r="D343" s="24">
        <v>0.5475541003393157</v>
      </c>
      <c r="E343" s="24">
        <v>-20.07340855103435</v>
      </c>
      <c r="F343" s="60">
        <v>-0.0081</v>
      </c>
    </row>
    <row r="344" spans="2:6" ht="13.5">
      <c r="B344" s="27" t="s">
        <v>353</v>
      </c>
      <c r="C344" s="24">
        <v>95.860868656802</v>
      </c>
      <c r="D344" s="24">
        <v>3.3496197928445604</v>
      </c>
      <c r="E344" s="24">
        <v>-20.49773085335298</v>
      </c>
      <c r="F344" s="60">
        <v>-0.0022</v>
      </c>
    </row>
    <row r="345" spans="2:6" ht="13.5">
      <c r="B345" s="27" t="s">
        <v>354</v>
      </c>
      <c r="C345" s="24">
        <v>95.44888622578095</v>
      </c>
      <c r="D345" s="24">
        <v>6.213088694902531</v>
      </c>
      <c r="E345" s="24">
        <v>-20.299073176075783</v>
      </c>
      <c r="F345" s="60">
        <v>-0.0043</v>
      </c>
    </row>
    <row r="346" spans="2:6" ht="13.5">
      <c r="B346" s="27" t="s">
        <v>355</v>
      </c>
      <c r="C346" s="24">
        <v>95.06823891657555</v>
      </c>
      <c r="D346" s="24">
        <v>9.132386127019824</v>
      </c>
      <c r="E346" s="24">
        <v>-19.621821210446676</v>
      </c>
      <c r="F346" s="60">
        <v>-0.0061</v>
      </c>
    </row>
    <row r="347" spans="2:6" ht="13.5">
      <c r="B347" s="27" t="s">
        <v>356</v>
      </c>
      <c r="C347" s="24">
        <v>94.57098946773522</v>
      </c>
      <c r="D347" s="24">
        <v>12.106385309579203</v>
      </c>
      <c r="E347" s="24">
        <v>-18.698367678489788</v>
      </c>
      <c r="F347" s="60">
        <v>-0.0064</v>
      </c>
    </row>
    <row r="348" spans="2:6" ht="13.5">
      <c r="B348" s="27" t="s">
        <v>357</v>
      </c>
      <c r="C348" s="24">
        <v>93.82200750665453</v>
      </c>
      <c r="D348" s="24">
        <v>15.10905675152118</v>
      </c>
      <c r="E348" s="24">
        <v>-17.733135630230837</v>
      </c>
      <c r="F348" s="60">
        <v>-0.01</v>
      </c>
    </row>
    <row r="349" spans="2:7" ht="13.5">
      <c r="B349" s="27" t="s">
        <v>358</v>
      </c>
      <c r="C349" s="24">
        <v>92.75588746021405</v>
      </c>
      <c r="D349" s="24">
        <v>18.081476863280248</v>
      </c>
      <c r="E349" s="24">
        <v>-16.86019339892167</v>
      </c>
      <c r="F349" s="60">
        <v>-0.0108</v>
      </c>
      <c r="G349" s="39">
        <v>-0.0008000000000000004</v>
      </c>
    </row>
    <row r="350" spans="2:6" ht="13.5">
      <c r="B350" s="27" t="s">
        <v>359</v>
      </c>
      <c r="C350" s="24">
        <v>91.3628113028644</v>
      </c>
      <c r="D350" s="24">
        <v>20.97673859168206</v>
      </c>
      <c r="E350" s="24">
        <v>-16.149885446304967</v>
      </c>
      <c r="F350" s="60">
        <v>-0.0047</v>
      </c>
    </row>
    <row r="351" spans="2:6" ht="13.5">
      <c r="B351" s="27" t="s">
        <v>360</v>
      </c>
      <c r="C351" s="24">
        <v>88.96911340810878</v>
      </c>
      <c r="D351" s="24">
        <v>24.70183469548444</v>
      </c>
      <c r="E351" s="24">
        <v>-15.57258421189269</v>
      </c>
      <c r="F351" s="60">
        <v>0.0062</v>
      </c>
    </row>
    <row r="352" spans="2:6" ht="13.5">
      <c r="B352" s="27" t="s">
        <v>361</v>
      </c>
      <c r="C352" s="24">
        <v>87.37925881193549</v>
      </c>
      <c r="D352" s="24">
        <v>26.67220230209081</v>
      </c>
      <c r="E352" s="24">
        <v>-15.49457053960972</v>
      </c>
      <c r="F352" s="60">
        <v>0.0075</v>
      </c>
    </row>
    <row r="353" spans="2:6" ht="13.5">
      <c r="B353" s="27" t="s">
        <v>362</v>
      </c>
      <c r="C353" s="24">
        <v>85.41552724445127</v>
      </c>
      <c r="D353" s="24">
        <v>28.760168163377205</v>
      </c>
      <c r="E353" s="24">
        <v>-15.61502427278028</v>
      </c>
      <c r="F353" s="60">
        <v>0.0076</v>
      </c>
    </row>
    <row r="354" spans="2:6" ht="13.5">
      <c r="B354" s="27" t="s">
        <v>363</v>
      </c>
      <c r="C354" s="24">
        <v>83.07436677611996</v>
      </c>
      <c r="D354" s="24">
        <v>30.913292598851044</v>
      </c>
      <c r="E354" s="24">
        <v>-15.930660624347684</v>
      </c>
      <c r="F354" s="60">
        <v>0.0071</v>
      </c>
    </row>
    <row r="355" spans="2:6" ht="13.5">
      <c r="B355" s="27" t="s">
        <v>364</v>
      </c>
      <c r="C355" s="24">
        <v>80.67152388484122</v>
      </c>
      <c r="D355" s="24">
        <v>32.87912920956331</v>
      </c>
      <c r="E355" s="24">
        <v>-16.293413429588785</v>
      </c>
      <c r="F355" s="60">
        <v>0.0073</v>
      </c>
    </row>
    <row r="356" spans="2:6" ht="13.5">
      <c r="B356" s="27" t="s">
        <v>365</v>
      </c>
      <c r="C356" s="24">
        <v>78.21331314935965</v>
      </c>
      <c r="D356" s="24">
        <v>34.72331128533461</v>
      </c>
      <c r="E356" s="24">
        <v>-16.587034473678003</v>
      </c>
      <c r="F356" s="60">
        <v>0.005</v>
      </c>
    </row>
    <row r="357" spans="2:6" ht="13.5">
      <c r="B357" s="27" t="s">
        <v>366</v>
      </c>
      <c r="C357" s="24">
        <v>75.67624557730514</v>
      </c>
      <c r="D357" s="24">
        <v>36.48080750812407</v>
      </c>
      <c r="E357" s="24">
        <v>-16.77490144983942</v>
      </c>
      <c r="F357" s="60">
        <v>0.0049</v>
      </c>
    </row>
    <row r="358" spans="2:6" ht="13.5">
      <c r="B358" s="27" t="s">
        <v>367</v>
      </c>
      <c r="C358" s="24">
        <v>73.03778224303667</v>
      </c>
      <c r="D358" s="24">
        <v>38.14266331014832</v>
      </c>
      <c r="E358" s="24">
        <v>-16.88758143405853</v>
      </c>
      <c r="F358" s="60">
        <v>0.0048</v>
      </c>
    </row>
    <row r="359" spans="2:6" ht="13.5">
      <c r="B359" s="27" t="s">
        <v>368</v>
      </c>
      <c r="C359" s="24">
        <v>70.28918357142543</v>
      </c>
      <c r="D359" s="24">
        <v>39.67920464073505</v>
      </c>
      <c r="E359" s="24">
        <v>-16.974974936838752</v>
      </c>
      <c r="F359" s="60">
        <v>0.0032</v>
      </c>
    </row>
    <row r="360" spans="2:6" ht="13.5">
      <c r="B360" s="27" t="s">
        <v>369</v>
      </c>
      <c r="C360" s="24">
        <v>67.52318350140717</v>
      </c>
      <c r="D360" s="24">
        <v>41.139725224404124</v>
      </c>
      <c r="E360" s="24">
        <v>-16.824491993342107</v>
      </c>
      <c r="F360" s="60">
        <v>0.0054</v>
      </c>
    </row>
    <row r="361" spans="2:6" ht="13.5">
      <c r="B361" s="27" t="s">
        <v>370</v>
      </c>
      <c r="C361" s="24">
        <v>64.48374973069797</v>
      </c>
      <c r="D361" s="24">
        <v>42.24994236767963</v>
      </c>
      <c r="E361" s="24">
        <v>-17.237942848196617</v>
      </c>
      <c r="F361" s="60">
        <v>0.007</v>
      </c>
    </row>
    <row r="362" spans="2:6" ht="13.5">
      <c r="B362" s="27" t="s">
        <v>371</v>
      </c>
      <c r="C362" s="24">
        <v>61.47457645719974</v>
      </c>
      <c r="D362" s="24">
        <v>43.23952757892742</v>
      </c>
      <c r="E362" s="24">
        <v>-17.431836033496815</v>
      </c>
      <c r="F362" s="60">
        <v>0.0079</v>
      </c>
    </row>
    <row r="363" spans="2:6" ht="13.5">
      <c r="B363" s="27" t="s">
        <v>372</v>
      </c>
      <c r="C363" s="24">
        <v>58.443925157204696</v>
      </c>
      <c r="D363" s="24">
        <v>44.037479470451764</v>
      </c>
      <c r="E363" s="24">
        <v>-17.601969973891908</v>
      </c>
      <c r="F363" s="60">
        <v>0.0077</v>
      </c>
    </row>
    <row r="364" spans="2:6" ht="13.5">
      <c r="B364" s="27" t="s">
        <v>373</v>
      </c>
      <c r="C364" s="24">
        <v>55.42455211672496</v>
      </c>
      <c r="D364" s="24">
        <v>44.67773498745209</v>
      </c>
      <c r="E364" s="24">
        <v>-17.65111170784159</v>
      </c>
      <c r="F364" s="60">
        <v>-0.0002</v>
      </c>
    </row>
    <row r="365" spans="2:6" ht="13.5">
      <c r="B365" s="27" t="s">
        <v>374</v>
      </c>
      <c r="C365" s="24">
        <v>52.44229203994522</v>
      </c>
      <c r="D365" s="24">
        <v>45.207075057893086</v>
      </c>
      <c r="E365" s="24">
        <v>-17.47204830588076</v>
      </c>
      <c r="F365" s="60">
        <v>-0.0017</v>
      </c>
    </row>
    <row r="366" spans="2:6" ht="13.5">
      <c r="B366" s="27" t="s">
        <v>375</v>
      </c>
      <c r="C366" s="24">
        <v>49.517790614519306</v>
      </c>
      <c r="D366" s="24">
        <v>45.658920281046825</v>
      </c>
      <c r="E366" s="24">
        <v>-16.95902255445989</v>
      </c>
      <c r="F366" s="60">
        <v>-0.0037</v>
      </c>
    </row>
    <row r="367" spans="2:6" ht="13.5">
      <c r="B367" s="27" t="s">
        <v>376</v>
      </c>
      <c r="C367" s="24">
        <v>46.65999040896773</v>
      </c>
      <c r="D367" s="24">
        <v>46.035540570136014</v>
      </c>
      <c r="E367" s="24">
        <v>-16.044772212876296</v>
      </c>
      <c r="F367" s="60">
        <v>-0.0018</v>
      </c>
    </row>
    <row r="368" spans="2:6" ht="13.5">
      <c r="B368" s="27" t="s">
        <v>377</v>
      </c>
      <c r="C368" s="24">
        <v>43.84493815504074</v>
      </c>
      <c r="D368" s="24">
        <v>46.28975649292434</v>
      </c>
      <c r="E368" s="24">
        <v>-14.756445291178482</v>
      </c>
      <c r="F368" s="60">
        <v>-0.0009</v>
      </c>
    </row>
    <row r="369" spans="2:6" ht="13.5">
      <c r="B369" s="27" t="s">
        <v>378</v>
      </c>
      <c r="C369" s="24">
        <v>41.00781235883035</v>
      </c>
      <c r="D369" s="24">
        <v>46.32340987783599</v>
      </c>
      <c r="E369" s="24">
        <v>-13.230203048799646</v>
      </c>
      <c r="F369" s="60">
        <v>-0.0011</v>
      </c>
    </row>
    <row r="370" spans="2:6" ht="13.5">
      <c r="B370" s="27" t="s">
        <v>379</v>
      </c>
      <c r="C370" s="24">
        <v>38.11709792448688</v>
      </c>
      <c r="D370" s="24">
        <v>46.014964399489266</v>
      </c>
      <c r="E370" s="24">
        <v>-11.635019775284029</v>
      </c>
      <c r="F370" s="60">
        <v>-0.0013</v>
      </c>
    </row>
    <row r="371" spans="2:6" ht="13.5">
      <c r="B371" s="27" t="s">
        <v>380</v>
      </c>
      <c r="C371" s="24">
        <v>35.282754922710936</v>
      </c>
      <c r="D371" s="24">
        <v>45.285018473749496</v>
      </c>
      <c r="E371" s="24">
        <v>-10.013158048475782</v>
      </c>
      <c r="F371" s="60">
        <v>0.0004</v>
      </c>
    </row>
    <row r="372" spans="2:6" ht="13.5">
      <c r="B372" s="27" t="s">
        <v>381</v>
      </c>
      <c r="C372" s="24">
        <v>32.702609171700445</v>
      </c>
      <c r="D372" s="24">
        <v>44.07253125848339</v>
      </c>
      <c r="E372" s="24">
        <v>-8.139028905508708</v>
      </c>
      <c r="F372" s="60">
        <v>0.0009</v>
      </c>
    </row>
    <row r="373" spans="2:6" ht="13.5">
      <c r="B373" s="27" t="s">
        <v>382</v>
      </c>
      <c r="C373" s="24">
        <v>30.826079463425746</v>
      </c>
      <c r="D373" s="24">
        <v>42.40259062592035</v>
      </c>
      <c r="E373" s="24">
        <v>-5.825513363416108</v>
      </c>
      <c r="F373" s="60">
        <v>0.0074</v>
      </c>
    </row>
    <row r="374" spans="2:6" ht="13.5">
      <c r="B374" s="27" t="s">
        <v>383</v>
      </c>
      <c r="C374" s="24">
        <v>29.748008790816435</v>
      </c>
      <c r="D374" s="24">
        <v>40.68740478672158</v>
      </c>
      <c r="E374" s="24">
        <v>-3.4325001809513767</v>
      </c>
      <c r="F374" s="60">
        <v>0.0063</v>
      </c>
    </row>
    <row r="375" spans="2:6" ht="13.5">
      <c r="B375" s="27" t="s">
        <v>384</v>
      </c>
      <c r="C375" s="24">
        <v>28.78853898416611</v>
      </c>
      <c r="D375" s="24">
        <v>38.79805287083238</v>
      </c>
      <c r="E375" s="24">
        <v>-0.9775432163232527</v>
      </c>
      <c r="F375" s="60">
        <v>0.0039</v>
      </c>
    </row>
    <row r="376" spans="2:6" ht="13.5">
      <c r="B376" s="27" t="s">
        <v>385</v>
      </c>
      <c r="C376" s="24">
        <v>27.816252028162133</v>
      </c>
      <c r="D376" s="24">
        <v>36.23175588637253</v>
      </c>
      <c r="E376" s="24">
        <v>1.3361655101269376</v>
      </c>
      <c r="F376" s="60">
        <v>0.0046</v>
      </c>
    </row>
    <row r="377" spans="2:6" ht="13.5">
      <c r="B377" s="27" t="s">
        <v>386</v>
      </c>
      <c r="C377" s="24">
        <v>27.363172348676233</v>
      </c>
      <c r="D377" s="24">
        <v>32.94999659927557</v>
      </c>
      <c r="E377" s="24">
        <v>3.185396020768622</v>
      </c>
      <c r="F377" s="60">
        <v>0.0036</v>
      </c>
    </row>
    <row r="378" spans="2:6" ht="13.5">
      <c r="B378" s="27" t="s">
        <v>387</v>
      </c>
      <c r="C378" s="24">
        <v>27.87917636528523</v>
      </c>
      <c r="D378" s="24">
        <v>29.554796914890908</v>
      </c>
      <c r="E378" s="24">
        <v>4.50376574178834</v>
      </c>
      <c r="F378" s="60">
        <v>0.0036</v>
      </c>
    </row>
    <row r="379" spans="2:6" ht="13.5">
      <c r="B379" s="27" t="s">
        <v>388</v>
      </c>
      <c r="C379" s="24">
        <v>29.1228898375864</v>
      </c>
      <c r="D379" s="24">
        <v>26.500463350339214</v>
      </c>
      <c r="E379" s="24">
        <v>5.453566014206519</v>
      </c>
      <c r="F379" s="60">
        <v>0.0011</v>
      </c>
    </row>
    <row r="380" spans="2:6" ht="13.5">
      <c r="B380" s="27" t="s">
        <v>389</v>
      </c>
      <c r="C380" s="24">
        <v>30.727741185151952</v>
      </c>
      <c r="D380" s="24">
        <v>23.69357210692642</v>
      </c>
      <c r="E380" s="24">
        <v>6.142407020682143</v>
      </c>
      <c r="F380" s="60">
        <v>0.0052</v>
      </c>
    </row>
    <row r="381" spans="2:6" ht="13.5">
      <c r="B381" s="27" t="s">
        <v>390</v>
      </c>
      <c r="C381" s="24">
        <v>32.53656280091695</v>
      </c>
      <c r="D381" s="24">
        <v>20.998449283088075</v>
      </c>
      <c r="E381" s="24">
        <v>6.568838361063081</v>
      </c>
      <c r="F381" s="60">
        <v>0.0057</v>
      </c>
    </row>
    <row r="382" spans="2:6" ht="13.5">
      <c r="B382" s="27" t="s">
        <v>391</v>
      </c>
      <c r="C382" s="24">
        <v>34.477401103302846</v>
      </c>
      <c r="D382" s="24">
        <v>18.353850737694394</v>
      </c>
      <c r="E382" s="24">
        <v>6.680543706739437</v>
      </c>
      <c r="F382" s="60">
        <v>0.006</v>
      </c>
    </row>
    <row r="383" spans="2:6" ht="13.5">
      <c r="B383" s="27" t="s">
        <v>392</v>
      </c>
      <c r="C383" s="24">
        <v>36.50835515013722</v>
      </c>
      <c r="D383" s="24">
        <v>15.749786794529022</v>
      </c>
      <c r="E383" s="24">
        <v>6.408759116418084</v>
      </c>
      <c r="F383" s="60">
        <v>-0.0037</v>
      </c>
    </row>
    <row r="384" spans="2:6" ht="13.5">
      <c r="B384" s="27" t="s">
        <v>393</v>
      </c>
      <c r="C384" s="24">
        <v>38.538689078414535</v>
      </c>
      <c r="D384" s="24">
        <v>13.18857724632508</v>
      </c>
      <c r="E384" s="24">
        <v>5.633393951419246</v>
      </c>
      <c r="F384" s="60">
        <v>-0.0066</v>
      </c>
    </row>
    <row r="385" spans="2:6" ht="13.5">
      <c r="B385" s="27" t="s">
        <v>394</v>
      </c>
      <c r="C385" s="24">
        <v>40.32520053125415</v>
      </c>
      <c r="D385" s="24">
        <v>10.733963246718968</v>
      </c>
      <c r="E385" s="24">
        <v>4.254120409516718</v>
      </c>
      <c r="F385" s="60">
        <v>-0.0064</v>
      </c>
    </row>
    <row r="386" spans="2:6" ht="13.5">
      <c r="B386" s="27" t="s">
        <v>395</v>
      </c>
      <c r="C386" s="24">
        <v>41.742129507395724</v>
      </c>
      <c r="D386" s="24">
        <v>8.54047409798431</v>
      </c>
      <c r="E386" s="24">
        <v>2.6308335658743833</v>
      </c>
      <c r="F386" s="60">
        <v>-0.008</v>
      </c>
    </row>
    <row r="387" spans="2:6" ht="13.5">
      <c r="B387" s="27" t="s">
        <v>396</v>
      </c>
      <c r="C387" s="24">
        <v>43.08786937929224</v>
      </c>
      <c r="D387" s="24">
        <v>6.504113199624807</v>
      </c>
      <c r="E387" s="24">
        <v>1.2435664303699459</v>
      </c>
      <c r="F387" s="60">
        <v>-0.0068</v>
      </c>
    </row>
    <row r="388" spans="2:6" ht="13.5">
      <c r="B388" s="27" t="s">
        <v>397</v>
      </c>
      <c r="C388" s="24">
        <v>44.450194612045806</v>
      </c>
      <c r="D388" s="24">
        <v>4.346096894324264</v>
      </c>
      <c r="E388" s="24">
        <v>0.001402262624913231</v>
      </c>
      <c r="F388" s="60">
        <v>-0.001</v>
      </c>
    </row>
    <row r="389" spans="2:6" ht="13.5">
      <c r="B389" s="27" t="s">
        <v>398</v>
      </c>
      <c r="C389" s="24">
        <v>45.80497434667385</v>
      </c>
      <c r="D389" s="24">
        <v>2.1005604752294356</v>
      </c>
      <c r="E389" s="24">
        <v>-1.1774848025492866</v>
      </c>
      <c r="F389" s="60">
        <v>-0.0001</v>
      </c>
    </row>
    <row r="390" spans="2:6" ht="13.5">
      <c r="B390" s="27" t="s">
        <v>399</v>
      </c>
      <c r="C390" s="24">
        <v>46.88087607275887</v>
      </c>
      <c r="D390" s="24">
        <v>-0.026736683291528597</v>
      </c>
      <c r="E390" s="24">
        <v>-2.22851870414931</v>
      </c>
      <c r="F390" s="60">
        <v>-0.0058</v>
      </c>
    </row>
    <row r="391" spans="2:6" ht="13.5">
      <c r="B391" s="27" t="s">
        <v>400</v>
      </c>
      <c r="C391" s="24">
        <v>47.23314896368401</v>
      </c>
      <c r="D391" s="24">
        <v>-1.7813129434498773</v>
      </c>
      <c r="E391" s="24">
        <v>-2.9091199166740775</v>
      </c>
      <c r="F391" s="60">
        <v>-0.0078</v>
      </c>
    </row>
    <row r="392" spans="2:6" ht="13.5">
      <c r="B392" s="27" t="s">
        <v>401</v>
      </c>
      <c r="C392" s="24">
        <v>46.6061618055515</v>
      </c>
      <c r="D392" s="24">
        <v>-3.8331608159423225</v>
      </c>
      <c r="E392" s="24">
        <v>-3.5007579647377773</v>
      </c>
      <c r="F392" s="60">
        <v>-0.0062</v>
      </c>
    </row>
    <row r="393" spans="2:6" ht="13.5">
      <c r="B393" s="27" t="s">
        <v>402</v>
      </c>
      <c r="C393" s="24">
        <v>45.15256275482384</v>
      </c>
      <c r="D393" s="24">
        <v>-6.26847401978017</v>
      </c>
      <c r="E393" s="24">
        <v>-4.899906068719777</v>
      </c>
      <c r="F393" s="60">
        <v>-0.0058</v>
      </c>
    </row>
    <row r="394" spans="2:6" ht="13.5">
      <c r="B394" s="27" t="s">
        <v>403</v>
      </c>
      <c r="C394" s="24">
        <v>43.77187852558987</v>
      </c>
      <c r="D394" s="24">
        <v>-8.324049335635404</v>
      </c>
      <c r="E394" s="24">
        <v>-6.777150913272358</v>
      </c>
      <c r="F394" s="60">
        <v>-0.0013</v>
      </c>
    </row>
    <row r="395" spans="2:6" ht="13.5">
      <c r="B395" s="27" t="s">
        <v>404</v>
      </c>
      <c r="C395" s="24">
        <v>42.485652851837116</v>
      </c>
      <c r="D395" s="24">
        <v>-10.206539511211357</v>
      </c>
      <c r="E395" s="24">
        <v>-8.413641941197328</v>
      </c>
      <c r="F395" s="60">
        <v>-0.0027</v>
      </c>
    </row>
    <row r="396" spans="2:6" ht="13.5">
      <c r="B396" s="27" t="s">
        <v>405</v>
      </c>
      <c r="C396" s="24">
        <v>41.062631835493</v>
      </c>
      <c r="D396" s="24">
        <v>-12.329904935839709</v>
      </c>
      <c r="E396" s="24">
        <v>-9.615240584685939</v>
      </c>
      <c r="F396" s="60">
        <v>-0.005</v>
      </c>
    </row>
    <row r="397" spans="2:6" ht="13.5">
      <c r="B397" s="27" t="s">
        <v>406</v>
      </c>
      <c r="C397" s="24">
        <v>39.4902599843053</v>
      </c>
      <c r="D397" s="24">
        <v>-14.99461259135815</v>
      </c>
      <c r="E397" s="24">
        <v>-10.690845492690153</v>
      </c>
      <c r="F397" s="60">
        <v>-0.007</v>
      </c>
    </row>
    <row r="398" spans="2:6" ht="13.5">
      <c r="B398" s="27" t="s">
        <v>407</v>
      </c>
      <c r="C398" s="24">
        <v>38.34518023426542</v>
      </c>
      <c r="D398" s="24">
        <v>-18.178356060217247</v>
      </c>
      <c r="E398" s="24">
        <v>-12.63036894800262</v>
      </c>
      <c r="F398" s="60">
        <v>-0.0008</v>
      </c>
    </row>
    <row r="399" spans="2:6" ht="13.5">
      <c r="B399" s="27" t="s">
        <v>408</v>
      </c>
      <c r="C399" s="24">
        <v>38.38061015640021</v>
      </c>
      <c r="D399" s="24">
        <v>-20.670916464017573</v>
      </c>
      <c r="E399" s="24">
        <v>-15.55996758368367</v>
      </c>
      <c r="F399" s="60">
        <v>-0.0039</v>
      </c>
    </row>
    <row r="400" spans="2:6" ht="13.5">
      <c r="B400" s="27" t="s">
        <v>409</v>
      </c>
      <c r="C400" s="24">
        <v>38.93509875114196</v>
      </c>
      <c r="D400" s="24">
        <v>-21.96768390432862</v>
      </c>
      <c r="E400" s="24">
        <v>-18.495402553311077</v>
      </c>
      <c r="F400" s="60">
        <v>-0.0062</v>
      </c>
    </row>
    <row r="401" spans="2:6" ht="13.5">
      <c r="B401" s="27" t="s">
        <v>410</v>
      </c>
      <c r="C401" s="24">
        <v>39.19515417676747</v>
      </c>
      <c r="D401" s="24">
        <v>-22.90735649934064</v>
      </c>
      <c r="E401" s="24">
        <v>-20.56100486694141</v>
      </c>
      <c r="F401" s="60">
        <v>-0.0054</v>
      </c>
    </row>
    <row r="402" spans="2:6" ht="13.5">
      <c r="B402" s="27" t="s">
        <v>411</v>
      </c>
      <c r="C402" s="24">
        <v>39.07735802181796</v>
      </c>
      <c r="D402" s="24">
        <v>-24.264683493524366</v>
      </c>
      <c r="E402" s="24">
        <v>-21.799389968886285</v>
      </c>
      <c r="F402" s="60">
        <v>0.0019</v>
      </c>
    </row>
    <row r="403" spans="2:6" ht="13.5">
      <c r="B403" s="27" t="s">
        <v>412</v>
      </c>
      <c r="C403" s="24">
        <v>38.85065076824941</v>
      </c>
      <c r="D403" s="24">
        <v>-26.20124112058903</v>
      </c>
      <c r="E403" s="24">
        <v>-22.01418282890535</v>
      </c>
      <c r="F403" s="60">
        <v>0.0046</v>
      </c>
    </row>
    <row r="404" spans="2:6" ht="13.5">
      <c r="B404" s="27" t="s">
        <v>413</v>
      </c>
      <c r="C404" s="24">
        <v>38.55464266441334</v>
      </c>
      <c r="D404" s="24">
        <v>-28.01459322969134</v>
      </c>
      <c r="E404" s="24">
        <v>-21.159063603796106</v>
      </c>
      <c r="F404" s="60">
        <v>0.0025</v>
      </c>
    </row>
    <row r="405" spans="2:6" ht="13.5">
      <c r="B405" s="27" t="s">
        <v>414</v>
      </c>
      <c r="C405" s="24">
        <v>37.98929467192582</v>
      </c>
      <c r="D405" s="24">
        <v>-29.473152454703865</v>
      </c>
      <c r="E405" s="24">
        <v>-19.593948514702973</v>
      </c>
      <c r="F405" s="60">
        <v>0.0009</v>
      </c>
    </row>
    <row r="406" spans="2:6" ht="13.5">
      <c r="B406" s="27" t="s">
        <v>415</v>
      </c>
      <c r="C406" s="24">
        <v>36.98424577298513</v>
      </c>
      <c r="D406" s="24">
        <v>-30.75295461280119</v>
      </c>
      <c r="E406" s="24">
        <v>-17.5596685214058</v>
      </c>
      <c r="F406" s="60">
        <v>-0.0002</v>
      </c>
    </row>
    <row r="407" spans="2:6" ht="13.5">
      <c r="B407" s="27" t="s">
        <v>416</v>
      </c>
      <c r="C407" s="24">
        <v>35.59216505601679</v>
      </c>
      <c r="D407" s="24">
        <v>-32.36682757939811</v>
      </c>
      <c r="E407" s="24">
        <v>-15.110404746455215</v>
      </c>
      <c r="F407" s="60">
        <v>0.0009</v>
      </c>
    </row>
    <row r="408" spans="2:6" ht="13.5">
      <c r="B408" s="27" t="s">
        <v>417</v>
      </c>
      <c r="C408" s="24">
        <v>34.365787453306964</v>
      </c>
      <c r="D408" s="24">
        <v>-35.153234725126545</v>
      </c>
      <c r="E408" s="24">
        <v>-12.531204257544008</v>
      </c>
      <c r="F408" s="60">
        <v>-0.0023</v>
      </c>
    </row>
    <row r="409" spans="2:6" ht="13.5">
      <c r="B409" s="27" t="s">
        <v>418</v>
      </c>
      <c r="C409" s="24">
        <v>34.961834864457806</v>
      </c>
      <c r="D409" s="24">
        <v>-39.304419965434526</v>
      </c>
      <c r="E409" s="24">
        <v>-10.523342710056914</v>
      </c>
      <c r="F409" s="60">
        <v>-0.0084</v>
      </c>
    </row>
    <row r="410" spans="2:6" ht="13.5">
      <c r="B410" s="27" t="s">
        <v>419</v>
      </c>
      <c r="C410" s="24">
        <v>37.79106769746961</v>
      </c>
      <c r="D410" s="24">
        <v>-42.67183067062428</v>
      </c>
      <c r="E410" s="24">
        <v>-9.893431768524907</v>
      </c>
      <c r="F410" s="60">
        <v>-0.008</v>
      </c>
    </row>
    <row r="411" spans="2:7" ht="13.5">
      <c r="B411" s="27" t="s">
        <v>420</v>
      </c>
      <c r="C411" s="24">
        <v>41.06321751834606</v>
      </c>
      <c r="D411" s="24">
        <v>-44.478845324307336</v>
      </c>
      <c r="E411" s="24">
        <v>-10.073741654503134</v>
      </c>
      <c r="F411" s="60">
        <v>-0.0117</v>
      </c>
      <c r="G411" s="39">
        <v>-0.0017000000000000001</v>
      </c>
    </row>
    <row r="412" spans="2:7" ht="13.5">
      <c r="B412" s="27" t="s">
        <v>421</v>
      </c>
      <c r="C412" s="24">
        <v>44.30435670273815</v>
      </c>
      <c r="D412" s="24">
        <v>-45.43370044920564</v>
      </c>
      <c r="E412" s="24">
        <v>-10.384448129616558</v>
      </c>
      <c r="F412" s="60">
        <v>-0.0116</v>
      </c>
      <c r="G412" s="39">
        <v>-0.001599999999999999</v>
      </c>
    </row>
    <row r="413" spans="2:6" ht="13.5">
      <c r="B413" s="27" t="s">
        <v>422</v>
      </c>
      <c r="C413" s="24">
        <v>47.48115064177605</v>
      </c>
      <c r="D413" s="24">
        <v>-45.94573755522744</v>
      </c>
      <c r="E413" s="24">
        <v>-10.701998210170755</v>
      </c>
      <c r="F413" s="60">
        <v>-0.0084</v>
      </c>
    </row>
    <row r="414" spans="2:6" ht="13.5">
      <c r="B414" s="27" t="s">
        <v>423</v>
      </c>
      <c r="C414" s="24">
        <v>50.622932557441665</v>
      </c>
      <c r="D414" s="24">
        <v>-46.15907183408377</v>
      </c>
      <c r="E414" s="24">
        <v>-10.92583602022412</v>
      </c>
      <c r="F414" s="60">
        <v>-0.0083</v>
      </c>
    </row>
    <row r="415" spans="2:6" ht="13.5">
      <c r="B415" s="27" t="s">
        <v>424</v>
      </c>
      <c r="C415" s="24">
        <v>53.757125737136874</v>
      </c>
      <c r="D415" s="24">
        <v>-46.143750430081504</v>
      </c>
      <c r="E415" s="24">
        <v>-11.04100965218694</v>
      </c>
      <c r="F415" s="60">
        <v>-0.0065</v>
      </c>
    </row>
    <row r="416" spans="2:6" ht="13.5">
      <c r="B416" s="27" t="s">
        <v>425</v>
      </c>
      <c r="C416" s="24">
        <v>56.890550713304584</v>
      </c>
      <c r="D416" s="24">
        <v>-45.91748328837119</v>
      </c>
      <c r="E416" s="24">
        <v>-11.055720629579303</v>
      </c>
      <c r="F416" s="60">
        <v>-0.0071</v>
      </c>
    </row>
    <row r="417" spans="2:6" ht="13.5">
      <c r="B417" s="27" t="s">
        <v>426</v>
      </c>
      <c r="C417" s="24">
        <v>60.00050613551404</v>
      </c>
      <c r="D417" s="24">
        <v>-45.482159586764205</v>
      </c>
      <c r="E417" s="24">
        <v>-10.976669245659268</v>
      </c>
      <c r="F417" s="60">
        <v>-0.0072</v>
      </c>
    </row>
    <row r="418" spans="2:6" ht="13.5">
      <c r="B418" s="27" t="s">
        <v>427</v>
      </c>
      <c r="C418" s="24">
        <v>63.046763604184925</v>
      </c>
      <c r="D418" s="24">
        <v>-44.85342172821443</v>
      </c>
      <c r="E418" s="24">
        <v>-10.775285973401038</v>
      </c>
      <c r="F418" s="60">
        <v>-0.0076</v>
      </c>
    </row>
    <row r="419" spans="2:6" ht="13.5">
      <c r="B419" s="27" t="s">
        <v>428</v>
      </c>
      <c r="C419" s="24">
        <v>66.01013047723669</v>
      </c>
      <c r="D419" s="24">
        <v>-44.05822450449963</v>
      </c>
      <c r="E419" s="24">
        <v>-10.411149727457246</v>
      </c>
      <c r="F419" s="60">
        <v>-0.0057</v>
      </c>
    </row>
    <row r="420" spans="2:6" ht="13.5">
      <c r="B420" s="27" t="s">
        <v>429</v>
      </c>
      <c r="C420" s="24">
        <v>68.89241741972532</v>
      </c>
      <c r="D420" s="24">
        <v>-43.10601876387799</v>
      </c>
      <c r="E420" s="24">
        <v>-9.850807223225493</v>
      </c>
      <c r="F420" s="60">
        <v>-0.007</v>
      </c>
    </row>
    <row r="421" spans="2:6" ht="13.5">
      <c r="B421" s="27" t="s">
        <v>430</v>
      </c>
      <c r="C421" s="24">
        <v>71.71224868890668</v>
      </c>
      <c r="D421" s="24">
        <v>-41.98406718842356</v>
      </c>
      <c r="E421" s="24">
        <v>-9.12937527295867</v>
      </c>
      <c r="F421" s="60">
        <v>-0.0057</v>
      </c>
    </row>
    <row r="422" spans="2:6" ht="13.5">
      <c r="B422" s="27" t="s">
        <v>431</v>
      </c>
      <c r="C422" s="24">
        <v>74.48453297796479</v>
      </c>
      <c r="D422" s="24">
        <v>-40.66761155317967</v>
      </c>
      <c r="E422" s="24">
        <v>-8.34438017058411</v>
      </c>
      <c r="F422" s="60">
        <v>-0.0064</v>
      </c>
    </row>
    <row r="423" spans="2:6" ht="13.5">
      <c r="B423" s="27" t="s">
        <v>432</v>
      </c>
      <c r="C423" s="24">
        <v>77.20590204092638</v>
      </c>
      <c r="D423" s="24">
        <v>-39.137703029255164</v>
      </c>
      <c r="E423" s="24">
        <v>-7.615599042410033</v>
      </c>
      <c r="F423" s="60">
        <v>-0.0061</v>
      </c>
    </row>
    <row r="424" spans="2:6" ht="13.5">
      <c r="B424" s="27" t="s">
        <v>433</v>
      </c>
      <c r="C424" s="24">
        <v>79.85085509211754</v>
      </c>
      <c r="D424" s="24">
        <v>-37.40073497047078</v>
      </c>
      <c r="E424" s="24">
        <v>-7.0264743267496375</v>
      </c>
      <c r="F424" s="60">
        <v>-0.0069</v>
      </c>
    </row>
    <row r="425" spans="2:6" ht="13.5">
      <c r="B425" s="27" t="s">
        <v>434</v>
      </c>
      <c r="C425" s="24">
        <v>82.38970330889279</v>
      </c>
      <c r="D425" s="24">
        <v>-35.486089804178704</v>
      </c>
      <c r="E425" s="24">
        <v>-6.60753945745294</v>
      </c>
      <c r="F425" s="60">
        <v>-0.0068</v>
      </c>
    </row>
    <row r="426" spans="2:7" ht="13.5">
      <c r="B426" s="27" t="s">
        <v>435</v>
      </c>
      <c r="C426" s="24">
        <v>84.81034233094233</v>
      </c>
      <c r="D426" s="24">
        <v>-33.424806444443504</v>
      </c>
      <c r="E426" s="24">
        <v>-6.352501273278323</v>
      </c>
      <c r="F426" s="60">
        <v>-0.0101</v>
      </c>
      <c r="G426" s="39">
        <v>-9.99999999999994E-05</v>
      </c>
    </row>
    <row r="427" spans="2:6" ht="13.5">
      <c r="B427" s="27" t="s">
        <v>436</v>
      </c>
      <c r="C427" s="24">
        <v>87.11161853644226</v>
      </c>
      <c r="D427" s="24">
        <v>-31.241129878064346</v>
      </c>
      <c r="E427" s="24">
        <v>-6.241962212551788</v>
      </c>
      <c r="F427" s="60">
        <v>-0.0098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2" operator="notEqual" stopIfTrue="1">
      <formula>0</formula>
    </cfRule>
  </conditionalFormatting>
  <conditionalFormatting sqref="G9917:G65536">
    <cfRule type="cellIs" priority="2" dxfId="3" operator="notEqual" stopIfTrue="1">
      <formula>0</formula>
    </cfRule>
  </conditionalFormatting>
  <conditionalFormatting sqref="G46:G9916">
    <cfRule type="cellIs" priority="3" dxfId="0" operator="lessThan" stopIfTrue="1">
      <formula>0</formula>
    </cfRule>
    <cfRule type="cellIs" priority="4" dxfId="1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2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39164.267384259256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381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-0.005550656167979002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0.01</v>
      </c>
      <c r="D8" s="73"/>
      <c r="E8" s="1"/>
      <c r="F8" s="14" t="s">
        <v>12</v>
      </c>
      <c r="G8" s="35">
        <v>0.0177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-0.01</v>
      </c>
      <c r="D9" s="73"/>
      <c r="E9" s="1"/>
      <c r="F9" s="14" t="s">
        <v>13</v>
      </c>
      <c r="G9" s="35">
        <v>-0.0293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0.047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0.00897509307032201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-3.5510405126615296E-05</v>
      </c>
      <c r="D47" s="24">
        <v>2.0006582545306628E-05</v>
      </c>
      <c r="E47" s="24">
        <v>-0.0002673098133056939</v>
      </c>
      <c r="F47" s="60">
        <v>-0.0003</v>
      </c>
    </row>
    <row r="48" spans="2:6" ht="13.5">
      <c r="B48" s="27" t="s">
        <v>57</v>
      </c>
      <c r="C48" s="24">
        <v>7.441082034631563E-05</v>
      </c>
      <c r="D48" s="24">
        <v>2.1798697375174925E-05</v>
      </c>
      <c r="E48" s="24">
        <v>0.0002840844918861052</v>
      </c>
      <c r="F48" s="60">
        <v>0.0003</v>
      </c>
    </row>
    <row r="49" spans="2:6" ht="13.5">
      <c r="B49" s="27" t="s">
        <v>58</v>
      </c>
      <c r="C49" s="24">
        <v>0.00014609882306615418</v>
      </c>
      <c r="D49" s="24">
        <v>3.233906848265633E-05</v>
      </c>
      <c r="E49" s="24">
        <v>0.0006114277957260938</v>
      </c>
      <c r="F49" s="60">
        <v>0.0006</v>
      </c>
    </row>
    <row r="50" spans="2:6" ht="13.5">
      <c r="B50" s="27" t="s">
        <v>59</v>
      </c>
      <c r="C50" s="24">
        <v>0.00016630623487401408</v>
      </c>
      <c r="D50" s="24">
        <v>3.456194669837487E-05</v>
      </c>
      <c r="E50" s="24">
        <v>0.0006859597717205901</v>
      </c>
      <c r="F50" s="60">
        <v>0.0007</v>
      </c>
    </row>
    <row r="51" spans="2:6" ht="13.5">
      <c r="B51" s="27" t="s">
        <v>60</v>
      </c>
      <c r="C51" s="24">
        <v>0.0005869558105473516</v>
      </c>
      <c r="D51" s="24">
        <v>0.0004273287623135502</v>
      </c>
      <c r="E51" s="24">
        <v>0.0015287703301236633</v>
      </c>
      <c r="F51" s="60">
        <v>0.0017</v>
      </c>
    </row>
    <row r="52" spans="2:6" ht="13.5">
      <c r="B52" s="27" t="s">
        <v>61</v>
      </c>
      <c r="C52" s="24">
        <v>0.00010680584627209555</v>
      </c>
      <c r="D52" s="24">
        <v>6.759635072839387E-05</v>
      </c>
      <c r="E52" s="24">
        <v>0.000284221979327981</v>
      </c>
      <c r="F52" s="60">
        <v>0.0003</v>
      </c>
    </row>
    <row r="53" spans="2:6" ht="13.5">
      <c r="B53" s="27" t="s">
        <v>62</v>
      </c>
      <c r="C53" s="24">
        <v>0.0004895598689245162</v>
      </c>
      <c r="D53" s="24">
        <v>0.0005845976689968779</v>
      </c>
      <c r="E53" s="24">
        <v>0.000898780466750182</v>
      </c>
      <c r="F53" s="60">
        <v>0.0012</v>
      </c>
    </row>
    <row r="54" spans="2:6" ht="13.5">
      <c r="B54" s="27" t="s">
        <v>63</v>
      </c>
      <c r="C54" s="24">
        <v>0.000699127957787482</v>
      </c>
      <c r="D54" s="24">
        <v>0.0009301189513504227</v>
      </c>
      <c r="E54" s="24">
        <v>0.00120393623846482</v>
      </c>
      <c r="F54" s="60">
        <v>0.0017</v>
      </c>
    </row>
    <row r="55" spans="2:6" ht="13.5">
      <c r="B55" s="27" t="s">
        <v>64</v>
      </c>
      <c r="C55" s="24">
        <v>0.0022610188133000975</v>
      </c>
      <c r="D55" s="24">
        <v>0.003097748178015003</v>
      </c>
      <c r="E55" s="24">
        <v>0.003834102589269861</v>
      </c>
      <c r="F55" s="60">
        <v>0.0054</v>
      </c>
    </row>
    <row r="56" spans="2:6" ht="13.5">
      <c r="B56" s="27" t="s">
        <v>65</v>
      </c>
      <c r="C56" s="24">
        <v>0.0027921468103926372</v>
      </c>
      <c r="D56" s="24">
        <v>0.00351529811803708</v>
      </c>
      <c r="E56" s="24">
        <v>0.004821776613340489</v>
      </c>
      <c r="F56" s="60">
        <v>0.0066</v>
      </c>
    </row>
    <row r="57" spans="2:6" ht="13.5">
      <c r="B57" s="27" t="s">
        <v>66</v>
      </c>
      <c r="C57" s="24">
        <v>0.004091360163840818</v>
      </c>
      <c r="D57" s="24">
        <v>0.004253361723035809</v>
      </c>
      <c r="E57" s="24">
        <v>0.007188134091855147</v>
      </c>
      <c r="F57" s="60">
        <v>0.0093</v>
      </c>
    </row>
    <row r="58" spans="2:6" ht="13.5">
      <c r="B58" s="27" t="s">
        <v>67</v>
      </c>
      <c r="C58" s="24">
        <v>0.004706818044283523</v>
      </c>
      <c r="D58" s="24">
        <v>0.003148933181548713</v>
      </c>
      <c r="E58" s="24">
        <v>0.008250907699643761</v>
      </c>
      <c r="F58" s="60">
        <v>0.01</v>
      </c>
    </row>
    <row r="59" spans="2:7" ht="13.5">
      <c r="B59" s="27" t="s">
        <v>68</v>
      </c>
      <c r="C59" s="24">
        <v>0.007171830210197072</v>
      </c>
      <c r="D59" s="24">
        <v>0.001618955180222148</v>
      </c>
      <c r="E59" s="24">
        <v>0.012085608049751784</v>
      </c>
      <c r="F59" s="60">
        <v>0.0141</v>
      </c>
      <c r="G59" s="39">
        <v>0.0040999999999999995</v>
      </c>
    </row>
    <row r="60" spans="2:7" ht="13.5">
      <c r="B60" s="27" t="s">
        <v>69</v>
      </c>
      <c r="C60" s="24">
        <v>0.008157166589342069</v>
      </c>
      <c r="D60" s="24">
        <v>-0.001030707870751435</v>
      </c>
      <c r="E60" s="24">
        <v>0.012925498110000433</v>
      </c>
      <c r="F60" s="60">
        <v>0.0153</v>
      </c>
      <c r="G60" s="39">
        <v>0.005299999999999999</v>
      </c>
    </row>
    <row r="61" spans="2:7" ht="13.5">
      <c r="B61" s="27" t="s">
        <v>70</v>
      </c>
      <c r="C61" s="24">
        <v>0.009157264922706077</v>
      </c>
      <c r="D61" s="24">
        <v>-0.002629573886178349</v>
      </c>
      <c r="E61" s="24">
        <v>0.013936282475150108</v>
      </c>
      <c r="F61" s="60">
        <v>0.0169</v>
      </c>
      <c r="G61" s="39">
        <v>0.006899999999999998</v>
      </c>
    </row>
    <row r="62" spans="2:7" ht="13.5">
      <c r="B62" s="27" t="s">
        <v>71</v>
      </c>
      <c r="C62" s="24">
        <v>0.007886566228165748</v>
      </c>
      <c r="D62" s="24">
        <v>-0.00228341595390269</v>
      </c>
      <c r="E62" s="24">
        <v>0.012070151223305459</v>
      </c>
      <c r="F62" s="60">
        <v>0.0146</v>
      </c>
      <c r="G62" s="39">
        <v>0.0046</v>
      </c>
    </row>
    <row r="63" spans="2:7" ht="13.5">
      <c r="B63" s="27" t="s">
        <v>72</v>
      </c>
      <c r="C63" s="24">
        <v>0.007967943270273281</v>
      </c>
      <c r="D63" s="24">
        <v>-0.001566708790297966</v>
      </c>
      <c r="E63" s="24">
        <v>0.012845418820571552</v>
      </c>
      <c r="F63" s="60">
        <v>0.0152</v>
      </c>
      <c r="G63" s="39">
        <v>0.0052</v>
      </c>
    </row>
    <row r="64" spans="2:7" ht="13.5">
      <c r="B64" s="27" t="s">
        <v>73</v>
      </c>
      <c r="C64" s="24">
        <v>0.007415686557365575</v>
      </c>
      <c r="D64" s="24">
        <v>-0.0004034949620361772</v>
      </c>
      <c r="E64" s="24">
        <v>0.01304171434701118</v>
      </c>
      <c r="F64" s="60">
        <v>0.015</v>
      </c>
      <c r="G64" s="39">
        <v>0.005</v>
      </c>
    </row>
    <row r="65" spans="2:7" ht="13.5">
      <c r="B65" s="27" t="s">
        <v>74</v>
      </c>
      <c r="C65" s="24">
        <v>0.007202966102923369</v>
      </c>
      <c r="D65" s="24">
        <v>0.0009493962048132687</v>
      </c>
      <c r="E65" s="24">
        <v>0.014291403229128363</v>
      </c>
      <c r="F65" s="60">
        <v>0.016</v>
      </c>
      <c r="G65" s="39">
        <v>0.006</v>
      </c>
    </row>
    <row r="66" spans="2:6" ht="13.5">
      <c r="B66" s="27" t="s">
        <v>75</v>
      </c>
      <c r="C66" s="24">
        <v>-0.0016043642964262972</v>
      </c>
      <c r="D66" s="24">
        <v>-0.0008526900830752027</v>
      </c>
      <c r="E66" s="24">
        <v>-0.00408005442019288</v>
      </c>
      <c r="F66" s="60">
        <v>-0.0045</v>
      </c>
    </row>
    <row r="67" spans="2:6" ht="13.5">
      <c r="B67" s="27" t="s">
        <v>76</v>
      </c>
      <c r="C67" s="24">
        <v>-0.0009406554465414274</v>
      </c>
      <c r="D67" s="24">
        <v>-0.0008236298271988574</v>
      </c>
      <c r="E67" s="24">
        <v>-0.0028853942088673534</v>
      </c>
      <c r="F67" s="60">
        <v>-0.0031</v>
      </c>
    </row>
    <row r="68" spans="2:6" ht="13.5">
      <c r="B68" s="27" t="s">
        <v>77</v>
      </c>
      <c r="C68" s="24">
        <v>-0.0008741408102110881</v>
      </c>
      <c r="D68" s="24">
        <v>-0.001202372045426614</v>
      </c>
      <c r="E68" s="24">
        <v>-0.003383465649699602</v>
      </c>
      <c r="F68" s="60">
        <v>-0.0037</v>
      </c>
    </row>
    <row r="69" spans="2:6" ht="13.5">
      <c r="B69" s="27" t="s">
        <v>78</v>
      </c>
      <c r="C69" s="24">
        <v>-0.0004851784822079708</v>
      </c>
      <c r="D69" s="24">
        <v>-0.0010195918971440676</v>
      </c>
      <c r="E69" s="24">
        <v>-0.0024728008406480484</v>
      </c>
      <c r="F69" s="60">
        <v>-0.0027</v>
      </c>
    </row>
    <row r="70" spans="2:6" ht="13.5">
      <c r="B70" s="27" t="s">
        <v>79</v>
      </c>
      <c r="C70" s="24">
        <v>0.000128956672895697</v>
      </c>
      <c r="D70" s="24">
        <v>0.0002984461156039231</v>
      </c>
      <c r="E70" s="24">
        <v>0.0007105726584129002</v>
      </c>
      <c r="F70" s="60">
        <v>0.0008</v>
      </c>
    </row>
    <row r="71" spans="2:6" ht="13.5">
      <c r="B71" s="27" t="s">
        <v>80</v>
      </c>
      <c r="C71" s="24">
        <v>-0.00011925821455349706</v>
      </c>
      <c r="D71" s="24">
        <v>-0.0002525892194960022</v>
      </c>
      <c r="E71" s="24">
        <v>-0.0006220134711121261</v>
      </c>
      <c r="F71" s="60">
        <v>-0.0007</v>
      </c>
    </row>
    <row r="72" spans="2:6" ht="13.5">
      <c r="B72" s="27" t="s">
        <v>81</v>
      </c>
      <c r="C72" s="24">
        <v>-0.0007743606351624521</v>
      </c>
      <c r="D72" s="24">
        <v>-0.0015119210196914423</v>
      </c>
      <c r="E72" s="24">
        <v>-0.0038409252908522262</v>
      </c>
      <c r="F72" s="60">
        <v>-0.0042</v>
      </c>
    </row>
    <row r="73" spans="2:6" ht="13.5">
      <c r="B73" s="27" t="s">
        <v>82</v>
      </c>
      <c r="C73" s="24">
        <v>-0.0014163414408585595</v>
      </c>
      <c r="D73" s="24">
        <v>-0.002836496070500516</v>
      </c>
      <c r="E73" s="24">
        <v>-0.007224233531314184</v>
      </c>
      <c r="F73" s="60">
        <v>-0.0079</v>
      </c>
    </row>
    <row r="74" spans="2:7" ht="13.5">
      <c r="B74" s="27" t="s">
        <v>83</v>
      </c>
      <c r="C74" s="24">
        <v>-0.003207431277914452</v>
      </c>
      <c r="D74" s="24">
        <v>-0.007537593166588863</v>
      </c>
      <c r="E74" s="24">
        <v>-0.01871340405679689</v>
      </c>
      <c r="F74" s="60">
        <v>-0.0204</v>
      </c>
      <c r="G74" s="39">
        <v>-0.010400000000000001</v>
      </c>
    </row>
    <row r="75" spans="2:7" ht="13.5">
      <c r="B75" s="27" t="s">
        <v>84</v>
      </c>
      <c r="C75" s="24">
        <v>-0.0029793586592177235</v>
      </c>
      <c r="D75" s="24">
        <v>-0.009066684456371377</v>
      </c>
      <c r="E75" s="24">
        <v>-0.0217569810769227</v>
      </c>
      <c r="F75" s="60">
        <v>-0.0238</v>
      </c>
      <c r="G75" s="39">
        <v>-0.013800000000000002</v>
      </c>
    </row>
    <row r="76" spans="2:7" ht="13.5">
      <c r="B76" s="27" t="s">
        <v>85</v>
      </c>
      <c r="C76" s="24">
        <v>-0.002214623912422553</v>
      </c>
      <c r="D76" s="24">
        <v>-0.009985761370515434</v>
      </c>
      <c r="E76" s="24">
        <v>-0.02312108737194052</v>
      </c>
      <c r="F76" s="60">
        <v>-0.0253</v>
      </c>
      <c r="G76" s="39">
        <v>-0.0153</v>
      </c>
    </row>
    <row r="77" spans="2:7" ht="13.5">
      <c r="B77" s="27" t="s">
        <v>86</v>
      </c>
      <c r="C77" s="24">
        <v>-0.0015291200090103985</v>
      </c>
      <c r="D77" s="24">
        <v>-0.010571360209929992</v>
      </c>
      <c r="E77" s="24">
        <v>-0.023933364232433973</v>
      </c>
      <c r="F77" s="60">
        <v>-0.0262</v>
      </c>
      <c r="G77" s="39">
        <v>-0.0162</v>
      </c>
    </row>
    <row r="78" spans="2:7" ht="13.5">
      <c r="B78" s="27" t="s">
        <v>87</v>
      </c>
      <c r="C78" s="24">
        <v>-0.0015011915706040213</v>
      </c>
      <c r="D78" s="24">
        <v>-0.01088852560935294</v>
      </c>
      <c r="E78" s="24">
        <v>-0.024644029481169838</v>
      </c>
      <c r="F78" s="60">
        <v>-0.027</v>
      </c>
      <c r="G78" s="39">
        <v>-0.017</v>
      </c>
    </row>
    <row r="79" spans="2:7" ht="13.5">
      <c r="B79" s="27" t="s">
        <v>88</v>
      </c>
      <c r="C79" s="24">
        <v>-0.0026954710974536056</v>
      </c>
      <c r="D79" s="24">
        <v>-0.011453007769645751</v>
      </c>
      <c r="E79" s="24">
        <v>-0.026419260567433156</v>
      </c>
      <c r="F79" s="60">
        <v>-0.0289</v>
      </c>
      <c r="G79" s="39">
        <v>-0.0189</v>
      </c>
    </row>
    <row r="80" spans="2:7" ht="13.5">
      <c r="B80" s="27" t="s">
        <v>89</v>
      </c>
      <c r="C80" s="24">
        <v>-0.004835884433951776</v>
      </c>
      <c r="D80" s="24">
        <v>-0.01069330043311112</v>
      </c>
      <c r="E80" s="24">
        <v>-0.025006833482468238</v>
      </c>
      <c r="F80" s="60">
        <v>-0.0276</v>
      </c>
      <c r="G80" s="39">
        <v>-0.017599999999999998</v>
      </c>
    </row>
    <row r="81" spans="2:7" ht="13.5">
      <c r="B81" s="27" t="s">
        <v>90</v>
      </c>
      <c r="C81" s="24">
        <v>-0.008459737811449486</v>
      </c>
      <c r="D81" s="24">
        <v>-0.011153509257226801</v>
      </c>
      <c r="E81" s="24">
        <v>-0.025714035125787404</v>
      </c>
      <c r="F81" s="60">
        <v>-0.0293</v>
      </c>
      <c r="G81" s="39">
        <v>-0.019299999999999998</v>
      </c>
    </row>
    <row r="82" spans="2:7" ht="13.5">
      <c r="B82" s="27" t="s">
        <v>91</v>
      </c>
      <c r="C82" s="24">
        <v>-0.010938169170486844</v>
      </c>
      <c r="D82" s="24">
        <v>-0.010646665010966672</v>
      </c>
      <c r="E82" s="24">
        <v>-0.023179246710954615</v>
      </c>
      <c r="F82" s="60">
        <v>-0.0278</v>
      </c>
      <c r="G82" s="39">
        <v>-0.017799999999999996</v>
      </c>
    </row>
    <row r="83" spans="2:7" ht="13.5">
      <c r="B83" s="27" t="s">
        <v>92</v>
      </c>
      <c r="C83" s="24">
        <v>-0.011108716357014714</v>
      </c>
      <c r="D83" s="24">
        <v>-0.00964829751687546</v>
      </c>
      <c r="E83" s="24">
        <v>-0.019239178610146013</v>
      </c>
      <c r="F83" s="60">
        <v>-0.0242</v>
      </c>
      <c r="G83" s="39">
        <v>-0.014199999999999999</v>
      </c>
    </row>
    <row r="84" spans="2:7" ht="13.5">
      <c r="B84" s="27" t="s">
        <v>93</v>
      </c>
      <c r="C84" s="24">
        <v>-0.01140722604250044</v>
      </c>
      <c r="D84" s="24">
        <v>-0.010700421334178145</v>
      </c>
      <c r="E84" s="24">
        <v>-0.019898364429934645</v>
      </c>
      <c r="F84" s="60">
        <v>-0.0253</v>
      </c>
      <c r="G84" s="39">
        <v>-0.0153</v>
      </c>
    </row>
    <row r="85" spans="2:7" ht="13.5">
      <c r="B85" s="27" t="s">
        <v>94</v>
      </c>
      <c r="C85" s="24">
        <v>-0.010143788062528358</v>
      </c>
      <c r="D85" s="24">
        <v>-0.011323076528391596</v>
      </c>
      <c r="E85" s="24">
        <v>-0.020327196629922994</v>
      </c>
      <c r="F85" s="60">
        <v>-0.0254</v>
      </c>
      <c r="G85" s="39">
        <v>-0.015399999999999999</v>
      </c>
    </row>
    <row r="86" spans="2:7" ht="13.5">
      <c r="B86" s="27" t="s">
        <v>95</v>
      </c>
      <c r="C86" s="24">
        <v>-0.008573121171373543</v>
      </c>
      <c r="D86" s="24">
        <v>-0.010915399988249419</v>
      </c>
      <c r="E86" s="24">
        <v>-0.018512562111883568</v>
      </c>
      <c r="F86" s="60">
        <v>-0.0231</v>
      </c>
      <c r="G86" s="39">
        <v>-0.013099999999999999</v>
      </c>
    </row>
    <row r="87" spans="2:7" ht="13.5">
      <c r="B87" s="27" t="s">
        <v>96</v>
      </c>
      <c r="C87" s="24">
        <v>-0.007772978781822815</v>
      </c>
      <c r="D87" s="24">
        <v>-0.010284314474674261</v>
      </c>
      <c r="E87" s="24">
        <v>-0.014595219068926468</v>
      </c>
      <c r="F87" s="60">
        <v>-0.0195</v>
      </c>
      <c r="G87" s="39">
        <v>-0.0095</v>
      </c>
    </row>
    <row r="88" spans="2:7" ht="13.5">
      <c r="B88" s="27" t="s">
        <v>97</v>
      </c>
      <c r="C88" s="24">
        <v>-0.006924078750863316</v>
      </c>
      <c r="D88" s="24">
        <v>-0.009679674606786648</v>
      </c>
      <c r="E88" s="24">
        <v>-0.010203110958754813</v>
      </c>
      <c r="F88" s="60">
        <v>-0.0157</v>
      </c>
      <c r="G88" s="39">
        <v>-0.0056999999999999985</v>
      </c>
    </row>
    <row r="89" spans="2:7" ht="13.5">
      <c r="B89" s="27" t="s">
        <v>98</v>
      </c>
      <c r="C89" s="24">
        <v>-0.007734672923170649</v>
      </c>
      <c r="D89" s="24">
        <v>-0.012073185217573723</v>
      </c>
      <c r="E89" s="24">
        <v>-0.010608427713160395</v>
      </c>
      <c r="F89" s="60">
        <v>-0.0178</v>
      </c>
      <c r="G89" s="39">
        <v>-0.0078</v>
      </c>
    </row>
    <row r="90" spans="2:7" ht="13.5">
      <c r="B90" s="27" t="s">
        <v>99</v>
      </c>
      <c r="C90" s="24">
        <v>-0.009110304538499037</v>
      </c>
      <c r="D90" s="24">
        <v>-0.015392627521052304</v>
      </c>
      <c r="E90" s="24">
        <v>-0.01627951002583128</v>
      </c>
      <c r="F90" s="60">
        <v>-0.0242</v>
      </c>
      <c r="G90" s="39">
        <v>-0.014199999999999999</v>
      </c>
    </row>
    <row r="91" spans="2:7" ht="13.5">
      <c r="B91" s="27" t="s">
        <v>100</v>
      </c>
      <c r="C91" s="24">
        <v>-0.006579795165166047</v>
      </c>
      <c r="D91" s="24">
        <v>-0.011386176352296218</v>
      </c>
      <c r="E91" s="24">
        <v>-0.017508936565520765</v>
      </c>
      <c r="F91" s="60">
        <v>-0.0219</v>
      </c>
      <c r="G91" s="39">
        <v>-0.011899999999999999</v>
      </c>
    </row>
    <row r="92" spans="2:6" ht="13.5">
      <c r="B92" s="27" t="s">
        <v>101</v>
      </c>
      <c r="C92" s="24">
        <v>-0.0014330167663736404</v>
      </c>
      <c r="D92" s="24">
        <v>-0.002400238747526373</v>
      </c>
      <c r="E92" s="24">
        <v>-0.004886644673343765</v>
      </c>
      <c r="F92" s="60">
        <v>-0.0056</v>
      </c>
    </row>
    <row r="93" spans="2:6" ht="13.5">
      <c r="B93" s="27" t="s">
        <v>102</v>
      </c>
      <c r="C93" s="24">
        <v>-0.0008791295404009247</v>
      </c>
      <c r="D93" s="24">
        <v>-0.001528228944238208</v>
      </c>
      <c r="E93" s="24">
        <v>-0.003416743730120686</v>
      </c>
      <c r="F93" s="60">
        <v>-0.0038</v>
      </c>
    </row>
    <row r="94" spans="2:6" ht="13.5">
      <c r="B94" s="27" t="s">
        <v>103</v>
      </c>
      <c r="C94" s="24">
        <v>-0.0012382329213558307</v>
      </c>
      <c r="D94" s="24">
        <v>-0.002244985883219641</v>
      </c>
      <c r="E94" s="24">
        <v>-0.0052623437213839</v>
      </c>
      <c r="F94" s="60">
        <v>-0.0059</v>
      </c>
    </row>
    <row r="95" spans="2:6" ht="13.5">
      <c r="B95" s="27" t="s">
        <v>104</v>
      </c>
      <c r="C95" s="24">
        <v>-0.001635619199021221</v>
      </c>
      <c r="D95" s="24">
        <v>-0.0025647081373598724</v>
      </c>
      <c r="E95" s="24">
        <v>-0.00689234373279346</v>
      </c>
      <c r="F95" s="60">
        <v>-0.0075</v>
      </c>
    </row>
    <row r="96" spans="2:6" ht="13.5">
      <c r="B96" s="27" t="s">
        <v>105</v>
      </c>
      <c r="C96" s="24">
        <v>-0.0021338940119264294</v>
      </c>
      <c r="D96" s="24">
        <v>-0.002459071923990308</v>
      </c>
      <c r="E96" s="24">
        <v>-0.008110311059731146</v>
      </c>
      <c r="F96" s="60">
        <v>-0.0087</v>
      </c>
    </row>
    <row r="97" spans="2:7" ht="13.5">
      <c r="B97" s="27" t="s">
        <v>106</v>
      </c>
      <c r="C97" s="24">
        <v>-0.003765634420638264</v>
      </c>
      <c r="D97" s="24">
        <v>-0.0025983104678353186</v>
      </c>
      <c r="E97" s="24">
        <v>-0.011955151869063485</v>
      </c>
      <c r="F97" s="60">
        <v>-0.0128</v>
      </c>
      <c r="G97" s="39">
        <v>-0.0028000000000000004</v>
      </c>
    </row>
    <row r="98" spans="2:7" ht="13.5">
      <c r="B98" s="27" t="s">
        <v>107</v>
      </c>
      <c r="C98" s="24">
        <v>-0.005850678076456006</v>
      </c>
      <c r="D98" s="24">
        <v>-0.0015456631551060696</v>
      </c>
      <c r="E98" s="24">
        <v>-0.014097729863423503</v>
      </c>
      <c r="F98" s="60">
        <v>-0.0153</v>
      </c>
      <c r="G98" s="39">
        <v>-0.005299999999999999</v>
      </c>
    </row>
    <row r="99" spans="2:7" ht="13.5">
      <c r="B99" s="27" t="s">
        <v>108</v>
      </c>
      <c r="C99" s="24">
        <v>-0.005996900681111583</v>
      </c>
      <c r="D99" s="24">
        <v>0.0002676913645238699</v>
      </c>
      <c r="E99" s="24">
        <v>-0.010175029623781917</v>
      </c>
      <c r="F99" s="60">
        <v>-0.0118</v>
      </c>
      <c r="G99" s="39">
        <v>-0.0017999999999999995</v>
      </c>
    </row>
    <row r="100" spans="2:7" ht="13.5">
      <c r="B100" s="27" t="s">
        <v>109</v>
      </c>
      <c r="C100" s="24">
        <v>-0.008716621399322833</v>
      </c>
      <c r="D100" s="24">
        <v>0.00202710961745467</v>
      </c>
      <c r="E100" s="24">
        <v>-0.010482046959456426</v>
      </c>
      <c r="F100" s="60">
        <v>-0.0138</v>
      </c>
      <c r="G100" s="39">
        <v>-0.0037999999999999996</v>
      </c>
    </row>
    <row r="101" spans="2:6" ht="13.5">
      <c r="B101" s="27" t="s">
        <v>110</v>
      </c>
      <c r="C101" s="24">
        <v>-0.005900337295450697</v>
      </c>
      <c r="D101" s="24">
        <v>0.0013267384277906302</v>
      </c>
      <c r="E101" s="24">
        <v>-0.006547101636570685</v>
      </c>
      <c r="F101" s="60">
        <v>-0.0089</v>
      </c>
    </row>
    <row r="102" spans="2:6" ht="13.5">
      <c r="B102" s="27" t="s">
        <v>111</v>
      </c>
      <c r="C102" s="24">
        <v>-0.004249385939644412</v>
      </c>
      <c r="D102" s="24">
        <v>0.0002789879857711952</v>
      </c>
      <c r="E102" s="24">
        <v>-0.005996913043941343</v>
      </c>
      <c r="F102" s="60">
        <v>-0.0074</v>
      </c>
    </row>
    <row r="103" spans="2:6" ht="13.5">
      <c r="B103" s="27" t="s">
        <v>112</v>
      </c>
      <c r="C103" s="24">
        <v>-0.003224525639311082</v>
      </c>
      <c r="D103" s="24">
        <v>2.822377375721885E-05</v>
      </c>
      <c r="E103" s="24">
        <v>-0.007120512345066166</v>
      </c>
      <c r="F103" s="60">
        <v>-0.0078</v>
      </c>
    </row>
    <row r="104" spans="2:7" ht="13.5">
      <c r="B104" s="27" t="s">
        <v>113</v>
      </c>
      <c r="C104" s="24">
        <v>-0.0025352058460512694</v>
      </c>
      <c r="D104" s="24">
        <v>0.0007843787104162558</v>
      </c>
      <c r="E104" s="24">
        <v>-0.009960053932408286</v>
      </c>
      <c r="F104" s="60">
        <v>-0.0103</v>
      </c>
      <c r="G104" s="39">
        <v>-0.0002999999999999999</v>
      </c>
    </row>
    <row r="105" spans="2:7" ht="13.5">
      <c r="B105" s="27" t="s">
        <v>114</v>
      </c>
      <c r="C105" s="24">
        <v>-0.0013426530746869503</v>
      </c>
      <c r="D105" s="24">
        <v>0.002013771750032589</v>
      </c>
      <c r="E105" s="24">
        <v>-0.010174379703982162</v>
      </c>
      <c r="F105" s="60">
        <v>-0.0105</v>
      </c>
      <c r="G105" s="39">
        <v>-0.0005000000000000004</v>
      </c>
    </row>
    <row r="106" spans="2:7" ht="13.5">
      <c r="B106" s="27" t="s">
        <v>115</v>
      </c>
      <c r="C106" s="24">
        <v>-0.0008837042492331193</v>
      </c>
      <c r="D106" s="24">
        <v>0.002985444599792997</v>
      </c>
      <c r="E106" s="24">
        <v>-0.012963977448622543</v>
      </c>
      <c r="F106" s="60">
        <v>-0.0133</v>
      </c>
      <c r="G106" s="39">
        <v>-0.003299999999999999</v>
      </c>
    </row>
    <row r="107" spans="2:7" ht="13.5">
      <c r="B107" s="27" t="s">
        <v>116</v>
      </c>
      <c r="C107" s="24">
        <v>-0.00012880470950449308</v>
      </c>
      <c r="D107" s="24">
        <v>0.0032269982190040736</v>
      </c>
      <c r="E107" s="24">
        <v>-0.01059042098779539</v>
      </c>
      <c r="F107" s="60">
        <v>-0.0111</v>
      </c>
      <c r="G107" s="39">
        <v>-0.0011000000000000003</v>
      </c>
    </row>
    <row r="108" spans="2:6" ht="13.5">
      <c r="B108" s="27" t="s">
        <v>117</v>
      </c>
      <c r="C108" s="24">
        <v>0.0015170299616116267</v>
      </c>
      <c r="D108" s="24">
        <v>0.004165929836916327</v>
      </c>
      <c r="E108" s="24">
        <v>-0.008485632405303534</v>
      </c>
      <c r="F108" s="60">
        <v>-0.0096</v>
      </c>
    </row>
    <row r="109" spans="2:6" ht="13.5">
      <c r="B109" s="27" t="s">
        <v>118</v>
      </c>
      <c r="C109" s="24">
        <v>0.0019880046156472986</v>
      </c>
      <c r="D109" s="24">
        <v>0.001017472872000269</v>
      </c>
      <c r="E109" s="24">
        <v>-0.006035992112137123</v>
      </c>
      <c r="F109" s="60">
        <v>-0.0064</v>
      </c>
    </row>
    <row r="110" spans="2:6" ht="13.5">
      <c r="B110" s="27" t="s">
        <v>119</v>
      </c>
      <c r="C110" s="24">
        <v>0.002528533965993063</v>
      </c>
      <c r="D110" s="24">
        <v>0.0019322885385335553</v>
      </c>
      <c r="E110" s="24">
        <v>-0.006275043468340513</v>
      </c>
      <c r="F110" s="60">
        <v>-0.007</v>
      </c>
    </row>
    <row r="111" spans="2:6" ht="13.5">
      <c r="B111" s="27" t="s">
        <v>120</v>
      </c>
      <c r="C111" s="24">
        <v>0.0006520362154134318</v>
      </c>
      <c r="D111" s="24">
        <v>0.001042891787029987</v>
      </c>
      <c r="E111" s="24">
        <v>-0.0011059335632452871</v>
      </c>
      <c r="F111" s="60">
        <v>-0.0017</v>
      </c>
    </row>
    <row r="112" spans="2:6" ht="13.5">
      <c r="B112" s="27" t="s">
        <v>121</v>
      </c>
      <c r="C112" s="24">
        <v>-0.0011286427376546726</v>
      </c>
      <c r="D112" s="24">
        <v>-0.003869723724100993</v>
      </c>
      <c r="E112" s="24">
        <v>0.001451980722364965</v>
      </c>
      <c r="F112" s="60">
        <v>0.0043</v>
      </c>
    </row>
    <row r="113" spans="2:7" ht="13.5">
      <c r="B113" s="27" t="s">
        <v>122</v>
      </c>
      <c r="C113" s="24">
        <v>-0.0019562484798925084</v>
      </c>
      <c r="D113" s="24">
        <v>-0.017310643535250136</v>
      </c>
      <c r="E113" s="24">
        <v>0.0031282220806900796</v>
      </c>
      <c r="F113" s="60">
        <v>0.0177</v>
      </c>
      <c r="G113" s="39">
        <v>0.0077</v>
      </c>
    </row>
    <row r="114" spans="2:7" ht="13.5">
      <c r="B114" s="27" t="s">
        <v>123</v>
      </c>
      <c r="C114" s="24">
        <v>-0.00031747461000009025</v>
      </c>
      <c r="D114" s="24">
        <v>-0.011353150383023092</v>
      </c>
      <c r="E114" s="24">
        <v>0.0059383564733757055</v>
      </c>
      <c r="F114" s="60">
        <v>0.0128</v>
      </c>
      <c r="G114" s="39">
        <v>0.0028000000000000004</v>
      </c>
    </row>
    <row r="115" spans="2:6" ht="13.5">
      <c r="B115" s="27" t="s">
        <v>124</v>
      </c>
      <c r="C115" s="24">
        <v>7.647850102188158E-05</v>
      </c>
      <c r="D115" s="24">
        <v>-0.00061433211791595</v>
      </c>
      <c r="E115" s="24">
        <v>0.0013601936917666535</v>
      </c>
      <c r="F115" s="60">
        <v>0.0015</v>
      </c>
    </row>
    <row r="116" spans="2:6" ht="13.5">
      <c r="B116" s="27" t="s">
        <v>125</v>
      </c>
      <c r="C116" s="24">
        <v>-0.0007339511700266144</v>
      </c>
      <c r="D116" s="24">
        <v>-0.001404148521398696</v>
      </c>
      <c r="E116" s="24">
        <v>-0.0066817005675545715</v>
      </c>
      <c r="F116" s="60">
        <v>-0.0069</v>
      </c>
    </row>
    <row r="117" spans="2:7" ht="13.5">
      <c r="B117" s="27" t="s">
        <v>126</v>
      </c>
      <c r="C117" s="24">
        <v>-0.0017492541541486162</v>
      </c>
      <c r="D117" s="24">
        <v>-0.007881117588997455</v>
      </c>
      <c r="E117" s="24">
        <v>-0.009752361315520375</v>
      </c>
      <c r="F117" s="60">
        <v>-0.0127</v>
      </c>
      <c r="G117" s="39">
        <v>-0.0026999999999999993</v>
      </c>
    </row>
    <row r="118" spans="2:7" ht="13.5">
      <c r="B118" s="27" t="s">
        <v>127</v>
      </c>
      <c r="C118" s="24">
        <v>-0.002256877618492581</v>
      </c>
      <c r="D118" s="24">
        <v>-0.010820299602897876</v>
      </c>
      <c r="E118" s="24">
        <v>-0.007958513099694642</v>
      </c>
      <c r="F118" s="60">
        <v>-0.0136</v>
      </c>
      <c r="G118" s="39">
        <v>-0.003599999999999999</v>
      </c>
    </row>
    <row r="119" spans="2:7" ht="13.5">
      <c r="B119" s="27" t="s">
        <v>128</v>
      </c>
      <c r="C119" s="24">
        <v>-0.0023334147198639243</v>
      </c>
      <c r="D119" s="24">
        <v>-0.013021859231301391</v>
      </c>
      <c r="E119" s="24">
        <v>-0.007962485995847146</v>
      </c>
      <c r="F119" s="60">
        <v>-0.0154</v>
      </c>
      <c r="G119" s="39">
        <v>-0.0054</v>
      </c>
    </row>
    <row r="120" spans="2:7" ht="13.5">
      <c r="B120" s="27" t="s">
        <v>129</v>
      </c>
      <c r="C120" s="24">
        <v>-0.0008256842791780628</v>
      </c>
      <c r="D120" s="24">
        <v>-0.011624247024414558</v>
      </c>
      <c r="E120" s="24">
        <v>-0.008634333643019687</v>
      </c>
      <c r="F120" s="60">
        <v>-0.0145</v>
      </c>
      <c r="G120" s="39">
        <v>-0.0045000000000000005</v>
      </c>
    </row>
    <row r="121" spans="2:7" ht="13.5">
      <c r="B121" s="27" t="s">
        <v>130</v>
      </c>
      <c r="C121" s="24">
        <v>0.0011716604635481076</v>
      </c>
      <c r="D121" s="24">
        <v>-0.008247331740186326</v>
      </c>
      <c r="E121" s="24">
        <v>-0.010466082565653068</v>
      </c>
      <c r="F121" s="60">
        <v>-0.0134</v>
      </c>
      <c r="G121" s="39">
        <v>-0.0034000000000000002</v>
      </c>
    </row>
    <row r="122" spans="2:7" ht="13.5">
      <c r="B122" s="27" t="s">
        <v>131</v>
      </c>
      <c r="C122" s="24">
        <v>0.0012193135821050305</v>
      </c>
      <c r="D122" s="24">
        <v>-0.0035495179522726517</v>
      </c>
      <c r="E122" s="24">
        <v>-0.011184529177569402</v>
      </c>
      <c r="F122" s="60">
        <v>-0.0118</v>
      </c>
      <c r="G122" s="39">
        <v>-0.0017999999999999995</v>
      </c>
    </row>
    <row r="123" spans="2:6" ht="13.5">
      <c r="B123" s="27" t="s">
        <v>132</v>
      </c>
      <c r="C123" s="24">
        <v>0.00021230454832021906</v>
      </c>
      <c r="D123" s="24">
        <v>-0.0007861835830382802</v>
      </c>
      <c r="E123" s="24">
        <v>-0.00745422956514652</v>
      </c>
      <c r="F123" s="60">
        <v>-0.0075</v>
      </c>
    </row>
    <row r="124" spans="2:7" ht="13.5">
      <c r="B124" s="27" t="s">
        <v>133</v>
      </c>
      <c r="C124" s="24">
        <v>-0.00020382634650673026</v>
      </c>
      <c r="D124" s="24">
        <v>0.00018155630338156925</v>
      </c>
      <c r="E124" s="24">
        <v>-0.013539728224110092</v>
      </c>
      <c r="F124" s="60">
        <v>-0.0135</v>
      </c>
      <c r="G124" s="39">
        <v>-0.0034999999999999996</v>
      </c>
    </row>
    <row r="125" spans="2:7" ht="13.5">
      <c r="B125" s="27" t="s">
        <v>134</v>
      </c>
      <c r="C125" s="24">
        <v>-0.00039096609548039396</v>
      </c>
      <c r="D125" s="24">
        <v>0.0009115701852522307</v>
      </c>
      <c r="E125" s="24">
        <v>-0.012223315553772096</v>
      </c>
      <c r="F125" s="60">
        <v>-0.0123</v>
      </c>
      <c r="G125" s="39">
        <v>-0.0023</v>
      </c>
    </row>
    <row r="126" spans="2:7" ht="13.5">
      <c r="B126" s="27" t="s">
        <v>135</v>
      </c>
      <c r="C126" s="24">
        <v>-0.00022806215630311044</v>
      </c>
      <c r="D126" s="24">
        <v>0.0013857014378757526</v>
      </c>
      <c r="E126" s="24">
        <v>-0.010785402249137377</v>
      </c>
      <c r="F126" s="60">
        <v>-0.0109</v>
      </c>
      <c r="G126" s="39">
        <v>-0.0008999999999999998</v>
      </c>
    </row>
    <row r="127" spans="2:7" ht="13.5">
      <c r="B127" s="27" t="s">
        <v>136</v>
      </c>
      <c r="C127" s="24">
        <v>-7.480136230242351E-05</v>
      </c>
      <c r="D127" s="24">
        <v>0.001850674881637815</v>
      </c>
      <c r="E127" s="24">
        <v>-0.010714295477887603</v>
      </c>
      <c r="F127" s="60">
        <v>-0.0109</v>
      </c>
      <c r="G127" s="39">
        <v>-0.0008999999999999998</v>
      </c>
    </row>
    <row r="128" spans="2:7" ht="13.5">
      <c r="B128" s="27" t="s">
        <v>137</v>
      </c>
      <c r="C128" s="24">
        <v>5.119421848576167E-05</v>
      </c>
      <c r="D128" s="24">
        <v>0.0024556227192320534</v>
      </c>
      <c r="E128" s="24">
        <v>-0.011751192634731566</v>
      </c>
      <c r="F128" s="60">
        <v>-0.012</v>
      </c>
      <c r="G128" s="39">
        <v>-0.002</v>
      </c>
    </row>
    <row r="129" spans="2:7" ht="13.5">
      <c r="B129" s="27" t="s">
        <v>138</v>
      </c>
      <c r="C129" s="24">
        <v>4.467800879837114E-05</v>
      </c>
      <c r="D129" s="24">
        <v>0.0026787767469826917</v>
      </c>
      <c r="E129" s="24">
        <v>-0.011457174144288373</v>
      </c>
      <c r="F129" s="60">
        <v>-0.0118</v>
      </c>
      <c r="G129" s="39">
        <v>-0.0017999999999999995</v>
      </c>
    </row>
    <row r="130" spans="2:6" ht="13.5">
      <c r="B130" s="27" t="s">
        <v>139</v>
      </c>
      <c r="C130" s="24">
        <v>-4.189405552779135E-05</v>
      </c>
      <c r="D130" s="24">
        <v>0.00035455955505625525</v>
      </c>
      <c r="E130" s="24">
        <v>-0.0014802222462364512</v>
      </c>
      <c r="F130" s="60">
        <v>-0.0015</v>
      </c>
    </row>
    <row r="131" spans="2:6" ht="13.5">
      <c r="B131" s="27" t="s">
        <v>140</v>
      </c>
      <c r="C131" s="24">
        <v>-9.119613292796203E-05</v>
      </c>
      <c r="D131" s="24">
        <v>4.685220970657156E-05</v>
      </c>
      <c r="E131" s="24">
        <v>-0.00029094740050972234</v>
      </c>
      <c r="F131" s="60">
        <v>-0.0003</v>
      </c>
    </row>
    <row r="132" spans="2:6" ht="13.5">
      <c r="B132" s="27" t="s">
        <v>141</v>
      </c>
      <c r="C132" s="24">
        <v>-1.4486370560007344E-05</v>
      </c>
      <c r="D132" s="24">
        <v>-9.685791303581937E-05</v>
      </c>
      <c r="E132" s="24">
        <v>0.0003818973765081779</v>
      </c>
      <c r="F132" s="60">
        <v>0.0004</v>
      </c>
    </row>
    <row r="133" spans="2:6" ht="13.5">
      <c r="B133" s="27" t="s">
        <v>142</v>
      </c>
      <c r="C133" s="24">
        <v>-0.00011275855332826268</v>
      </c>
      <c r="D133" s="24">
        <v>-0.0002549849601365395</v>
      </c>
      <c r="E133" s="24">
        <v>0.0008932164704162915</v>
      </c>
      <c r="F133" s="60">
        <v>0.0009</v>
      </c>
    </row>
    <row r="134" spans="2:6" ht="13.5">
      <c r="B134" s="27" t="s">
        <v>143</v>
      </c>
      <c r="C134" s="24">
        <v>-2.8620205995366632E-05</v>
      </c>
      <c r="D134" s="24">
        <v>-5.591243824198955E-05</v>
      </c>
      <c r="E134" s="24">
        <v>0.00018739668860767722</v>
      </c>
      <c r="F134" s="60">
        <v>0.0002</v>
      </c>
    </row>
    <row r="135" spans="2:6" ht="13.5">
      <c r="B135" s="27" t="s">
        <v>144</v>
      </c>
      <c r="C135" s="24">
        <v>0.0003281047249288349</v>
      </c>
      <c r="D135" s="24">
        <v>0.0007079608314839447</v>
      </c>
      <c r="E135" s="24">
        <v>-0.002459078739812881</v>
      </c>
      <c r="F135" s="60">
        <v>-0.0026</v>
      </c>
    </row>
    <row r="136" spans="2:6" ht="13.5">
      <c r="B136" s="27" t="s">
        <v>145</v>
      </c>
      <c r="C136" s="24">
        <v>0.0001174457742223467</v>
      </c>
      <c r="D136" s="24">
        <v>0.0003416393105908355</v>
      </c>
      <c r="E136" s="24">
        <v>-0.0013065606317397283</v>
      </c>
      <c r="F136" s="60">
        <v>-0.0014</v>
      </c>
    </row>
    <row r="137" spans="2:6" ht="13.5">
      <c r="B137" s="27" t="s">
        <v>146</v>
      </c>
      <c r="C137" s="24">
        <v>9.420610709298671E-06</v>
      </c>
      <c r="D137" s="24">
        <v>5.778900627007033E-05</v>
      </c>
      <c r="E137" s="24">
        <v>-0.00025705492711392</v>
      </c>
      <c r="F137" s="60">
        <v>-0.0003</v>
      </c>
    </row>
    <row r="138" spans="2:6" ht="13.5">
      <c r="B138" s="27" t="s">
        <v>147</v>
      </c>
      <c r="C138" s="24">
        <v>-1.2025956635852708E-05</v>
      </c>
      <c r="D138" s="24">
        <v>-3.978582843444656E-05</v>
      </c>
      <c r="E138" s="24">
        <v>0.00015076572936667532</v>
      </c>
      <c r="F138" s="60">
        <v>0.0002</v>
      </c>
    </row>
    <row r="139" spans="2:6" ht="13.5">
      <c r="B139" s="27" t="s">
        <v>148</v>
      </c>
      <c r="C139" s="24">
        <v>6.432661587041366E-05</v>
      </c>
      <c r="D139" s="24">
        <v>-0.00018631281963976676</v>
      </c>
      <c r="E139" s="24">
        <v>0.0012176645367523165</v>
      </c>
      <c r="F139" s="60">
        <v>0.0012</v>
      </c>
    </row>
    <row r="140" spans="2:6" ht="13.5">
      <c r="B140" s="27" t="s">
        <v>149</v>
      </c>
      <c r="C140" s="24">
        <v>2.692263304027165E-05</v>
      </c>
      <c r="D140" s="24">
        <v>-3.3624453333658266E-05</v>
      </c>
      <c r="E140" s="24">
        <v>0.00029018601827424106</v>
      </c>
      <c r="F140" s="60">
        <v>0.0003</v>
      </c>
    </row>
    <row r="141" spans="2:6" ht="13.5">
      <c r="B141" s="27" t="s">
        <v>150</v>
      </c>
      <c r="C141" s="24">
        <v>-0.0001309341612056869</v>
      </c>
      <c r="D141" s="24">
        <v>7.396509690238418E-05</v>
      </c>
      <c r="E141" s="24">
        <v>-0.0009865322837034896</v>
      </c>
      <c r="F141" s="60">
        <v>-0.001</v>
      </c>
    </row>
    <row r="142" spans="2:6" ht="13.5">
      <c r="B142" s="27" t="s">
        <v>151</v>
      </c>
      <c r="C142" s="24">
        <v>-0.000539169348996893</v>
      </c>
      <c r="D142" s="24">
        <v>6.808978646688502E-05</v>
      </c>
      <c r="E142" s="24">
        <v>-0.003010785136535965</v>
      </c>
      <c r="F142" s="60">
        <v>-0.0031</v>
      </c>
    </row>
    <row r="143" spans="2:6" ht="13.5">
      <c r="B143" s="27" t="s">
        <v>152</v>
      </c>
      <c r="C143" s="24">
        <v>-4.1382683548363275E-05</v>
      </c>
      <c r="D143" s="24">
        <v>-8.812970577309898E-06</v>
      </c>
      <c r="E143" s="24">
        <v>-0.00017485563326946618</v>
      </c>
      <c r="F143" s="60">
        <v>-0.0002</v>
      </c>
    </row>
    <row r="144" spans="2:6" ht="13.5">
      <c r="B144" s="27" t="s">
        <v>153</v>
      </c>
      <c r="C144" s="24">
        <v>-0.0004374625111864816</v>
      </c>
      <c r="D144" s="24">
        <v>-0.00021106854580565937</v>
      </c>
      <c r="E144" s="24">
        <v>-0.001435586356485885</v>
      </c>
      <c r="F144" s="60">
        <v>-0.0015</v>
      </c>
    </row>
    <row r="145" spans="2:6" ht="13.5">
      <c r="B145" s="27" t="s">
        <v>154</v>
      </c>
      <c r="C145" s="24">
        <v>-0.00043609504459141135</v>
      </c>
      <c r="D145" s="24">
        <v>-0.0003176713181396451</v>
      </c>
      <c r="E145" s="24">
        <v>-0.0011354470355833257</v>
      </c>
      <c r="F145" s="60">
        <v>-0.0013</v>
      </c>
    </row>
    <row r="146" spans="2:6" ht="13.5">
      <c r="B146" s="27" t="s">
        <v>155</v>
      </c>
      <c r="C146" s="24">
        <v>-0.0005857357407990094</v>
      </c>
      <c r="D146" s="24">
        <v>-0.0005634651881045727</v>
      </c>
      <c r="E146" s="24">
        <v>-0.001252746550720829</v>
      </c>
      <c r="F146" s="60">
        <v>-0.0015</v>
      </c>
    </row>
    <row r="147" spans="2:6" ht="13.5">
      <c r="B147" s="27" t="s">
        <v>156</v>
      </c>
      <c r="C147" s="24">
        <v>-0.0006053029948134281</v>
      </c>
      <c r="D147" s="24">
        <v>-0.0007105009682444319</v>
      </c>
      <c r="E147" s="24">
        <v>-0.0011242602912879818</v>
      </c>
      <c r="F147" s="60">
        <v>-0.0015</v>
      </c>
    </row>
    <row r="148" spans="2:6" ht="13.5">
      <c r="B148" s="27" t="s">
        <v>157</v>
      </c>
      <c r="C148" s="24">
        <v>-0.0006183313821850334</v>
      </c>
      <c r="D148" s="24">
        <v>-0.0008234970678380193</v>
      </c>
      <c r="E148" s="24">
        <v>-0.0010664876561214953</v>
      </c>
      <c r="F148" s="60">
        <v>-0.0015</v>
      </c>
    </row>
    <row r="149" spans="2:6" ht="13.5">
      <c r="B149" s="27" t="s">
        <v>158</v>
      </c>
      <c r="C149" s="24">
        <v>0.00045142883219284613</v>
      </c>
      <c r="D149" s="24">
        <v>0.0005952683397838499</v>
      </c>
      <c r="E149" s="24">
        <v>0.0007707096013511716</v>
      </c>
      <c r="F149" s="60">
        <v>0.0011</v>
      </c>
    </row>
    <row r="150" spans="2:6" ht="13.5">
      <c r="B150" s="27" t="s">
        <v>159</v>
      </c>
      <c r="C150" s="24">
        <v>0.0017747901298292845</v>
      </c>
      <c r="D150" s="24">
        <v>0.0022343404563658353</v>
      </c>
      <c r="E150" s="24">
        <v>0.003064907632417402</v>
      </c>
      <c r="F150" s="60">
        <v>0.0042</v>
      </c>
    </row>
    <row r="151" spans="2:6" ht="13.5">
      <c r="B151" s="27" t="s">
        <v>160</v>
      </c>
      <c r="C151" s="24">
        <v>0.003261505212577731</v>
      </c>
      <c r="D151" s="24">
        <v>0.003365480987636005</v>
      </c>
      <c r="E151" s="24">
        <v>0.0057318960057912705</v>
      </c>
      <c r="F151" s="60">
        <v>0.0074</v>
      </c>
    </row>
    <row r="152" spans="2:6" ht="13.5">
      <c r="B152" s="27" t="s">
        <v>161</v>
      </c>
      <c r="C152" s="24">
        <v>0.0035361087810770186</v>
      </c>
      <c r="D152" s="24">
        <v>0.0023642586746587535</v>
      </c>
      <c r="E152" s="24">
        <v>0.006198336488044021</v>
      </c>
      <c r="F152" s="60">
        <v>0.0075</v>
      </c>
    </row>
    <row r="153" spans="2:7" ht="13.5">
      <c r="B153" s="27" t="s">
        <v>162</v>
      </c>
      <c r="C153" s="24">
        <v>0.005673882650228279</v>
      </c>
      <c r="D153" s="24">
        <v>0.0012679914731705821</v>
      </c>
      <c r="E153" s="24">
        <v>0.009558418286154335</v>
      </c>
      <c r="F153" s="60">
        <v>0.0112</v>
      </c>
      <c r="G153" s="39">
        <v>0.0011999999999999997</v>
      </c>
    </row>
    <row r="154" spans="2:7" ht="13.5">
      <c r="B154" s="27" t="s">
        <v>163</v>
      </c>
      <c r="C154" s="24">
        <v>0.006602612077514891</v>
      </c>
      <c r="D154" s="24">
        <v>-0.0007961436188184123</v>
      </c>
      <c r="E154" s="24">
        <v>0.010476368425482718</v>
      </c>
      <c r="F154" s="60">
        <v>0.0124</v>
      </c>
      <c r="G154" s="39">
        <v>0.0023999999999999994</v>
      </c>
    </row>
    <row r="155" spans="2:7" ht="13.5">
      <c r="B155" s="27" t="s">
        <v>164</v>
      </c>
      <c r="C155" s="24">
        <v>0.006997688301879634</v>
      </c>
      <c r="D155" s="24">
        <v>-0.002080287958616367</v>
      </c>
      <c r="E155" s="24">
        <v>0.010611501730600992</v>
      </c>
      <c r="F155" s="60">
        <v>0.0129</v>
      </c>
      <c r="G155" s="39">
        <v>0.0029</v>
      </c>
    </row>
    <row r="156" spans="2:7" ht="13.5">
      <c r="B156" s="27" t="s">
        <v>165</v>
      </c>
      <c r="C156" s="24">
        <v>0.007153969575568908</v>
      </c>
      <c r="D156" s="24">
        <v>-0.002089409103918527</v>
      </c>
      <c r="E156" s="24">
        <v>0.010936773425680002</v>
      </c>
      <c r="F156" s="60">
        <v>0.0132</v>
      </c>
      <c r="G156" s="39">
        <v>0.0031999999999999997</v>
      </c>
    </row>
    <row r="157" spans="2:7" ht="13.5">
      <c r="B157" s="27" t="s">
        <v>166</v>
      </c>
      <c r="C157" s="24">
        <v>0.006429175606712079</v>
      </c>
      <c r="D157" s="24">
        <v>-0.0012978263462759543</v>
      </c>
      <c r="E157" s="24">
        <v>0.01033576744851672</v>
      </c>
      <c r="F157" s="60">
        <v>0.0122</v>
      </c>
      <c r="G157" s="39">
        <v>0.0022000000000000006</v>
      </c>
    </row>
    <row r="158" spans="2:7" ht="13.5">
      <c r="B158" s="27" t="s">
        <v>167</v>
      </c>
      <c r="C158" s="24">
        <v>0.006011147788711924</v>
      </c>
      <c r="D158" s="24">
        <v>-0.0003471476828735831</v>
      </c>
      <c r="E158" s="24">
        <v>0.010550840794838479</v>
      </c>
      <c r="F158" s="60">
        <v>0.0121</v>
      </c>
      <c r="G158" s="39">
        <v>0.0020999999999999994</v>
      </c>
    </row>
    <row r="159" spans="2:7" ht="13.5">
      <c r="B159" s="27" t="s">
        <v>168</v>
      </c>
      <c r="C159" s="24">
        <v>0.005892126771627204</v>
      </c>
      <c r="D159" s="24">
        <v>0.0007489763200290156</v>
      </c>
      <c r="E159" s="24">
        <v>0.011656959754017038</v>
      </c>
      <c r="F159" s="60">
        <v>0.0131</v>
      </c>
      <c r="G159" s="39">
        <v>0.0031000000000000003</v>
      </c>
    </row>
    <row r="160" spans="2:6" ht="13.5">
      <c r="B160" s="27" t="s">
        <v>169</v>
      </c>
      <c r="C160" s="24">
        <v>-0.0013655269210914867</v>
      </c>
      <c r="D160" s="24">
        <v>-0.0007191161899839926</v>
      </c>
      <c r="E160" s="24">
        <v>-0.0034632570113792838</v>
      </c>
      <c r="F160" s="60">
        <v>-0.0038</v>
      </c>
    </row>
    <row r="161" spans="2:6" ht="13.5">
      <c r="B161" s="27" t="s">
        <v>170</v>
      </c>
      <c r="C161" s="24">
        <v>-0.000930103079255673</v>
      </c>
      <c r="D161" s="24">
        <v>-0.00082728266372456</v>
      </c>
      <c r="E161" s="24">
        <v>-0.0028724150107599655</v>
      </c>
      <c r="F161" s="60">
        <v>-0.0031</v>
      </c>
    </row>
    <row r="162" spans="2:6" ht="13.5">
      <c r="B162" s="27" t="s">
        <v>171</v>
      </c>
      <c r="C162" s="24">
        <v>-0.0010454018563734735</v>
      </c>
      <c r="D162" s="24">
        <v>-0.0015059406240069961</v>
      </c>
      <c r="E162" s="24">
        <v>-0.004154223592696127</v>
      </c>
      <c r="F162" s="60">
        <v>-0.0045</v>
      </c>
    </row>
    <row r="163" spans="2:6" ht="13.5">
      <c r="B163" s="27" t="s">
        <v>172</v>
      </c>
      <c r="C163" s="24">
        <v>-0.000876922119715573</v>
      </c>
      <c r="D163" s="24">
        <v>-0.0018177248594106743</v>
      </c>
      <c r="E163" s="24">
        <v>-0.0044275463260241565</v>
      </c>
      <c r="F163" s="60">
        <v>-0.0049</v>
      </c>
    </row>
    <row r="164" spans="2:6" ht="13.5">
      <c r="B164" s="27" t="s">
        <v>173</v>
      </c>
      <c r="C164" s="24">
        <v>-0.00026109924084494196</v>
      </c>
      <c r="D164" s="24">
        <v>-0.0005775523078348499</v>
      </c>
      <c r="E164" s="24">
        <v>-0.0013924108575658067</v>
      </c>
      <c r="F164" s="60">
        <v>-0.0015</v>
      </c>
    </row>
    <row r="165" spans="2:6" ht="13.5">
      <c r="B165" s="27" t="s">
        <v>174</v>
      </c>
      <c r="C165" s="24">
        <v>-0.00026730446349176873</v>
      </c>
      <c r="D165" s="24">
        <v>-0.0004968020026723252</v>
      </c>
      <c r="E165" s="24">
        <v>-0.0012692875208237808</v>
      </c>
      <c r="F165" s="60">
        <v>-0.0014</v>
      </c>
    </row>
    <row r="166" spans="2:6" ht="13.5">
      <c r="B166" s="27" t="s">
        <v>175</v>
      </c>
      <c r="C166" s="24">
        <v>-0.0006646972590118594</v>
      </c>
      <c r="D166" s="24">
        <v>-0.0012116334528613493</v>
      </c>
      <c r="E166" s="24">
        <v>-0.0031355198421820774</v>
      </c>
      <c r="F166" s="60">
        <v>-0.0034</v>
      </c>
    </row>
    <row r="167" spans="2:6" ht="13.5">
      <c r="B167" s="27" t="s">
        <v>176</v>
      </c>
      <c r="C167" s="24">
        <v>-0.0011866995765501542</v>
      </c>
      <c r="D167" s="24">
        <v>-0.0023481922623673768</v>
      </c>
      <c r="E167" s="24">
        <v>-0.005997569314775575</v>
      </c>
      <c r="F167" s="60">
        <v>-0.0065</v>
      </c>
    </row>
    <row r="168" spans="2:7" ht="13.5">
      <c r="B168" s="27" t="s">
        <v>177</v>
      </c>
      <c r="C168" s="24">
        <v>-0.002507983525120494</v>
      </c>
      <c r="D168" s="24">
        <v>-0.005738743662369927</v>
      </c>
      <c r="E168" s="24">
        <v>-0.014319238423254887</v>
      </c>
      <c r="F168" s="60">
        <v>-0.0156</v>
      </c>
      <c r="G168" s="39">
        <v>-0.005599999999999999</v>
      </c>
    </row>
    <row r="169" spans="2:7" ht="13.5">
      <c r="B169" s="27" t="s">
        <v>178</v>
      </c>
      <c r="C169" s="24">
        <v>-0.002329607104869069</v>
      </c>
      <c r="D169" s="24">
        <v>-0.006979401078105241</v>
      </c>
      <c r="E169" s="24">
        <v>-0.016785456955688005</v>
      </c>
      <c r="F169" s="60">
        <v>-0.0183</v>
      </c>
      <c r="G169" s="39">
        <v>-0.0083</v>
      </c>
    </row>
    <row r="170" spans="2:7" ht="13.5">
      <c r="B170" s="27" t="s">
        <v>179</v>
      </c>
      <c r="C170" s="24">
        <v>-0.0016180251969117876</v>
      </c>
      <c r="D170" s="24">
        <v>-0.007255411864683481</v>
      </c>
      <c r="E170" s="24">
        <v>-0.016807084328274158</v>
      </c>
      <c r="F170" s="60">
        <v>-0.0184</v>
      </c>
      <c r="G170" s="39">
        <v>-0.0084</v>
      </c>
    </row>
    <row r="171" spans="2:7" ht="13.5">
      <c r="B171" s="27" t="s">
        <v>180</v>
      </c>
      <c r="C171" s="24">
        <v>-0.0010573089104610744</v>
      </c>
      <c r="D171" s="24">
        <v>-0.00720301753502639</v>
      </c>
      <c r="E171" s="24">
        <v>-0.01631837105703937</v>
      </c>
      <c r="F171" s="60">
        <v>-0.0179</v>
      </c>
      <c r="G171" s="39">
        <v>-0.007899999999999999</v>
      </c>
    </row>
    <row r="172" spans="2:7" ht="13.5">
      <c r="B172" s="27" t="s">
        <v>181</v>
      </c>
      <c r="C172" s="24">
        <v>-0.0010070329118576637</v>
      </c>
      <c r="D172" s="24">
        <v>-0.00723359233522558</v>
      </c>
      <c r="E172" s="24">
        <v>-0.016377294416486166</v>
      </c>
      <c r="F172" s="60">
        <v>-0.0179</v>
      </c>
      <c r="G172" s="39">
        <v>-0.007899999999999999</v>
      </c>
    </row>
    <row r="173" spans="2:7" ht="13.5">
      <c r="B173" s="27" t="s">
        <v>182</v>
      </c>
      <c r="C173" s="24">
        <v>-0.0017977800417767753</v>
      </c>
      <c r="D173" s="24">
        <v>-0.007773081717346031</v>
      </c>
      <c r="E173" s="24">
        <v>-0.01791778453576498</v>
      </c>
      <c r="F173" s="60">
        <v>-0.0196</v>
      </c>
      <c r="G173" s="39">
        <v>-0.0096</v>
      </c>
    </row>
    <row r="174" spans="2:7" ht="13.5">
      <c r="B174" s="27" t="s">
        <v>183</v>
      </c>
      <c r="C174" s="24">
        <v>-0.0028081054298709773</v>
      </c>
      <c r="D174" s="24">
        <v>-0.0064484038042778025</v>
      </c>
      <c r="E174" s="24">
        <v>-0.015053254228860169</v>
      </c>
      <c r="F174" s="60">
        <v>-0.0166</v>
      </c>
      <c r="G174" s="39">
        <v>-0.0066</v>
      </c>
    </row>
    <row r="175" spans="2:7" ht="13.5">
      <c r="B175" s="27" t="s">
        <v>184</v>
      </c>
      <c r="C175" s="24">
        <v>-0.005419993236579046</v>
      </c>
      <c r="D175" s="24">
        <v>-0.007450346983652878</v>
      </c>
      <c r="E175" s="24">
        <v>-0.01716177007939379</v>
      </c>
      <c r="F175" s="60">
        <v>-0.0195</v>
      </c>
      <c r="G175" s="39">
        <v>-0.0095</v>
      </c>
    </row>
    <row r="176" spans="2:7" ht="13.5">
      <c r="B176" s="27" t="s">
        <v>185</v>
      </c>
      <c r="C176" s="24">
        <v>-0.006130005666349803</v>
      </c>
      <c r="D176" s="24">
        <v>-0.006127670746238323</v>
      </c>
      <c r="E176" s="24">
        <v>-0.013366467986827502</v>
      </c>
      <c r="F176" s="60">
        <v>-0.0159</v>
      </c>
      <c r="G176" s="39">
        <v>-0.005900000000000001</v>
      </c>
    </row>
    <row r="177" spans="2:7" ht="13.5">
      <c r="B177" s="27" t="s">
        <v>186</v>
      </c>
      <c r="C177" s="24">
        <v>-0.004820121807590283</v>
      </c>
      <c r="D177" s="24">
        <v>-0.0043347846287602465</v>
      </c>
      <c r="E177" s="24">
        <v>-0.00871206363630428</v>
      </c>
      <c r="F177" s="60">
        <v>-0.0109</v>
      </c>
      <c r="G177" s="39">
        <v>-0.0008999999999999998</v>
      </c>
    </row>
    <row r="178" spans="2:7" ht="13.5">
      <c r="B178" s="27" t="s">
        <v>187</v>
      </c>
      <c r="C178" s="24">
        <v>-0.004611109324599738</v>
      </c>
      <c r="D178" s="24">
        <v>-0.004439054539417953</v>
      </c>
      <c r="E178" s="24">
        <v>-0.008345251912381002</v>
      </c>
      <c r="F178" s="60">
        <v>-0.0105</v>
      </c>
      <c r="G178" s="39">
        <v>-0.0005000000000000004</v>
      </c>
    </row>
    <row r="179" spans="2:7" ht="13.5">
      <c r="B179" s="27" t="s">
        <v>188</v>
      </c>
      <c r="C179" s="24">
        <v>-0.005217402220395684</v>
      </c>
      <c r="D179" s="24">
        <v>-0.006052481604612581</v>
      </c>
      <c r="E179" s="24">
        <v>-0.011087147869583092</v>
      </c>
      <c r="F179" s="60">
        <v>-0.0137</v>
      </c>
      <c r="G179" s="39">
        <v>-0.0037</v>
      </c>
    </row>
    <row r="180" spans="2:7" ht="13.5">
      <c r="B180" s="27" t="s">
        <v>189</v>
      </c>
      <c r="C180" s="24">
        <v>-0.004801448354413651</v>
      </c>
      <c r="D180" s="24">
        <v>-0.006345617912508317</v>
      </c>
      <c r="E180" s="24">
        <v>-0.011080786369838336</v>
      </c>
      <c r="F180" s="60">
        <v>-0.0136</v>
      </c>
      <c r="G180" s="39">
        <v>-0.003599999999999999</v>
      </c>
    </row>
    <row r="181" spans="2:7" ht="13.5">
      <c r="B181" s="27" t="s">
        <v>190</v>
      </c>
      <c r="C181" s="24">
        <v>-0.004565084190112145</v>
      </c>
      <c r="D181" s="24">
        <v>-0.006160744409285712</v>
      </c>
      <c r="E181" s="24">
        <v>-0.009085166750955054</v>
      </c>
      <c r="F181" s="60">
        <v>-0.0119</v>
      </c>
      <c r="G181" s="39">
        <v>-0.0019000000000000006</v>
      </c>
    </row>
    <row r="182" spans="2:7" ht="13.5">
      <c r="B182" s="27" t="s">
        <v>191</v>
      </c>
      <c r="C182" s="24">
        <v>-0.005257551780410097</v>
      </c>
      <c r="D182" s="24">
        <v>-0.0073555426513394195</v>
      </c>
      <c r="E182" s="24">
        <v>-0.008103254275399152</v>
      </c>
      <c r="F182" s="60">
        <v>-0.0121</v>
      </c>
      <c r="G182" s="39">
        <v>-0.0020999999999999994</v>
      </c>
    </row>
    <row r="183" spans="2:7" ht="13.5">
      <c r="B183" s="27" t="s">
        <v>192</v>
      </c>
      <c r="C183" s="24">
        <v>-0.0060281625593709975</v>
      </c>
      <c r="D183" s="24">
        <v>-0.009373535980081726</v>
      </c>
      <c r="E183" s="24">
        <v>-0.00865311439852956</v>
      </c>
      <c r="F183" s="60">
        <v>-0.0141</v>
      </c>
      <c r="G183" s="39">
        <v>-0.0040999999999999995</v>
      </c>
    </row>
    <row r="184" spans="2:7" ht="13.5">
      <c r="B184" s="27" t="s">
        <v>193</v>
      </c>
      <c r="C184" s="24">
        <v>-0.007637491842629629</v>
      </c>
      <c r="D184" s="24">
        <v>-0.012828492884942477</v>
      </c>
      <c r="E184" s="24">
        <v>-0.014227350465485289</v>
      </c>
      <c r="F184" s="60">
        <v>-0.0206</v>
      </c>
      <c r="G184" s="39">
        <v>-0.0106</v>
      </c>
    </row>
    <row r="185" spans="2:7" ht="13.5">
      <c r="B185" s="27" t="s">
        <v>194</v>
      </c>
      <c r="C185" s="24">
        <v>-0.006620694260078608</v>
      </c>
      <c r="D185" s="24">
        <v>-0.011282299944369356</v>
      </c>
      <c r="E185" s="24">
        <v>-0.018101904597290497</v>
      </c>
      <c r="F185" s="60">
        <v>-0.0223</v>
      </c>
      <c r="G185" s="39">
        <v>-0.0123</v>
      </c>
    </row>
    <row r="186" spans="2:6" ht="13.5">
      <c r="B186" s="27" t="s">
        <v>195</v>
      </c>
      <c r="C186" s="24">
        <v>-0.0025440721367644414</v>
      </c>
      <c r="D186" s="24">
        <v>-0.004055124461466164</v>
      </c>
      <c r="E186" s="24">
        <v>-0.008753153655759904</v>
      </c>
      <c r="F186" s="60">
        <v>-0.01</v>
      </c>
    </row>
    <row r="187" spans="2:6" ht="13.5">
      <c r="B187" s="27" t="s">
        <v>196</v>
      </c>
      <c r="C187" s="24">
        <v>-0.0020878971294706616</v>
      </c>
      <c r="D187" s="24">
        <v>-0.0034425924679482023</v>
      </c>
      <c r="E187" s="24">
        <v>-0.008010344582228601</v>
      </c>
      <c r="F187" s="60">
        <v>-0.009</v>
      </c>
    </row>
    <row r="188" spans="2:7" ht="13.5">
      <c r="B188" s="27" t="s">
        <v>197</v>
      </c>
      <c r="C188" s="24">
        <v>-0.0023946642539875995</v>
      </c>
      <c r="D188" s="24">
        <v>-0.004087373795911731</v>
      </c>
      <c r="E188" s="24">
        <v>-0.009926055468728379</v>
      </c>
      <c r="F188" s="60">
        <v>-0.011</v>
      </c>
      <c r="G188" s="39">
        <v>-0.0009999999999999992</v>
      </c>
    </row>
    <row r="189" spans="2:7" ht="13.5">
      <c r="B189" s="27" t="s">
        <v>198</v>
      </c>
      <c r="C189" s="24">
        <v>-0.002344154938302978</v>
      </c>
      <c r="D189" s="24">
        <v>-0.0035931599704781547</v>
      </c>
      <c r="E189" s="24">
        <v>-0.009773097488666949</v>
      </c>
      <c r="F189" s="60">
        <v>-0.0107</v>
      </c>
      <c r="G189" s="39">
        <v>-0.0006999999999999992</v>
      </c>
    </row>
    <row r="190" spans="2:7" ht="13.5">
      <c r="B190" s="27" t="s">
        <v>199</v>
      </c>
      <c r="C190" s="24">
        <v>-0.002807809819735496</v>
      </c>
      <c r="D190" s="24">
        <v>-0.0031397150045293643</v>
      </c>
      <c r="E190" s="24">
        <v>-0.01053484012322592</v>
      </c>
      <c r="F190" s="60">
        <v>-0.0113</v>
      </c>
      <c r="G190" s="39">
        <v>-0.001299999999999999</v>
      </c>
    </row>
    <row r="191" spans="2:7" ht="13.5">
      <c r="B191" s="27" t="s">
        <v>200</v>
      </c>
      <c r="C191" s="24">
        <v>-0.0035113269890345578</v>
      </c>
      <c r="D191" s="24">
        <v>-0.00231598441682479</v>
      </c>
      <c r="E191" s="24">
        <v>-0.010978262237926195</v>
      </c>
      <c r="F191" s="60">
        <v>-0.0118</v>
      </c>
      <c r="G191" s="39">
        <v>-0.0017999999999999995</v>
      </c>
    </row>
    <row r="192" spans="2:7" ht="13.5">
      <c r="B192" s="27" t="s">
        <v>201</v>
      </c>
      <c r="C192" s="24">
        <v>-0.004805387032156716</v>
      </c>
      <c r="D192" s="24">
        <v>-0.0014310098393650605</v>
      </c>
      <c r="E192" s="24">
        <v>-0.01185604444702193</v>
      </c>
      <c r="F192" s="60">
        <v>-0.0129</v>
      </c>
      <c r="G192" s="39">
        <v>-0.0029</v>
      </c>
    </row>
    <row r="193" spans="2:6" ht="13.5">
      <c r="B193" s="27" t="s">
        <v>202</v>
      </c>
      <c r="C193" s="24">
        <v>-0.004298550154189229</v>
      </c>
      <c r="D193" s="24">
        <v>5.095873810212481E-05</v>
      </c>
      <c r="E193" s="24">
        <v>-0.007537992587070441</v>
      </c>
      <c r="F193" s="60">
        <v>-0.0087</v>
      </c>
    </row>
    <row r="194" spans="2:7" ht="13.5">
      <c r="B194" s="27" t="s">
        <v>203</v>
      </c>
      <c r="C194" s="24">
        <v>-0.006588427847844969</v>
      </c>
      <c r="D194" s="24">
        <v>0.0013560928502922565</v>
      </c>
      <c r="E194" s="24">
        <v>-0.008228254098744614</v>
      </c>
      <c r="F194" s="60">
        <v>-0.0106</v>
      </c>
      <c r="G194" s="39">
        <v>-0.0005999999999999998</v>
      </c>
    </row>
    <row r="195" spans="2:6" ht="13.5">
      <c r="B195" s="27" t="s">
        <v>204</v>
      </c>
      <c r="C195" s="24">
        <v>-0.004779603331172666</v>
      </c>
      <c r="D195" s="24">
        <v>0.0010416822270151727</v>
      </c>
      <c r="E195" s="24">
        <v>-0.005358019020194726</v>
      </c>
      <c r="F195" s="60">
        <v>-0.0073</v>
      </c>
    </row>
    <row r="196" spans="2:6" ht="13.5">
      <c r="B196" s="27" t="s">
        <v>205</v>
      </c>
      <c r="C196" s="24">
        <v>-0.0010121523807811172</v>
      </c>
      <c r="D196" s="24">
        <v>0.00011092960437064647</v>
      </c>
      <c r="E196" s="24">
        <v>-0.0013521269860205243</v>
      </c>
      <c r="F196" s="60">
        <v>-0.0017</v>
      </c>
    </row>
    <row r="197" spans="2:6" ht="13.5">
      <c r="B197" s="27" t="s">
        <v>206</v>
      </c>
      <c r="C197" s="24">
        <v>0.0006232856045897961</v>
      </c>
      <c r="D197" s="24">
        <v>-4.1395855437720286E-05</v>
      </c>
      <c r="E197" s="24">
        <v>0.001286235212918152</v>
      </c>
      <c r="F197" s="60">
        <v>0.0014</v>
      </c>
    </row>
    <row r="198" spans="2:7" ht="13.5">
      <c r="B198" s="27" t="s">
        <v>207</v>
      </c>
      <c r="C198" s="24">
        <v>-0.00417574989444347</v>
      </c>
      <c r="D198" s="24">
        <v>0.0022641260315747758</v>
      </c>
      <c r="E198" s="24">
        <v>-0.012069425946366952</v>
      </c>
      <c r="F198" s="60">
        <v>-0.013</v>
      </c>
      <c r="G198" s="39">
        <v>-0.002999999999999999</v>
      </c>
    </row>
    <row r="199" spans="2:7" ht="13.5">
      <c r="B199" s="27" t="s">
        <v>208</v>
      </c>
      <c r="C199" s="24">
        <v>-0.0025718795547930995</v>
      </c>
      <c r="D199" s="24">
        <v>0.004164360347566509</v>
      </c>
      <c r="E199" s="24">
        <v>-0.014685527194207904</v>
      </c>
      <c r="F199" s="60">
        <v>-0.0155</v>
      </c>
      <c r="G199" s="39">
        <v>-0.0055</v>
      </c>
    </row>
    <row r="200" spans="2:7" ht="13.5">
      <c r="B200" s="27" t="s">
        <v>209</v>
      </c>
      <c r="C200" s="24">
        <v>-0.0007081864225284562</v>
      </c>
      <c r="D200" s="24">
        <v>0.0026611712011737065</v>
      </c>
      <c r="E200" s="24">
        <v>-0.010366273816797111</v>
      </c>
      <c r="F200" s="60">
        <v>-0.0107</v>
      </c>
      <c r="G200" s="39">
        <v>-0.0006999999999999992</v>
      </c>
    </row>
    <row r="201" spans="2:7" ht="13.5">
      <c r="B201" s="27" t="s">
        <v>210</v>
      </c>
      <c r="C201" s="24">
        <v>5.697142955796153E-05</v>
      </c>
      <c r="D201" s="24">
        <v>0.0035452276536047655</v>
      </c>
      <c r="E201" s="24">
        <v>-0.010149448341015166</v>
      </c>
      <c r="F201" s="60">
        <v>-0.0108</v>
      </c>
      <c r="G201" s="39">
        <v>-0.0008000000000000004</v>
      </c>
    </row>
    <row r="202" spans="2:6" ht="13.5">
      <c r="B202" s="27" t="s">
        <v>211</v>
      </c>
      <c r="C202" s="24">
        <v>0.0013589972189222976</v>
      </c>
      <c r="D202" s="24">
        <v>0.0035282722251013254</v>
      </c>
      <c r="E202" s="24">
        <v>-0.00623240786259327</v>
      </c>
      <c r="F202" s="60">
        <v>-0.0073</v>
      </c>
    </row>
    <row r="203" spans="2:6" ht="13.5">
      <c r="B203" s="27" t="s">
        <v>212</v>
      </c>
      <c r="C203" s="24">
        <v>0.000215732184301487</v>
      </c>
      <c r="D203" s="24">
        <v>0.00020557817228095132</v>
      </c>
      <c r="E203" s="24">
        <v>-0.0005407927614644592</v>
      </c>
      <c r="F203" s="60">
        <v>-0.0006</v>
      </c>
    </row>
    <row r="204" spans="2:6" ht="13.5">
      <c r="B204" s="27" t="s">
        <v>213</v>
      </c>
      <c r="C204" s="24">
        <v>0.0010553253310447985</v>
      </c>
      <c r="D204" s="24">
        <v>0.0005871579455192233</v>
      </c>
      <c r="E204" s="24">
        <v>-0.003038109858156446</v>
      </c>
      <c r="F204" s="60">
        <v>-0.0033</v>
      </c>
    </row>
    <row r="205" spans="2:6" ht="13.5">
      <c r="B205" s="27" t="s">
        <v>214</v>
      </c>
      <c r="C205" s="24">
        <v>0.0031047878200709533</v>
      </c>
      <c r="D205" s="24">
        <v>0.0021845754658222916</v>
      </c>
      <c r="E205" s="24">
        <v>-0.008277378606599939</v>
      </c>
      <c r="F205" s="60">
        <v>-0.0091</v>
      </c>
    </row>
    <row r="206" spans="2:6" ht="13.5">
      <c r="B206" s="27" t="s">
        <v>215</v>
      </c>
      <c r="C206" s="24">
        <v>0.0005151484614458468</v>
      </c>
      <c r="D206" s="24">
        <v>0.0007845769104299904</v>
      </c>
      <c r="E206" s="24">
        <v>-0.0009540270773165105</v>
      </c>
      <c r="F206" s="60">
        <v>-0.0013</v>
      </c>
    </row>
    <row r="207" spans="2:6" ht="13.5">
      <c r="B207" s="27" t="s">
        <v>216</v>
      </c>
      <c r="C207" s="24">
        <v>-0.0016767420028003244</v>
      </c>
      <c r="D207" s="24">
        <v>-0.005303529356389447</v>
      </c>
      <c r="E207" s="24">
        <v>0.002607986175785726</v>
      </c>
      <c r="F207" s="60">
        <v>0.0061</v>
      </c>
    </row>
    <row r="208" spans="2:7" ht="13.5">
      <c r="B208" s="27" t="s">
        <v>217</v>
      </c>
      <c r="C208" s="24">
        <v>-0.0019674161951996894</v>
      </c>
      <c r="D208" s="24">
        <v>-0.015742920987129594</v>
      </c>
      <c r="E208" s="24">
        <v>0.004111250179715142</v>
      </c>
      <c r="F208" s="60">
        <v>0.0164</v>
      </c>
      <c r="G208" s="39">
        <v>0.006400000000000001</v>
      </c>
    </row>
    <row r="209" spans="2:7" ht="13.5">
      <c r="B209" s="27" t="s">
        <v>218</v>
      </c>
      <c r="C209" s="24">
        <v>-0.00030237100933305783</v>
      </c>
      <c r="D209" s="24">
        <v>-0.01112152073547179</v>
      </c>
      <c r="E209" s="24">
        <v>0.0064803419522441175</v>
      </c>
      <c r="F209" s="60">
        <v>0.0129</v>
      </c>
      <c r="G209" s="39">
        <v>0.0029</v>
      </c>
    </row>
    <row r="210" spans="2:6" ht="13.5">
      <c r="B210" s="27" t="s">
        <v>219</v>
      </c>
      <c r="C210" s="24">
        <v>0.00024193318592580226</v>
      </c>
      <c r="D210" s="24">
        <v>-0.0021077926355310694</v>
      </c>
      <c r="E210" s="24">
        <v>0.004545211287457107</v>
      </c>
      <c r="F210" s="60">
        <v>0.005</v>
      </c>
    </row>
    <row r="211" spans="2:6" ht="13.5">
      <c r="B211" s="27" t="s">
        <v>220</v>
      </c>
      <c r="C211" s="24">
        <v>-0.0006566912227654598</v>
      </c>
      <c r="D211" s="24">
        <v>-0.0012002723633308676</v>
      </c>
      <c r="E211" s="24">
        <v>-0.006052094611622039</v>
      </c>
      <c r="F211" s="60">
        <v>-0.0062</v>
      </c>
    </row>
    <row r="212" spans="2:6" ht="13.5">
      <c r="B212" s="27" t="s">
        <v>221</v>
      </c>
      <c r="C212" s="24">
        <v>-0.001225384041603661</v>
      </c>
      <c r="D212" s="24">
        <v>-0.005526356896513818</v>
      </c>
      <c r="E212" s="24">
        <v>-0.007078068962929507</v>
      </c>
      <c r="F212" s="60">
        <v>-0.0091</v>
      </c>
    </row>
    <row r="213" spans="2:7" ht="13.5">
      <c r="B213" s="27" t="s">
        <v>222</v>
      </c>
      <c r="C213" s="24">
        <v>-0.0019176807408740615</v>
      </c>
      <c r="D213" s="24">
        <v>-0.009494860998341181</v>
      </c>
      <c r="E213" s="24">
        <v>-0.007377423198043687</v>
      </c>
      <c r="F213" s="60">
        <v>-0.0122</v>
      </c>
      <c r="G213" s="39">
        <v>-0.0022000000000000006</v>
      </c>
    </row>
    <row r="214" spans="2:7" ht="13.5">
      <c r="B214" s="27" t="s">
        <v>223</v>
      </c>
      <c r="C214" s="24">
        <v>-0.001999509165308666</v>
      </c>
      <c r="D214" s="24">
        <v>-0.011859108589732159</v>
      </c>
      <c r="E214" s="24">
        <v>-0.007667000918029743</v>
      </c>
      <c r="F214" s="60">
        <v>-0.0143</v>
      </c>
      <c r="G214" s="39">
        <v>-0.0043</v>
      </c>
    </row>
    <row r="215" spans="2:7" ht="13.5">
      <c r="B215" s="27" t="s">
        <v>224</v>
      </c>
      <c r="C215" s="24">
        <v>-0.0005675524182890967</v>
      </c>
      <c r="D215" s="24">
        <v>-0.009929213352087629</v>
      </c>
      <c r="E215" s="24">
        <v>-0.00783387617017084</v>
      </c>
      <c r="F215" s="60">
        <v>-0.0127</v>
      </c>
      <c r="G215" s="39">
        <v>-0.0026999999999999993</v>
      </c>
    </row>
    <row r="216" spans="2:7" ht="13.5">
      <c r="B216" s="27" t="s">
        <v>225</v>
      </c>
      <c r="C216" s="24">
        <v>0.0009577197576930985</v>
      </c>
      <c r="D216" s="24">
        <v>-0.006099937453981852</v>
      </c>
      <c r="E216" s="24">
        <v>-0.008327009547798525</v>
      </c>
      <c r="F216" s="60">
        <v>-0.0104</v>
      </c>
      <c r="G216" s="39">
        <v>-0.0003999999999999993</v>
      </c>
    </row>
    <row r="217" spans="2:6" ht="13.5">
      <c r="B217" s="27" t="s">
        <v>226</v>
      </c>
      <c r="C217" s="24">
        <v>0.0008550053608473718</v>
      </c>
      <c r="D217" s="24">
        <v>-0.002552057580288647</v>
      </c>
      <c r="E217" s="24">
        <v>-0.008609307126098642</v>
      </c>
      <c r="F217" s="60">
        <v>-0.009</v>
      </c>
    </row>
    <row r="218" spans="2:6" ht="13.5">
      <c r="B218" s="27" t="s">
        <v>227</v>
      </c>
      <c r="C218" s="24">
        <v>-0.00011723653555151259</v>
      </c>
      <c r="D218" s="24">
        <v>-0.00048092190336745944</v>
      </c>
      <c r="E218" s="24">
        <v>-0.006646196689782613</v>
      </c>
      <c r="F218" s="60">
        <v>-0.0067</v>
      </c>
    </row>
    <row r="219" spans="2:7" ht="13.5">
      <c r="B219" s="27" t="s">
        <v>228</v>
      </c>
      <c r="C219" s="24">
        <v>-0.0006183768108414256</v>
      </c>
      <c r="D219" s="24">
        <v>0.0003164855014574641</v>
      </c>
      <c r="E219" s="24">
        <v>-0.011176148093197114</v>
      </c>
      <c r="F219" s="60">
        <v>-0.0112</v>
      </c>
      <c r="G219" s="39">
        <v>-0.0011999999999999997</v>
      </c>
    </row>
    <row r="220" spans="2:7" ht="13.5">
      <c r="B220" s="27" t="s">
        <v>229</v>
      </c>
      <c r="C220" s="24">
        <v>-0.000755569158918945</v>
      </c>
      <c r="D220" s="24">
        <v>0.0009227438437662272</v>
      </c>
      <c r="E220" s="24">
        <v>-0.011324179229470488</v>
      </c>
      <c r="F220" s="60">
        <v>-0.0114</v>
      </c>
      <c r="G220" s="39">
        <v>-0.0014000000000000002</v>
      </c>
    </row>
    <row r="221" spans="2:7" ht="13.5">
      <c r="B221" s="27" t="s">
        <v>230</v>
      </c>
      <c r="C221" s="24">
        <v>-0.0005573026933802794</v>
      </c>
      <c r="D221" s="24">
        <v>0.0013467166706604417</v>
      </c>
      <c r="E221" s="24">
        <v>-0.010218707140317917</v>
      </c>
      <c r="F221" s="60">
        <v>-0.0103</v>
      </c>
      <c r="G221" s="39">
        <v>-0.0002999999999999999</v>
      </c>
    </row>
    <row r="222" spans="2:6" ht="13.5">
      <c r="B222" s="27" t="s">
        <v>231</v>
      </c>
      <c r="C222" s="24">
        <v>-0.00031833433719441473</v>
      </c>
      <c r="D222" s="24">
        <v>0.001688017904911021</v>
      </c>
      <c r="E222" s="24">
        <v>-0.009742200951970759</v>
      </c>
      <c r="F222" s="60">
        <v>-0.0099</v>
      </c>
    </row>
    <row r="223" spans="2:7" ht="13.5">
      <c r="B223" s="27" t="s">
        <v>232</v>
      </c>
      <c r="C223" s="24">
        <v>-0.00019068165632063483</v>
      </c>
      <c r="D223" s="24">
        <v>0.00248091849780252</v>
      </c>
      <c r="E223" s="24">
        <v>-0.011925615620850039</v>
      </c>
      <c r="F223" s="60">
        <v>-0.0122</v>
      </c>
      <c r="G223" s="39">
        <v>-0.0022000000000000006</v>
      </c>
    </row>
    <row r="224" spans="2:7" ht="13.5">
      <c r="B224" s="27" t="s">
        <v>233</v>
      </c>
      <c r="C224" s="24">
        <v>-8.69742343709845E-05</v>
      </c>
      <c r="D224" s="24">
        <v>0.002613266888339183</v>
      </c>
      <c r="E224" s="24">
        <v>-0.011241603145450085</v>
      </c>
      <c r="F224" s="60">
        <v>-0.0115</v>
      </c>
      <c r="G224" s="39">
        <v>-0.0014999999999999996</v>
      </c>
    </row>
    <row r="225" spans="2:6" ht="13.5">
      <c r="B225" s="27" t="s">
        <v>234</v>
      </c>
      <c r="C225" s="24">
        <v>6.816458302694173E-06</v>
      </c>
      <c r="D225" s="24">
        <v>0.0005935779671233377</v>
      </c>
      <c r="E225" s="24">
        <v>-0.002418988304684788</v>
      </c>
      <c r="F225" s="60">
        <v>-0.0025</v>
      </c>
    </row>
    <row r="226" spans="2:6" ht="13.5">
      <c r="B226" s="27" t="s">
        <v>235</v>
      </c>
      <c r="C226" s="24">
        <v>4.156308860814306E-05</v>
      </c>
      <c r="D226" s="24">
        <v>0.0003672713752465029</v>
      </c>
      <c r="E226" s="24">
        <v>-0.0014582499203115162</v>
      </c>
      <c r="F226" s="60">
        <v>-0.0015</v>
      </c>
    </row>
    <row r="227" spans="2:6" ht="13.5">
      <c r="B227" s="27" t="s">
        <v>236</v>
      </c>
      <c r="C227" s="24">
        <v>9.489399967321788E-05</v>
      </c>
      <c r="D227" s="24">
        <v>0.00010188894298579498</v>
      </c>
      <c r="E227" s="24">
        <v>-0.00029059565628664075</v>
      </c>
      <c r="F227" s="60">
        <v>-0.0003</v>
      </c>
    </row>
    <row r="228" spans="2:6" ht="13.5">
      <c r="B228" s="27" t="s">
        <v>237</v>
      </c>
      <c r="C228" s="24">
        <v>1.4409492834488447E-05</v>
      </c>
      <c r="D228" s="24">
        <v>3.2975154098835446E-05</v>
      </c>
      <c r="E228" s="24">
        <v>-0.00011588571698162298</v>
      </c>
      <c r="F228" s="60">
        <v>-0.0001</v>
      </c>
    </row>
    <row r="229" spans="2:6" ht="13.5">
      <c r="B229" s="27" t="s">
        <v>238</v>
      </c>
      <c r="C229" s="24">
        <v>0.00024131439847963065</v>
      </c>
      <c r="D229" s="24">
        <v>0.00048038817607931605</v>
      </c>
      <c r="E229" s="24">
        <v>-0.0016239247885767583</v>
      </c>
      <c r="F229" s="60">
        <v>-0.0017</v>
      </c>
    </row>
    <row r="230" spans="2:6" ht="13.5">
      <c r="B230" s="27" t="s">
        <v>239</v>
      </c>
      <c r="C230" s="24">
        <v>0.0004381750082700364</v>
      </c>
      <c r="D230" s="24">
        <v>0.0009505158756084597</v>
      </c>
      <c r="E230" s="24">
        <v>-0.003310135384444024</v>
      </c>
      <c r="F230" s="60">
        <v>-0.0035</v>
      </c>
    </row>
    <row r="231" spans="2:6" ht="13.5">
      <c r="B231" s="27" t="s">
        <v>240</v>
      </c>
      <c r="C231" s="24">
        <v>0.00020901239740567235</v>
      </c>
      <c r="D231" s="24">
        <v>0.0006098898495423555</v>
      </c>
      <c r="E231" s="24">
        <v>-0.002334565020264634</v>
      </c>
      <c r="F231" s="60">
        <v>-0.0024</v>
      </c>
    </row>
    <row r="232" spans="2:6" ht="13.5">
      <c r="B232" s="27" t="s">
        <v>241</v>
      </c>
      <c r="C232" s="24">
        <v>5.4319140645020525E-05</v>
      </c>
      <c r="D232" s="24">
        <v>0.00032900148639924964</v>
      </c>
      <c r="E232" s="24">
        <v>-0.0014613864747978766</v>
      </c>
      <c r="F232" s="60">
        <v>-0.0015</v>
      </c>
    </row>
    <row r="233" spans="2:6" ht="13.5">
      <c r="B233" s="27" t="s">
        <v>242</v>
      </c>
      <c r="C233" s="24">
        <v>-2.6463296890710808E-05</v>
      </c>
      <c r="D233" s="24">
        <v>0.00034282559894904807</v>
      </c>
      <c r="E233" s="24">
        <v>-0.0018480372149971558</v>
      </c>
      <c r="F233" s="60">
        <v>-0.0019</v>
      </c>
    </row>
    <row r="234" spans="2:6" ht="13.5">
      <c r="B234" s="27" t="s">
        <v>243</v>
      </c>
      <c r="C234" s="24">
        <v>-9.464520118740438E-05</v>
      </c>
      <c r="D234" s="24">
        <v>7.234859521787484E-05</v>
      </c>
      <c r="E234" s="24">
        <v>-0.00079785223934703</v>
      </c>
      <c r="F234" s="60">
        <v>-0.0008</v>
      </c>
    </row>
    <row r="235" spans="2:6" ht="13.5">
      <c r="B235" s="27" t="s">
        <v>244</v>
      </c>
      <c r="C235" s="24">
        <v>-5.460591563632988E-05</v>
      </c>
      <c r="D235" s="24">
        <v>-1.6903535236423295E-05</v>
      </c>
      <c r="E235" s="24">
        <v>-0.0001820992400061172</v>
      </c>
      <c r="F235" s="60">
        <v>-0.0002</v>
      </c>
    </row>
    <row r="236" spans="2:7" ht="13.5">
      <c r="B236" s="27" t="s">
        <v>245</v>
      </c>
      <c r="C236" s="24">
        <v>0.011925759753424359</v>
      </c>
      <c r="D236" s="24">
        <v>-0.010879408121095224</v>
      </c>
      <c r="E236" s="24">
        <v>-0.0023986461249272395</v>
      </c>
      <c r="F236" s="60">
        <v>-0.0163</v>
      </c>
      <c r="G236" s="39">
        <v>-0.006299999999999998</v>
      </c>
    </row>
    <row r="237" spans="2:7" ht="13.5">
      <c r="B237" s="27" t="s">
        <v>246</v>
      </c>
      <c r="C237" s="24">
        <v>0.014167816974918424</v>
      </c>
      <c r="D237" s="24">
        <v>-0.01171591250055215</v>
      </c>
      <c r="E237" s="24">
        <v>-0.002802110273941949</v>
      </c>
      <c r="F237" s="60">
        <v>-0.0186</v>
      </c>
      <c r="G237" s="39">
        <v>-0.008599999999999998</v>
      </c>
    </row>
    <row r="238" spans="2:7" ht="13.5">
      <c r="B238" s="27" t="s">
        <v>247</v>
      </c>
      <c r="C238" s="24">
        <v>0.016081900118578574</v>
      </c>
      <c r="D238" s="24">
        <v>-0.011935898471175932</v>
      </c>
      <c r="E238" s="24">
        <v>-0.0032115629743296736</v>
      </c>
      <c r="F238" s="60">
        <v>-0.0203</v>
      </c>
      <c r="G238" s="39">
        <v>-0.010299999999999998</v>
      </c>
    </row>
    <row r="239" spans="2:7" ht="13.5">
      <c r="B239" s="27" t="s">
        <v>248</v>
      </c>
      <c r="C239" s="24">
        <v>0.01667749381776673</v>
      </c>
      <c r="D239" s="24">
        <v>-0.010784943736467767</v>
      </c>
      <c r="E239" s="24">
        <v>-0.003497407644740491</v>
      </c>
      <c r="F239" s="60">
        <v>-0.0202</v>
      </c>
      <c r="G239" s="39">
        <v>-0.010199999999999999</v>
      </c>
    </row>
    <row r="240" spans="2:7" ht="13.5">
      <c r="B240" s="27" t="s">
        <v>249</v>
      </c>
      <c r="C240" s="24">
        <v>0.017474574918722396</v>
      </c>
      <c r="D240" s="24">
        <v>-0.009474431596952826</v>
      </c>
      <c r="E240" s="24">
        <v>-0.004060986692264734</v>
      </c>
      <c r="F240" s="60">
        <v>-0.0203</v>
      </c>
      <c r="G240" s="39">
        <v>-0.010299999999999998</v>
      </c>
    </row>
    <row r="241" spans="2:7" ht="13.5">
      <c r="B241" s="27" t="s">
        <v>250</v>
      </c>
      <c r="C241" s="24">
        <v>0.01813345595518001</v>
      </c>
      <c r="D241" s="24">
        <v>-0.007849330942207189</v>
      </c>
      <c r="E241" s="24">
        <v>-0.004945554371264649</v>
      </c>
      <c r="F241" s="60">
        <v>-0.0204</v>
      </c>
      <c r="G241" s="39">
        <v>-0.010400000000000001</v>
      </c>
    </row>
    <row r="242" spans="2:7" ht="13.5">
      <c r="B242" s="27" t="s">
        <v>251</v>
      </c>
      <c r="C242" s="24">
        <v>0.017714025891905294</v>
      </c>
      <c r="D242" s="24">
        <v>-0.005940154385807972</v>
      </c>
      <c r="E242" s="24">
        <v>-0.005782584749052688</v>
      </c>
      <c r="F242" s="60">
        <v>-0.0196</v>
      </c>
      <c r="G242" s="39">
        <v>-0.0096</v>
      </c>
    </row>
    <row r="243" spans="2:7" ht="13.5">
      <c r="B243" s="27" t="s">
        <v>252</v>
      </c>
      <c r="C243" s="24">
        <v>0.017513377531997776</v>
      </c>
      <c r="D243" s="24">
        <v>-0.004409812293907578</v>
      </c>
      <c r="E243" s="24">
        <v>-0.006762506117697242</v>
      </c>
      <c r="F243" s="60">
        <v>-0.0193</v>
      </c>
      <c r="G243" s="39">
        <v>-0.009300000000000001</v>
      </c>
    </row>
    <row r="244" spans="2:7" ht="13.5">
      <c r="B244" s="27" t="s">
        <v>253</v>
      </c>
      <c r="C244" s="24">
        <v>0.01698881758257187</v>
      </c>
      <c r="D244" s="24">
        <v>-0.0030541896219435927</v>
      </c>
      <c r="E244" s="24">
        <v>-0.007550893993713004</v>
      </c>
      <c r="F244" s="60">
        <v>-0.0188</v>
      </c>
      <c r="G244" s="39">
        <v>-0.0088</v>
      </c>
    </row>
    <row r="245" spans="2:7" ht="13.5">
      <c r="B245" s="27" t="s">
        <v>254</v>
      </c>
      <c r="C245" s="24">
        <v>0.015553259040828493</v>
      </c>
      <c r="D245" s="24">
        <v>-0.001731590222547652</v>
      </c>
      <c r="E245" s="24">
        <v>-0.007744460399639053</v>
      </c>
      <c r="F245" s="60">
        <v>-0.0175</v>
      </c>
      <c r="G245" s="39">
        <v>-0.0075</v>
      </c>
    </row>
    <row r="246" spans="2:7" ht="13.5">
      <c r="B246" s="27" t="s">
        <v>255</v>
      </c>
      <c r="C246" s="24">
        <v>0.01543297032426949</v>
      </c>
      <c r="D246" s="24">
        <v>-0.000600509338136046</v>
      </c>
      <c r="E246" s="24">
        <v>-0.008429029367665208</v>
      </c>
      <c r="F246" s="60">
        <v>-0.0176</v>
      </c>
      <c r="G246" s="39">
        <v>-0.007600000000000001</v>
      </c>
    </row>
    <row r="247" spans="2:7" ht="13.5">
      <c r="B247" s="27" t="s">
        <v>256</v>
      </c>
      <c r="C247" s="24">
        <v>0.01494687330347233</v>
      </c>
      <c r="D247" s="24">
        <v>0.0007098825481791637</v>
      </c>
      <c r="E247" s="24">
        <v>-0.008797486707990743</v>
      </c>
      <c r="F247" s="60">
        <v>-0.0174</v>
      </c>
      <c r="G247" s="39">
        <v>-0.007399999999999999</v>
      </c>
    </row>
    <row r="248" spans="2:7" ht="13.5">
      <c r="B248" s="27" t="s">
        <v>257</v>
      </c>
      <c r="C248" s="24">
        <v>0.01187909281247812</v>
      </c>
      <c r="D248" s="24">
        <v>0.0017441874998866957</v>
      </c>
      <c r="E248" s="24">
        <v>-0.007283642000832202</v>
      </c>
      <c r="F248" s="60">
        <v>-0.014</v>
      </c>
      <c r="G248" s="39">
        <v>-0.004</v>
      </c>
    </row>
    <row r="249" spans="2:7" ht="13.5">
      <c r="B249" s="27" t="s">
        <v>258</v>
      </c>
      <c r="C249" s="24">
        <v>0.011859046704515208</v>
      </c>
      <c r="D249" s="24">
        <v>0.002723159141032383</v>
      </c>
      <c r="E249" s="24">
        <v>-0.007267024222642249</v>
      </c>
      <c r="F249" s="60">
        <v>-0.0142</v>
      </c>
      <c r="G249" s="39">
        <v>-0.004200000000000001</v>
      </c>
    </row>
    <row r="250" spans="2:7" ht="13.5">
      <c r="B250" s="27" t="s">
        <v>259</v>
      </c>
      <c r="C250" s="24">
        <v>0.012982792554467437</v>
      </c>
      <c r="D250" s="24">
        <v>0.004021563083544066</v>
      </c>
      <c r="E250" s="24">
        <v>-0.007771339200402849</v>
      </c>
      <c r="F250" s="60">
        <v>-0.0157</v>
      </c>
      <c r="G250" s="39">
        <v>-0.0056999999999999985</v>
      </c>
    </row>
    <row r="251" spans="2:7" ht="13.5">
      <c r="B251" s="27" t="s">
        <v>260</v>
      </c>
      <c r="C251" s="24">
        <v>0.02008473411277123</v>
      </c>
      <c r="D251" s="24">
        <v>0.007831095446960035</v>
      </c>
      <c r="E251" s="24">
        <v>-0.011641600403336838</v>
      </c>
      <c r="F251" s="60">
        <v>-0.0245</v>
      </c>
      <c r="G251" s="39">
        <v>-0.0145</v>
      </c>
    </row>
    <row r="252" spans="2:7" ht="13.5">
      <c r="B252" s="27" t="s">
        <v>261</v>
      </c>
      <c r="C252" s="24">
        <v>0.021661622118145374</v>
      </c>
      <c r="D252" s="24">
        <v>0.010311091876580747</v>
      </c>
      <c r="E252" s="24">
        <v>-0.012178715268372997</v>
      </c>
      <c r="F252" s="60">
        <v>-0.0269</v>
      </c>
      <c r="G252" s="39">
        <v>-0.0169</v>
      </c>
    </row>
    <row r="253" spans="2:7" ht="13.5">
      <c r="B253" s="27" t="s">
        <v>262</v>
      </c>
      <c r="C253" s="24">
        <v>0.0216156401322678</v>
      </c>
      <c r="D253" s="24">
        <v>0.012281863004584892</v>
      </c>
      <c r="E253" s="24">
        <v>-0.01191037446673704</v>
      </c>
      <c r="F253" s="60">
        <v>-0.0276</v>
      </c>
      <c r="G253" s="39">
        <v>-0.017599999999999998</v>
      </c>
    </row>
    <row r="254" spans="2:7" ht="13.5">
      <c r="B254" s="27" t="s">
        <v>263</v>
      </c>
      <c r="C254" s="24">
        <v>0.019974475767767785</v>
      </c>
      <c r="D254" s="24">
        <v>0.013245960098082321</v>
      </c>
      <c r="E254" s="24">
        <v>-0.010946945556220555</v>
      </c>
      <c r="F254" s="60">
        <v>-0.0263</v>
      </c>
      <c r="G254" s="39">
        <v>-0.016300000000000002</v>
      </c>
    </row>
    <row r="255" spans="2:6" ht="13.5">
      <c r="B255" s="27" t="s">
        <v>264</v>
      </c>
      <c r="C255" s="24">
        <v>0.0043891902821684425</v>
      </c>
      <c r="D255" s="24">
        <v>0.003493651571560008</v>
      </c>
      <c r="E255" s="24">
        <v>-0.002455946684062127</v>
      </c>
      <c r="F255" s="60">
        <v>-0.0061</v>
      </c>
    </row>
    <row r="256" spans="2:6" ht="13.5">
      <c r="B256" s="27" t="s">
        <v>265</v>
      </c>
      <c r="C256" s="24">
        <v>0.004324684655983901</v>
      </c>
      <c r="D256" s="24">
        <v>0.0037353229160856927</v>
      </c>
      <c r="E256" s="24">
        <v>-0.0024761126393304522</v>
      </c>
      <c r="F256" s="60">
        <v>-0.0062</v>
      </c>
    </row>
    <row r="257" spans="2:6" ht="13.5">
      <c r="B257" s="27" t="s">
        <v>266</v>
      </c>
      <c r="C257" s="24">
        <v>0.003708990888810604</v>
      </c>
      <c r="D257" s="24">
        <v>0.0035257456971038437</v>
      </c>
      <c r="E257" s="24">
        <v>-0.002211389643068884</v>
      </c>
      <c r="F257" s="60">
        <v>-0.0056</v>
      </c>
    </row>
    <row r="258" spans="2:6" ht="13.5">
      <c r="B258" s="27" t="s">
        <v>267</v>
      </c>
      <c r="C258" s="24">
        <v>0.00365018266866457</v>
      </c>
      <c r="D258" s="24">
        <v>0.0038202623909597833</v>
      </c>
      <c r="E258" s="24">
        <v>-0.0022913682062011276</v>
      </c>
      <c r="F258" s="60">
        <v>-0.0058</v>
      </c>
    </row>
    <row r="259" spans="2:6" ht="13.5">
      <c r="B259" s="27" t="s">
        <v>268</v>
      </c>
      <c r="C259" s="24">
        <v>0.0028780237342829196</v>
      </c>
      <c r="D259" s="24">
        <v>0.0033353377022748987</v>
      </c>
      <c r="E259" s="24">
        <v>-0.001923236453254873</v>
      </c>
      <c r="F259" s="60">
        <v>-0.0048</v>
      </c>
    </row>
    <row r="260" spans="2:6" ht="13.5">
      <c r="B260" s="27" t="s">
        <v>269</v>
      </c>
      <c r="C260" s="24">
        <v>0.002459104694736425</v>
      </c>
      <c r="D260" s="24">
        <v>0.003166270477613864</v>
      </c>
      <c r="E260" s="24">
        <v>-0.0017573661242060723</v>
      </c>
      <c r="F260" s="60">
        <v>-0.0044</v>
      </c>
    </row>
    <row r="261" spans="2:6" ht="13.5">
      <c r="B261" s="27" t="s">
        <v>270</v>
      </c>
      <c r="C261" s="24">
        <v>0.0023800837127936347</v>
      </c>
      <c r="D261" s="24">
        <v>0.0034337287384929027</v>
      </c>
      <c r="E261" s="24">
        <v>-0.0018314757273572013</v>
      </c>
      <c r="F261" s="60">
        <v>-0.0046</v>
      </c>
    </row>
    <row r="262" spans="2:6" ht="13.5">
      <c r="B262" s="27" t="s">
        <v>271</v>
      </c>
      <c r="C262" s="24">
        <v>0.0019338280100384964</v>
      </c>
      <c r="D262" s="24">
        <v>0.0031338348563281215</v>
      </c>
      <c r="E262" s="24">
        <v>-0.0016094898829415172</v>
      </c>
      <c r="F262" s="60">
        <v>-0.004</v>
      </c>
    </row>
    <row r="263" spans="2:6" ht="13.5">
      <c r="B263" s="27" t="s">
        <v>272</v>
      </c>
      <c r="C263" s="24">
        <v>0.0014087647389970925</v>
      </c>
      <c r="D263" s="24">
        <v>0.0026166534894755955</v>
      </c>
      <c r="E263" s="24">
        <v>-0.001295421570965516</v>
      </c>
      <c r="F263" s="60">
        <v>-0.0032</v>
      </c>
    </row>
    <row r="264" spans="2:6" ht="13.5">
      <c r="B264" s="27" t="s">
        <v>273</v>
      </c>
      <c r="C264" s="24">
        <v>2.0237860809402264E-05</v>
      </c>
      <c r="D264" s="24">
        <v>5.432977021513352E-05</v>
      </c>
      <c r="E264" s="24">
        <v>-2.5366904388590683E-05</v>
      </c>
      <c r="F264" s="60">
        <v>-0.0001</v>
      </c>
    </row>
    <row r="265" spans="2:6" ht="13.5">
      <c r="B265" s="27" t="s">
        <v>274</v>
      </c>
      <c r="C265" s="24">
        <v>-0.0005887900076260166</v>
      </c>
      <c r="D265" s="24">
        <v>-0.0014928719477467212</v>
      </c>
      <c r="E265" s="24">
        <v>0.0007011531491443179</v>
      </c>
      <c r="F265" s="60">
        <v>0.0018</v>
      </c>
    </row>
    <row r="266" spans="2:6" ht="13.5">
      <c r="B266" s="27" t="s">
        <v>275</v>
      </c>
      <c r="C266" s="24">
        <v>-0.000786129121713941</v>
      </c>
      <c r="D266" s="24">
        <v>-0.0024249006816745577</v>
      </c>
      <c r="E266" s="24">
        <v>0.0011212846571666546</v>
      </c>
      <c r="F266" s="60">
        <v>0.0028</v>
      </c>
    </row>
    <row r="267" spans="2:6" ht="13.5">
      <c r="B267" s="27" t="s">
        <v>276</v>
      </c>
      <c r="C267" s="24">
        <v>-0.0003245538402438797</v>
      </c>
      <c r="D267" s="24">
        <v>-0.0012764186200797667</v>
      </c>
      <c r="E267" s="24">
        <v>0.0005837396619128299</v>
      </c>
      <c r="F267" s="60">
        <v>0.0014</v>
      </c>
    </row>
    <row r="268" spans="2:6" ht="13.5">
      <c r="B268" s="27" t="s">
        <v>277</v>
      </c>
      <c r="C268" s="24">
        <v>0.00033368102215547424</v>
      </c>
      <c r="D268" s="24">
        <v>0.002138157442367117</v>
      </c>
      <c r="E268" s="24">
        <v>-0.0009612316993532488</v>
      </c>
      <c r="F268" s="60">
        <v>-0.0024</v>
      </c>
    </row>
    <row r="269" spans="2:6" ht="13.5">
      <c r="B269" s="27" t="s">
        <v>278</v>
      </c>
      <c r="C269" s="24">
        <v>0.00024753438067648403</v>
      </c>
      <c r="D269" s="24">
        <v>0.002189714078731697</v>
      </c>
      <c r="E269" s="24">
        <v>-0.000984288439159542</v>
      </c>
      <c r="F269" s="60">
        <v>-0.0024</v>
      </c>
    </row>
    <row r="270" spans="2:6" ht="13.5">
      <c r="B270" s="27" t="s">
        <v>279</v>
      </c>
      <c r="C270" s="24">
        <v>0.00011542378656059782</v>
      </c>
      <c r="D270" s="24">
        <v>0.003570993507800324</v>
      </c>
      <c r="E270" s="24">
        <v>-0.0015867956372233039</v>
      </c>
      <c r="F270" s="60">
        <v>-0.0039</v>
      </c>
    </row>
    <row r="271" spans="2:6" ht="13.5">
      <c r="B271" s="27" t="s">
        <v>280</v>
      </c>
      <c r="C271" s="24">
        <v>-0.00023432995853767125</v>
      </c>
      <c r="D271" s="24">
        <v>0.003895740576155049</v>
      </c>
      <c r="E271" s="24">
        <v>-0.001678893104774204</v>
      </c>
      <c r="F271" s="60">
        <v>-0.0042</v>
      </c>
    </row>
    <row r="272" spans="2:6" ht="13.5">
      <c r="B272" s="27" t="s">
        <v>281</v>
      </c>
      <c r="C272" s="24">
        <v>0.00033508896808598365</v>
      </c>
      <c r="D272" s="24">
        <v>-0.002138650442205403</v>
      </c>
      <c r="E272" s="24">
        <v>0.0008788559218189107</v>
      </c>
      <c r="F272" s="60">
        <v>0.0023</v>
      </c>
    </row>
    <row r="273" spans="2:6" ht="13.5">
      <c r="B273" s="27" t="s">
        <v>282</v>
      </c>
      <c r="C273" s="24">
        <v>0.00043022653341040495</v>
      </c>
      <c r="D273" s="24">
        <v>-0.0016448778112732043</v>
      </c>
      <c r="E273" s="24">
        <v>0.0006378325331830581</v>
      </c>
      <c r="F273" s="60">
        <v>0.0018</v>
      </c>
    </row>
    <row r="274" spans="2:6" ht="13.5">
      <c r="B274" s="27" t="s">
        <v>283</v>
      </c>
      <c r="C274" s="24">
        <v>0.0017164832723750578</v>
      </c>
      <c r="D274" s="24">
        <v>-0.004459242478233705</v>
      </c>
      <c r="E274" s="24">
        <v>0.0016270630439088052</v>
      </c>
      <c r="F274" s="60">
        <v>0.005</v>
      </c>
    </row>
    <row r="275" spans="2:6" ht="13.5">
      <c r="B275" s="27" t="s">
        <v>284</v>
      </c>
      <c r="C275" s="24">
        <v>0.0025400417212111392</v>
      </c>
      <c r="D275" s="24">
        <v>-0.00443053563390805</v>
      </c>
      <c r="E275" s="24">
        <v>0.0014386463569469043</v>
      </c>
      <c r="F275" s="60">
        <v>0.0053</v>
      </c>
    </row>
    <row r="276" spans="2:6" ht="13.5">
      <c r="B276" s="27" t="s">
        <v>285</v>
      </c>
      <c r="C276" s="24">
        <v>-0.0005948700531632767</v>
      </c>
      <c r="D276" s="24">
        <v>0.0006825628305406894</v>
      </c>
      <c r="E276" s="24">
        <v>-0.00016407641606797085</v>
      </c>
      <c r="F276" s="60">
        <v>-0.0009</v>
      </c>
    </row>
    <row r="277" spans="2:6" ht="13.5">
      <c r="B277" s="27" t="s">
        <v>286</v>
      </c>
      <c r="C277" s="24">
        <v>0.0025503316055903724</v>
      </c>
      <c r="D277" s="24">
        <v>-0.0018849533711033928</v>
      </c>
      <c r="E277" s="24">
        <v>5.685363380969477E-05</v>
      </c>
      <c r="F277" s="60">
        <v>0.0032</v>
      </c>
    </row>
    <row r="278" spans="2:6" ht="13.5">
      <c r="B278" s="27" t="s">
        <v>287</v>
      </c>
      <c r="C278" s="24">
        <v>0.0004718036253947844</v>
      </c>
      <c r="D278" s="24">
        <v>-0.00028312603107849554</v>
      </c>
      <c r="E278" s="24">
        <v>-2.187561369160207E-05</v>
      </c>
      <c r="F278" s="60">
        <v>0.0006</v>
      </c>
    </row>
    <row r="279" spans="2:6" ht="13.5">
      <c r="B279" s="27" t="s">
        <v>288</v>
      </c>
      <c r="C279" s="24">
        <v>0.002284526345476934</v>
      </c>
      <c r="D279" s="24">
        <v>-0.0012097938867725588</v>
      </c>
      <c r="E279" s="24">
        <v>-0.00013503092017508322</v>
      </c>
      <c r="F279" s="60">
        <v>0.0026</v>
      </c>
    </row>
    <row r="280" spans="2:6" ht="13.5">
      <c r="B280" s="27" t="s">
        <v>289</v>
      </c>
      <c r="C280" s="24">
        <v>0.0028576986747701483</v>
      </c>
      <c r="D280" s="24">
        <v>-0.001037055524278685</v>
      </c>
      <c r="E280" s="24">
        <v>-0.00039707349901996203</v>
      </c>
      <c r="F280" s="60">
        <v>0.0031</v>
      </c>
    </row>
    <row r="281" spans="2:6" ht="13.5">
      <c r="B281" s="27" t="s">
        <v>290</v>
      </c>
      <c r="C281" s="24">
        <v>0.0032630437166254467</v>
      </c>
      <c r="D281" s="24">
        <v>-0.0003279169300114404</v>
      </c>
      <c r="E281" s="24">
        <v>-0.000796290420121526</v>
      </c>
      <c r="F281" s="60">
        <v>0.0034</v>
      </c>
    </row>
    <row r="282" spans="2:6" ht="13.5">
      <c r="B282" s="27" t="s">
        <v>291</v>
      </c>
      <c r="C282" s="24">
        <v>0.003092524771933114</v>
      </c>
      <c r="D282" s="24">
        <v>0.0005710034827437482</v>
      </c>
      <c r="E282" s="24">
        <v>-0.0010513158052782856</v>
      </c>
      <c r="F282" s="60">
        <v>0.0033</v>
      </c>
    </row>
    <row r="283" spans="2:6" ht="13.5">
      <c r="B283" s="27" t="s">
        <v>292</v>
      </c>
      <c r="C283" s="24">
        <v>4.273016537226226E-05</v>
      </c>
      <c r="D283" s="24">
        <v>2.4385528320181038E-05</v>
      </c>
      <c r="E283" s="24">
        <v>-1.9997299981255878E-05</v>
      </c>
      <c r="F283" s="60">
        <v>0.0001</v>
      </c>
    </row>
    <row r="284" spans="2:6" ht="13.5">
      <c r="B284" s="27" t="s">
        <v>293</v>
      </c>
      <c r="C284" s="24">
        <v>0.0018845416103800972</v>
      </c>
      <c r="D284" s="24">
        <v>0.001021377612733687</v>
      </c>
      <c r="E284" s="24">
        <v>-0.0008274531198599888</v>
      </c>
      <c r="F284" s="60">
        <v>0.0023</v>
      </c>
    </row>
    <row r="285" spans="2:6" ht="13.5">
      <c r="B285" s="27" t="s">
        <v>294</v>
      </c>
      <c r="C285" s="24">
        <v>0.002553485996912741</v>
      </c>
      <c r="D285" s="24">
        <v>0.001686573258737667</v>
      </c>
      <c r="E285" s="24">
        <v>-0.0011831836700189058</v>
      </c>
      <c r="F285" s="60">
        <v>0.0033</v>
      </c>
    </row>
    <row r="286" spans="2:6" ht="13.5">
      <c r="B286" s="27" t="s">
        <v>295</v>
      </c>
      <c r="C286" s="24">
        <v>0.003475671789402668</v>
      </c>
      <c r="D286" s="24">
        <v>0.0026825222285040695</v>
      </c>
      <c r="E286" s="24">
        <v>-0.0016776560921680783</v>
      </c>
      <c r="F286" s="60">
        <v>0.0047</v>
      </c>
    </row>
    <row r="287" spans="2:6" ht="13.5">
      <c r="B287" s="27" t="s">
        <v>296</v>
      </c>
      <c r="C287" s="24">
        <v>-0.003281689839539581</v>
      </c>
      <c r="D287" s="24">
        <v>-0.0030076712442426157</v>
      </c>
      <c r="E287" s="24">
        <v>0.0016938603014056142</v>
      </c>
      <c r="F287" s="60">
        <v>-0.0048</v>
      </c>
    </row>
    <row r="288" spans="2:6" ht="13.5">
      <c r="B288" s="27" t="s">
        <v>297</v>
      </c>
      <c r="C288" s="24">
        <v>-0.0037863321699518337</v>
      </c>
      <c r="D288" s="24">
        <v>-0.003798703922996083</v>
      </c>
      <c r="E288" s="24">
        <v>0.0021322944895301177</v>
      </c>
      <c r="F288" s="60">
        <v>-0.0058</v>
      </c>
    </row>
    <row r="289" spans="2:6" ht="13.5">
      <c r="B289" s="27" t="s">
        <v>298</v>
      </c>
      <c r="C289" s="24">
        <v>-0.004442657977527631</v>
      </c>
      <c r="D289" s="24">
        <v>-0.004845997777572109</v>
      </c>
      <c r="E289" s="24">
        <v>0.0027572076313040483</v>
      </c>
      <c r="F289" s="60">
        <v>-0.0071</v>
      </c>
    </row>
    <row r="290" spans="2:6" ht="13.5">
      <c r="B290" s="27" t="s">
        <v>299</v>
      </c>
      <c r="C290" s="24">
        <v>-0.0052164787852149175</v>
      </c>
      <c r="D290" s="24">
        <v>-0.005968643437004317</v>
      </c>
      <c r="E290" s="24">
        <v>0.003492651284704884</v>
      </c>
      <c r="F290" s="60">
        <v>-0.0087</v>
      </c>
    </row>
    <row r="291" spans="2:6" ht="13.5">
      <c r="B291" s="27" t="s">
        <v>300</v>
      </c>
      <c r="C291" s="24">
        <v>-0.004889443591480358</v>
      </c>
      <c r="D291" s="24">
        <v>-0.005317936179197069</v>
      </c>
      <c r="E291" s="24">
        <v>0.0032205893651516826</v>
      </c>
      <c r="F291" s="60">
        <v>-0.0079</v>
      </c>
    </row>
    <row r="292" spans="2:6" ht="13.5">
      <c r="B292" s="27" t="s">
        <v>301</v>
      </c>
      <c r="C292" s="24">
        <v>-0.004762141004839293</v>
      </c>
      <c r="D292" s="24">
        <v>-0.004350694862695015</v>
      </c>
      <c r="E292" s="24">
        <v>0.0021660898707364096</v>
      </c>
      <c r="F292" s="60">
        <v>-0.0068</v>
      </c>
    </row>
    <row r="293" spans="2:7" ht="13.5">
      <c r="B293" s="27" t="s">
        <v>302</v>
      </c>
      <c r="C293" s="24">
        <v>-0.008001773292512837</v>
      </c>
      <c r="D293" s="24">
        <v>-0.005925385212209644</v>
      </c>
      <c r="E293" s="24">
        <v>0.001610232288037805</v>
      </c>
      <c r="F293" s="60">
        <v>-0.0101</v>
      </c>
      <c r="G293" s="39">
        <v>-9.99999999999994E-05</v>
      </c>
    </row>
    <row r="294" spans="2:7" ht="13.5">
      <c r="B294" s="27" t="s">
        <v>303</v>
      </c>
      <c r="C294" s="24">
        <v>-0.011267380661401205</v>
      </c>
      <c r="D294" s="24">
        <v>-0.004993331428499975</v>
      </c>
      <c r="E294" s="24">
        <v>0.0005243340849987455</v>
      </c>
      <c r="F294" s="60">
        <v>-0.0123</v>
      </c>
      <c r="G294" s="39">
        <v>-0.0023</v>
      </c>
    </row>
    <row r="295" spans="2:7" ht="13.5">
      <c r="B295" s="27" t="s">
        <v>304</v>
      </c>
      <c r="C295" s="24">
        <v>-0.011999957036728404</v>
      </c>
      <c r="D295" s="24">
        <v>0.00018262872846697142</v>
      </c>
      <c r="E295" s="24">
        <v>0.0008625594536519898</v>
      </c>
      <c r="F295" s="60">
        <v>-0.012</v>
      </c>
      <c r="G295" s="39">
        <v>-0.002</v>
      </c>
    </row>
    <row r="296" spans="2:6" ht="13.5">
      <c r="B296" s="27" t="s">
        <v>305</v>
      </c>
      <c r="C296" s="24">
        <v>-0.00711867583036252</v>
      </c>
      <c r="D296" s="24">
        <v>0.003006783516142253</v>
      </c>
      <c r="E296" s="24">
        <v>0.0010060317187816636</v>
      </c>
      <c r="F296" s="60">
        <v>-0.0078</v>
      </c>
    </row>
    <row r="297" spans="2:6" ht="13.5">
      <c r="B297" s="27" t="s">
        <v>306</v>
      </c>
      <c r="C297" s="24">
        <v>-0.006628294946253277</v>
      </c>
      <c r="D297" s="24">
        <v>0.003668413674102311</v>
      </c>
      <c r="E297" s="24">
        <v>0.0006232133965324849</v>
      </c>
      <c r="F297" s="60">
        <v>-0.0076</v>
      </c>
    </row>
    <row r="298" spans="2:6" ht="13.5">
      <c r="B298" s="27" t="s">
        <v>307</v>
      </c>
      <c r="C298" s="24">
        <v>-0.004372432875946686</v>
      </c>
      <c r="D298" s="24">
        <v>0.002839468216079055</v>
      </c>
      <c r="E298" s="24">
        <v>-2.7719725655295235E-05</v>
      </c>
      <c r="F298" s="60">
        <v>-0.0052</v>
      </c>
    </row>
    <row r="299" spans="2:6" ht="13.5">
      <c r="B299" s="27" t="s">
        <v>308</v>
      </c>
      <c r="C299" s="24">
        <v>-0.004395494391047805</v>
      </c>
      <c r="D299" s="24">
        <v>0.0032370823912675206</v>
      </c>
      <c r="E299" s="24">
        <v>-0.0005280694452274304</v>
      </c>
      <c r="F299" s="60">
        <v>-0.0055</v>
      </c>
    </row>
    <row r="300" spans="2:6" ht="13.5">
      <c r="B300" s="27" t="s">
        <v>309</v>
      </c>
      <c r="C300" s="24">
        <v>-0.005082563549656527</v>
      </c>
      <c r="D300" s="24">
        <v>0.0037417204076959365</v>
      </c>
      <c r="E300" s="24">
        <v>-0.0010429637137985281</v>
      </c>
      <c r="F300" s="60">
        <v>-0.0064</v>
      </c>
    </row>
    <row r="301" spans="2:6" ht="13.5">
      <c r="B301" s="27" t="s">
        <v>310</v>
      </c>
      <c r="C301" s="24">
        <v>-0.006396862476492515</v>
      </c>
      <c r="D301" s="24">
        <v>0.003886382175950942</v>
      </c>
      <c r="E301" s="24">
        <v>-0.0013781416827427506</v>
      </c>
      <c r="F301" s="60">
        <v>-0.0076</v>
      </c>
    </row>
    <row r="302" spans="2:6" ht="13.5">
      <c r="B302" s="27" t="s">
        <v>311</v>
      </c>
      <c r="C302" s="24">
        <v>-0.005802001601601603</v>
      </c>
      <c r="D302" s="24">
        <v>0.002232533582606777</v>
      </c>
      <c r="E302" s="24">
        <v>-0.0013019169533539099</v>
      </c>
      <c r="F302" s="60">
        <v>-0.0064</v>
      </c>
    </row>
    <row r="303" spans="2:6" ht="13.5">
      <c r="B303" s="27" t="s">
        <v>312</v>
      </c>
      <c r="C303" s="24">
        <v>-0.0074428587187469475</v>
      </c>
      <c r="D303" s="24">
        <v>0.0014504946047182443</v>
      </c>
      <c r="E303" s="24">
        <v>-0.001868917002058268</v>
      </c>
      <c r="F303" s="60">
        <v>-0.0078</v>
      </c>
    </row>
    <row r="304" spans="2:6" ht="13.5">
      <c r="B304" s="27" t="s">
        <v>313</v>
      </c>
      <c r="C304" s="24">
        <v>-0.008320454097450636</v>
      </c>
      <c r="D304" s="24">
        <v>0.0006424388639771905</v>
      </c>
      <c r="E304" s="24">
        <v>-0.0015700010540236065</v>
      </c>
      <c r="F304" s="60">
        <v>-0.0085</v>
      </c>
    </row>
    <row r="305" spans="2:6" ht="13.5">
      <c r="B305" s="27" t="s">
        <v>314</v>
      </c>
      <c r="C305" s="24">
        <v>-0.009854941411127527</v>
      </c>
      <c r="D305" s="24">
        <v>0.00021716097759139075</v>
      </c>
      <c r="E305" s="24">
        <v>-9.985865665029792E-05</v>
      </c>
      <c r="F305" s="60">
        <v>-0.0099</v>
      </c>
    </row>
    <row r="306" spans="2:6" ht="13.5">
      <c r="B306" s="27" t="s">
        <v>315</v>
      </c>
      <c r="C306" s="24">
        <v>-0.008278591037424121</v>
      </c>
      <c r="D306" s="24">
        <v>0.0006695834001639867</v>
      </c>
      <c r="E306" s="24">
        <v>0.0007511552337611249</v>
      </c>
      <c r="F306" s="60">
        <v>-0.0083</v>
      </c>
    </row>
    <row r="307" spans="2:6" ht="13.5">
      <c r="B307" s="27" t="s">
        <v>316</v>
      </c>
      <c r="C307" s="24">
        <v>-0.0037057146649530637</v>
      </c>
      <c r="D307" s="24">
        <v>0.0004645616246179429</v>
      </c>
      <c r="E307" s="24">
        <v>0.00030987364133494566</v>
      </c>
      <c r="F307" s="60">
        <v>-0.0037</v>
      </c>
    </row>
    <row r="308" spans="2:6" ht="13.5">
      <c r="B308" s="27" t="s">
        <v>317</v>
      </c>
      <c r="C308" s="24">
        <v>0.0028228740706524036</v>
      </c>
      <c r="D308" s="24">
        <v>-0.0006356770775504117</v>
      </c>
      <c r="E308" s="24">
        <v>7.102069524478338E-06</v>
      </c>
      <c r="F308" s="60">
        <v>0.0029</v>
      </c>
    </row>
    <row r="309" spans="2:6" ht="13.5">
      <c r="B309" s="27" t="s">
        <v>318</v>
      </c>
      <c r="C309" s="24">
        <v>0.0024928748013977042</v>
      </c>
      <c r="D309" s="24">
        <v>-0.000834042830739179</v>
      </c>
      <c r="E309" s="24">
        <v>0.00042637469060125</v>
      </c>
      <c r="F309" s="60">
        <v>0.0027</v>
      </c>
    </row>
    <row r="310" spans="2:6" ht="13.5">
      <c r="B310" s="27" t="s">
        <v>319</v>
      </c>
      <c r="C310" s="24">
        <v>0.0006164041246776719</v>
      </c>
      <c r="D310" s="24">
        <v>-0.00021175448310017941</v>
      </c>
      <c r="E310" s="24">
        <v>0.00016850859601191814</v>
      </c>
      <c r="F310" s="60">
        <v>0.0007</v>
      </c>
    </row>
    <row r="311" spans="2:6" ht="13.5">
      <c r="B311" s="27" t="s">
        <v>320</v>
      </c>
      <c r="C311" s="24">
        <v>0.001511512074408472</v>
      </c>
      <c r="D311" s="24">
        <v>-0.0004576797055548809</v>
      </c>
      <c r="E311" s="24">
        <v>0.00047115660854935015</v>
      </c>
      <c r="F311" s="60">
        <v>0.0016</v>
      </c>
    </row>
    <row r="312" spans="2:6" ht="13.5">
      <c r="B312" s="27" t="s">
        <v>321</v>
      </c>
      <c r="C312" s="24">
        <v>-0.0021375157330467687</v>
      </c>
      <c r="D312" s="24">
        <v>0.00010120392930446087</v>
      </c>
      <c r="E312" s="24">
        <v>-0.0003201153371819032</v>
      </c>
      <c r="F312" s="60">
        <v>-0.0022</v>
      </c>
    </row>
    <row r="313" spans="2:6" ht="13.5">
      <c r="B313" s="27" t="s">
        <v>322</v>
      </c>
      <c r="C313" s="24">
        <v>-0.007842295396834231</v>
      </c>
      <c r="D313" s="24">
        <v>-0.0035988845044556683</v>
      </c>
      <c r="E313" s="24">
        <v>0.00028844327386856605</v>
      </c>
      <c r="F313" s="60">
        <v>-0.0086</v>
      </c>
    </row>
    <row r="314" spans="2:6" ht="13.5">
      <c r="B314" s="27" t="s">
        <v>323</v>
      </c>
      <c r="C314" s="24">
        <v>-0.0047302078595450325</v>
      </c>
      <c r="D314" s="24">
        <v>-0.006367103894298509</v>
      </c>
      <c r="E314" s="24">
        <v>0.0005391417444791102</v>
      </c>
      <c r="F314" s="60">
        <v>-0.008</v>
      </c>
    </row>
    <row r="315" spans="2:7" ht="13.5">
      <c r="B315" s="27" t="s">
        <v>324</v>
      </c>
      <c r="C315" s="24">
        <v>-0.004482163751355017</v>
      </c>
      <c r="D315" s="24">
        <v>-0.011722536306031373</v>
      </c>
      <c r="E315" s="24">
        <v>-8.815784030069551E-05</v>
      </c>
      <c r="F315" s="60">
        <v>-0.0126</v>
      </c>
      <c r="G315" s="39">
        <v>-0.0026</v>
      </c>
    </row>
    <row r="316" spans="2:7" ht="13.5">
      <c r="B316" s="27" t="s">
        <v>325</v>
      </c>
      <c r="C316" s="24">
        <v>-0.002461095242473732</v>
      </c>
      <c r="D316" s="24">
        <v>-0.01143715454361427</v>
      </c>
      <c r="E316" s="24">
        <v>-0.0007720089451055401</v>
      </c>
      <c r="F316" s="60">
        <v>-0.0117</v>
      </c>
      <c r="G316" s="39">
        <v>-0.0017000000000000001</v>
      </c>
    </row>
    <row r="317" spans="2:6" ht="13.5">
      <c r="B317" s="27" t="s">
        <v>326</v>
      </c>
      <c r="C317" s="24">
        <v>-0.0009859679121291265</v>
      </c>
      <c r="D317" s="24">
        <v>-0.008597410203762479</v>
      </c>
      <c r="E317" s="24">
        <v>-0.0010803878717116078</v>
      </c>
      <c r="F317" s="60">
        <v>-0.0087</v>
      </c>
    </row>
    <row r="318" spans="2:6" ht="13.5">
      <c r="B318" s="27" t="s">
        <v>327</v>
      </c>
      <c r="C318" s="24">
        <v>-0.0002738062957448051</v>
      </c>
      <c r="D318" s="24">
        <v>-0.008558139568748402</v>
      </c>
      <c r="E318" s="24">
        <v>-0.0014751243774568934</v>
      </c>
      <c r="F318" s="60">
        <v>-0.0087</v>
      </c>
    </row>
    <row r="319" spans="2:6" ht="13.5">
      <c r="B319" s="27" t="s">
        <v>328</v>
      </c>
      <c r="C319" s="24">
        <v>0.00027919063604286976</v>
      </c>
      <c r="D319" s="24">
        <v>-0.007060221708158565</v>
      </c>
      <c r="E319" s="24">
        <v>-0.0014735159837631073</v>
      </c>
      <c r="F319" s="60">
        <v>-0.0072</v>
      </c>
    </row>
    <row r="320" spans="2:6" ht="13.5">
      <c r="B320" s="27" t="s">
        <v>329</v>
      </c>
      <c r="C320" s="24">
        <v>0.0007697079113810901</v>
      </c>
      <c r="D320" s="24">
        <v>-0.0069054674861916965</v>
      </c>
      <c r="E320" s="24">
        <v>-0.0016114208208186653</v>
      </c>
      <c r="F320" s="60">
        <v>-0.0071</v>
      </c>
    </row>
    <row r="321" spans="2:6" ht="13.5">
      <c r="B321" s="27" t="s">
        <v>330</v>
      </c>
      <c r="C321" s="24">
        <v>0.0012588396783854705</v>
      </c>
      <c r="D321" s="24">
        <v>-0.006789060624512899</v>
      </c>
      <c r="E321" s="24">
        <v>-0.0016624060970347188</v>
      </c>
      <c r="F321" s="60">
        <v>-0.0071</v>
      </c>
    </row>
    <row r="322" spans="2:6" ht="13.5">
      <c r="B322" s="27" t="s">
        <v>331</v>
      </c>
      <c r="C322" s="24">
        <v>0.0017496520661524073</v>
      </c>
      <c r="D322" s="24">
        <v>-0.006894121638559625</v>
      </c>
      <c r="E322" s="24">
        <v>-0.001689227243192093</v>
      </c>
      <c r="F322" s="60">
        <v>-0.0073</v>
      </c>
    </row>
    <row r="323" spans="2:6" ht="13.5">
      <c r="B323" s="27" t="s">
        <v>332</v>
      </c>
      <c r="C323" s="24">
        <v>0.0016677119740364788</v>
      </c>
      <c r="D323" s="24">
        <v>-0.004761573260317675</v>
      </c>
      <c r="E323" s="24">
        <v>-0.0011424041303254029</v>
      </c>
      <c r="F323" s="60">
        <v>-0.0052</v>
      </c>
    </row>
    <row r="324" spans="2:6" ht="13.5">
      <c r="B324" s="27" t="s">
        <v>333</v>
      </c>
      <c r="C324" s="24">
        <v>0.0024758389057666363</v>
      </c>
      <c r="D324" s="24">
        <v>-0.005936629043169717</v>
      </c>
      <c r="E324" s="24">
        <v>-0.00138226229940841</v>
      </c>
      <c r="F324" s="60">
        <v>-0.0066</v>
      </c>
    </row>
    <row r="325" spans="2:6" ht="13.5">
      <c r="B325" s="27" t="s">
        <v>334</v>
      </c>
      <c r="C325" s="24">
        <v>0.002528258742430012</v>
      </c>
      <c r="D325" s="24">
        <v>-0.005094636947710285</v>
      </c>
      <c r="E325" s="24">
        <v>-0.0011313521999198883</v>
      </c>
      <c r="F325" s="60">
        <v>-0.0058</v>
      </c>
    </row>
    <row r="326" spans="2:6" ht="13.5">
      <c r="B326" s="27" t="s">
        <v>335</v>
      </c>
      <c r="C326" s="24">
        <v>0.0032884843767391203</v>
      </c>
      <c r="D326" s="24">
        <v>-0.005706902076440201</v>
      </c>
      <c r="E326" s="24">
        <v>-0.0012041849100050683</v>
      </c>
      <c r="F326" s="60">
        <v>-0.0067</v>
      </c>
    </row>
    <row r="327" spans="2:6" ht="13.5">
      <c r="B327" s="27" t="s">
        <v>336</v>
      </c>
      <c r="C327" s="24">
        <v>0.00303014041385552</v>
      </c>
      <c r="D327" s="24">
        <v>-0.004596062749421037</v>
      </c>
      <c r="E327" s="24">
        <v>-0.0009293756284201038</v>
      </c>
      <c r="F327" s="60">
        <v>-0.0056</v>
      </c>
    </row>
    <row r="328" spans="2:6" ht="13.5">
      <c r="B328" s="27" t="s">
        <v>337</v>
      </c>
      <c r="C328" s="24">
        <v>0.0038907272421937478</v>
      </c>
      <c r="D328" s="24">
        <v>-0.005233230337850614</v>
      </c>
      <c r="E328" s="24">
        <v>-0.0010338613286151599</v>
      </c>
      <c r="F328" s="60">
        <v>-0.0066</v>
      </c>
    </row>
    <row r="329" spans="2:6" ht="13.5">
      <c r="B329" s="27" t="s">
        <v>338</v>
      </c>
      <c r="C329" s="24">
        <v>0.004474638306461998</v>
      </c>
      <c r="D329" s="24">
        <v>-0.005396120617369604</v>
      </c>
      <c r="E329" s="24">
        <v>-0.0010650926389619286</v>
      </c>
      <c r="F329" s="60">
        <v>-0.0071</v>
      </c>
    </row>
    <row r="330" spans="2:6" ht="13.5">
      <c r="B330" s="27" t="s">
        <v>339</v>
      </c>
      <c r="C330" s="24">
        <v>0.006605557229804049</v>
      </c>
      <c r="D330" s="24">
        <v>-0.0072132580151773595</v>
      </c>
      <c r="E330" s="24">
        <v>-0.0014523640745833788</v>
      </c>
      <c r="F330" s="60">
        <v>-0.0099</v>
      </c>
    </row>
    <row r="331" spans="2:7" ht="13.5">
      <c r="B331" s="27" t="s">
        <v>340</v>
      </c>
      <c r="C331" s="24">
        <v>0.007549900326196735</v>
      </c>
      <c r="D331" s="24">
        <v>-0.007526338576738567</v>
      </c>
      <c r="E331" s="24">
        <v>-0.0015724822338629707</v>
      </c>
      <c r="F331" s="60">
        <v>-0.0108</v>
      </c>
      <c r="G331" s="39">
        <v>-0.0008000000000000004</v>
      </c>
    </row>
    <row r="332" spans="2:6" ht="13.5">
      <c r="B332" s="27" t="s">
        <v>341</v>
      </c>
      <c r="C332" s="24">
        <v>0.006691067630910652</v>
      </c>
      <c r="D332" s="24">
        <v>-0.006121797566805753</v>
      </c>
      <c r="E332" s="24">
        <v>-0.0013471086469722948</v>
      </c>
      <c r="F332" s="60">
        <v>-0.0092</v>
      </c>
    </row>
    <row r="333" spans="2:7" ht="13.5">
      <c r="B333" s="27" t="s">
        <v>342</v>
      </c>
      <c r="C333" s="24">
        <v>0.009220673499640952</v>
      </c>
      <c r="D333" s="24">
        <v>-0.007649113301578581</v>
      </c>
      <c r="E333" s="24">
        <v>-0.0018242807835617825</v>
      </c>
      <c r="F333" s="60">
        <v>-0.0121</v>
      </c>
      <c r="G333" s="39">
        <v>-0.0020999999999999994</v>
      </c>
    </row>
    <row r="334" spans="2:7" ht="13.5">
      <c r="B334" s="27" t="s">
        <v>343</v>
      </c>
      <c r="C334" s="24">
        <v>0.010298109960487523</v>
      </c>
      <c r="D334" s="24">
        <v>-0.007727798254297369</v>
      </c>
      <c r="E334" s="24">
        <v>-0.002052122793477551</v>
      </c>
      <c r="F334" s="60">
        <v>-0.013</v>
      </c>
      <c r="G334" s="39">
        <v>-0.002999999999999999</v>
      </c>
    </row>
    <row r="335" spans="2:7" ht="13.5">
      <c r="B335" s="27" t="s">
        <v>344</v>
      </c>
      <c r="C335" s="24">
        <v>0.01033013338620492</v>
      </c>
      <c r="D335" s="24">
        <v>-0.00667749750471458</v>
      </c>
      <c r="E335" s="24">
        <v>-0.0021666770835686577</v>
      </c>
      <c r="F335" s="60">
        <v>-0.0125</v>
      </c>
      <c r="G335" s="39">
        <v>-0.0025</v>
      </c>
    </row>
    <row r="336" spans="2:7" ht="13.5">
      <c r="B336" s="27" t="s">
        <v>345</v>
      </c>
      <c r="C336" s="24">
        <v>0.009984033669951486</v>
      </c>
      <c r="D336" s="24">
        <v>-0.005415908117516466</v>
      </c>
      <c r="E336" s="24">
        <v>-0.0023193810905155487</v>
      </c>
      <c r="F336" s="60">
        <v>-0.0116</v>
      </c>
      <c r="G336" s="39">
        <v>-0.001599999999999999</v>
      </c>
    </row>
    <row r="337" spans="2:7" ht="13.5">
      <c r="B337" s="27" t="s">
        <v>346</v>
      </c>
      <c r="C337" s="24">
        <v>0.010621858025501751</v>
      </c>
      <c r="D337" s="24">
        <v>-0.004566087628386839</v>
      </c>
      <c r="E337" s="24">
        <v>-0.0029114313943026104</v>
      </c>
      <c r="F337" s="60">
        <v>-0.0119</v>
      </c>
      <c r="G337" s="39">
        <v>-0.0019000000000000006</v>
      </c>
    </row>
    <row r="338" spans="2:7" ht="13.5">
      <c r="B338" s="27" t="s">
        <v>347</v>
      </c>
      <c r="C338" s="24">
        <v>0.009209473893548648</v>
      </c>
      <c r="D338" s="24">
        <v>-0.0030638887574365725</v>
      </c>
      <c r="E338" s="24">
        <v>-0.003020558122234007</v>
      </c>
      <c r="F338" s="60">
        <v>-0.0102</v>
      </c>
      <c r="G338" s="39">
        <v>-0.00020000000000000052</v>
      </c>
    </row>
    <row r="339" spans="2:6" ht="13.5">
      <c r="B339" s="27" t="s">
        <v>348</v>
      </c>
      <c r="C339" s="24">
        <v>0.008075939917873143</v>
      </c>
      <c r="D339" s="24">
        <v>-0.0020340019142075505</v>
      </c>
      <c r="E339" s="24">
        <v>-0.0031179998600343595</v>
      </c>
      <c r="F339" s="60">
        <v>-0.0089</v>
      </c>
    </row>
    <row r="340" spans="2:6" ht="13.5">
      <c r="B340" s="27" t="s">
        <v>349</v>
      </c>
      <c r="C340" s="24">
        <v>0.007871238386485402</v>
      </c>
      <c r="D340" s="24">
        <v>-0.0014154011142100131</v>
      </c>
      <c r="E340" s="24">
        <v>-0.003498199412955927</v>
      </c>
      <c r="F340" s="60">
        <v>-0.0087</v>
      </c>
    </row>
    <row r="341" spans="2:6" ht="13.5">
      <c r="B341" s="27" t="s">
        <v>350</v>
      </c>
      <c r="C341" s="24">
        <v>0.00558464024783234</v>
      </c>
      <c r="D341" s="24">
        <v>-0.0006229385627962714</v>
      </c>
      <c r="E341" s="24">
        <v>-0.0027800449942425587</v>
      </c>
      <c r="F341" s="60">
        <v>-0.0063</v>
      </c>
    </row>
    <row r="342" spans="2:6" ht="13.5">
      <c r="B342" s="27" t="s">
        <v>351</v>
      </c>
      <c r="C342" s="24">
        <v>0.0036042050865603414</v>
      </c>
      <c r="D342" s="24">
        <v>-0.00013447810863809195</v>
      </c>
      <c r="E342" s="24">
        <v>-0.001971855121659871</v>
      </c>
      <c r="F342" s="60">
        <v>-0.0041</v>
      </c>
    </row>
    <row r="343" spans="2:6" ht="13.5">
      <c r="B343" s="27" t="s">
        <v>352</v>
      </c>
      <c r="C343" s="24">
        <v>0.0070038295982897125</v>
      </c>
      <c r="D343" s="24">
        <v>0.00033289966068428267</v>
      </c>
      <c r="E343" s="24">
        <v>-0.0041224489656492835</v>
      </c>
      <c r="F343" s="60">
        <v>-0.0081</v>
      </c>
    </row>
    <row r="344" spans="2:6" ht="13.5">
      <c r="B344" s="27" t="s">
        <v>353</v>
      </c>
      <c r="C344" s="24">
        <v>0.0018613431980014639</v>
      </c>
      <c r="D344" s="24">
        <v>0.00027320715543943663</v>
      </c>
      <c r="E344" s="24">
        <v>-0.0011411466470185871</v>
      </c>
      <c r="F344" s="60">
        <v>-0.0022</v>
      </c>
    </row>
    <row r="345" spans="2:6" ht="13.5">
      <c r="B345" s="27" t="s">
        <v>354</v>
      </c>
      <c r="C345" s="24">
        <v>0.0035687742190475547</v>
      </c>
      <c r="D345" s="24">
        <v>0.0008203050974691095</v>
      </c>
      <c r="E345" s="24">
        <v>-0.002186823924215986</v>
      </c>
      <c r="F345" s="60">
        <v>-0.0043</v>
      </c>
    </row>
    <row r="346" spans="2:6" ht="13.5">
      <c r="B346" s="27" t="s">
        <v>355</v>
      </c>
      <c r="C346" s="24">
        <v>0.0050260834244539865</v>
      </c>
      <c r="D346" s="24">
        <v>0.0015558729801750104</v>
      </c>
      <c r="E346" s="24">
        <v>-0.00300878955332351</v>
      </c>
      <c r="F346" s="60">
        <v>-0.0061</v>
      </c>
    </row>
    <row r="347" spans="2:6" ht="13.5">
      <c r="B347" s="27" t="s">
        <v>356</v>
      </c>
      <c r="C347" s="24">
        <v>0.0052065322647791845</v>
      </c>
      <c r="D347" s="24">
        <v>0.002032690420797678</v>
      </c>
      <c r="E347" s="24">
        <v>-0.00301732151021028</v>
      </c>
      <c r="F347" s="60">
        <v>-0.0064</v>
      </c>
    </row>
    <row r="348" spans="2:6" ht="13.5">
      <c r="B348" s="27" t="s">
        <v>357</v>
      </c>
      <c r="C348" s="24">
        <v>0.008030493345472678</v>
      </c>
      <c r="D348" s="24">
        <v>0.003827248478819101</v>
      </c>
      <c r="E348" s="24">
        <v>-0.004514369769161419</v>
      </c>
      <c r="F348" s="60">
        <v>-0.01</v>
      </c>
    </row>
    <row r="349" spans="2:7" ht="13.5">
      <c r="B349" s="27" t="s">
        <v>358</v>
      </c>
      <c r="C349" s="24">
        <v>0.008463539785950047</v>
      </c>
      <c r="D349" s="24">
        <v>0.004815136719752644</v>
      </c>
      <c r="E349" s="24">
        <v>-0.00466360107833097</v>
      </c>
      <c r="F349" s="60">
        <v>-0.0108</v>
      </c>
      <c r="G349" s="39">
        <v>-0.0008000000000000004</v>
      </c>
    </row>
    <row r="350" spans="2:6" ht="13.5">
      <c r="B350" s="27" t="s">
        <v>359</v>
      </c>
      <c r="C350" s="24">
        <v>0.00354969713559683</v>
      </c>
      <c r="D350" s="24">
        <v>0.0023564083179401507</v>
      </c>
      <c r="E350" s="24">
        <v>-0.001945553695033908</v>
      </c>
      <c r="F350" s="60">
        <v>-0.0047</v>
      </c>
    </row>
    <row r="351" spans="2:6" ht="13.5">
      <c r="B351" s="27" t="s">
        <v>360</v>
      </c>
      <c r="C351" s="24">
        <v>-0.004411408108779824</v>
      </c>
      <c r="D351" s="24">
        <v>-0.0035056954844385757</v>
      </c>
      <c r="E351" s="24">
        <v>0.0024672118926893916</v>
      </c>
      <c r="F351" s="60">
        <v>0.0062</v>
      </c>
    </row>
    <row r="352" spans="2:6" ht="13.5">
      <c r="B352" s="27" t="s">
        <v>361</v>
      </c>
      <c r="C352" s="24">
        <v>-0.005232811935485415</v>
      </c>
      <c r="D352" s="24">
        <v>-0.004514302090811384</v>
      </c>
      <c r="E352" s="24">
        <v>0.0029945396097197374</v>
      </c>
      <c r="F352" s="60">
        <v>0.0075</v>
      </c>
    </row>
    <row r="353" spans="2:6" ht="13.5">
      <c r="B353" s="27" t="s">
        <v>362</v>
      </c>
      <c r="C353" s="24">
        <v>-0.005060244451271956</v>
      </c>
      <c r="D353" s="24">
        <v>-0.00478216337720383</v>
      </c>
      <c r="E353" s="24">
        <v>0.0030072727802803456</v>
      </c>
      <c r="F353" s="60">
        <v>0.0076</v>
      </c>
    </row>
    <row r="354" spans="2:6" ht="13.5">
      <c r="B354" s="27" t="s">
        <v>363</v>
      </c>
      <c r="C354" s="24">
        <v>-0.004482776119957066</v>
      </c>
      <c r="D354" s="24">
        <v>-0.004707598851044992</v>
      </c>
      <c r="E354" s="24">
        <v>0.002820624347684486</v>
      </c>
      <c r="F354" s="60">
        <v>0.0071</v>
      </c>
    </row>
    <row r="355" spans="2:6" ht="13.5">
      <c r="B355" s="27" t="s">
        <v>364</v>
      </c>
      <c r="C355" s="24">
        <v>-0.004395884841216002</v>
      </c>
      <c r="D355" s="24">
        <v>-0.005101209563306952</v>
      </c>
      <c r="E355" s="24">
        <v>0.002940429588786486</v>
      </c>
      <c r="F355" s="60">
        <v>0.0073</v>
      </c>
    </row>
    <row r="356" spans="2:6" ht="13.5">
      <c r="B356" s="27" t="s">
        <v>365</v>
      </c>
      <c r="C356" s="24">
        <v>-0.0028191493596523287</v>
      </c>
      <c r="D356" s="24">
        <v>-0.003639285334607223</v>
      </c>
      <c r="E356" s="24">
        <v>0.0020184736780031187</v>
      </c>
      <c r="F356" s="60">
        <v>0.005</v>
      </c>
    </row>
    <row r="357" spans="2:6" ht="13.5">
      <c r="B357" s="27" t="s">
        <v>366</v>
      </c>
      <c r="C357" s="24">
        <v>-0.002541577305137821</v>
      </c>
      <c r="D357" s="24">
        <v>-0.003668508124071934</v>
      </c>
      <c r="E357" s="24">
        <v>0.0019564498394188945</v>
      </c>
      <c r="F357" s="60">
        <v>0.0049</v>
      </c>
    </row>
    <row r="358" spans="2:6" ht="13.5">
      <c r="B358" s="27" t="s">
        <v>367</v>
      </c>
      <c r="C358" s="24">
        <v>-0.0022742430366804456</v>
      </c>
      <c r="D358" s="24">
        <v>-0.0037583101483207315</v>
      </c>
      <c r="E358" s="24">
        <v>0.0019214340585271827</v>
      </c>
      <c r="F358" s="60">
        <v>0.0048</v>
      </c>
    </row>
    <row r="359" spans="2:6" ht="13.5">
      <c r="B359" s="27" t="s">
        <v>368</v>
      </c>
      <c r="C359" s="24">
        <v>-0.0013765714254247996</v>
      </c>
      <c r="D359" s="24">
        <v>-0.00255964073505055</v>
      </c>
      <c r="E359" s="24">
        <v>0.0012669368387534519</v>
      </c>
      <c r="F359" s="60">
        <v>0.0032</v>
      </c>
    </row>
    <row r="360" spans="2:6" ht="13.5">
      <c r="B360" s="27" t="s">
        <v>369</v>
      </c>
      <c r="C360" s="24">
        <v>-0.002101501407167916</v>
      </c>
      <c r="D360" s="24">
        <v>-0.0044772244041269005</v>
      </c>
      <c r="E360" s="24">
        <v>0.002153993342108862</v>
      </c>
      <c r="F360" s="60">
        <v>0.0054</v>
      </c>
    </row>
    <row r="361" spans="2:6" ht="13.5">
      <c r="B361" s="27" t="s">
        <v>370</v>
      </c>
      <c r="C361" s="24">
        <v>-0.0023647306979626137</v>
      </c>
      <c r="D361" s="24">
        <v>-0.006002367679627696</v>
      </c>
      <c r="E361" s="24">
        <v>0.002818848196618262</v>
      </c>
      <c r="F361" s="60">
        <v>0.007</v>
      </c>
    </row>
    <row r="362" spans="2:6" ht="13.5">
      <c r="B362" s="27" t="s">
        <v>371</v>
      </c>
      <c r="C362" s="24">
        <v>-0.002220457199740622</v>
      </c>
      <c r="D362" s="24">
        <v>-0.006853578927419335</v>
      </c>
      <c r="E362" s="24">
        <v>0.0031690334968139666</v>
      </c>
      <c r="F362" s="60">
        <v>0.0079</v>
      </c>
    </row>
    <row r="363" spans="2:6" ht="13.5">
      <c r="B363" s="27" t="s">
        <v>372</v>
      </c>
      <c r="C363" s="24">
        <v>-0.0017351572046990782</v>
      </c>
      <c r="D363" s="24">
        <v>-0.006778470451763496</v>
      </c>
      <c r="E363" s="24">
        <v>0.0031009738919074437</v>
      </c>
      <c r="F363" s="60">
        <v>0.0077</v>
      </c>
    </row>
    <row r="364" spans="2:6" ht="13.5">
      <c r="B364" s="27" t="s">
        <v>373</v>
      </c>
      <c r="C364" s="24">
        <v>-1.1672496214032435E-07</v>
      </c>
      <c r="D364" s="24">
        <v>0.00017101254790929943</v>
      </c>
      <c r="E364" s="24">
        <v>-7.429215840915049E-05</v>
      </c>
      <c r="F364" s="60">
        <v>-0.0002</v>
      </c>
    </row>
    <row r="365" spans="2:6" ht="13.5">
      <c r="B365" s="27" t="s">
        <v>374</v>
      </c>
      <c r="C365" s="24">
        <v>0.00017996005477982635</v>
      </c>
      <c r="D365" s="24">
        <v>0.0015689421069140508</v>
      </c>
      <c r="E365" s="24">
        <v>-0.0007056941192367105</v>
      </c>
      <c r="F365" s="60">
        <v>-0.0017</v>
      </c>
    </row>
    <row r="366" spans="2:6" ht="13.5">
      <c r="B366" s="27" t="s">
        <v>375</v>
      </c>
      <c r="C366" s="24">
        <v>0.00012038548069170929</v>
      </c>
      <c r="D366" s="24">
        <v>0.003416718953175746</v>
      </c>
      <c r="E366" s="24">
        <v>-0.0015214455401100224</v>
      </c>
      <c r="F366" s="60">
        <v>-0.0037</v>
      </c>
    </row>
    <row r="367" spans="2:6" ht="13.5">
      <c r="B367" s="27" t="s">
        <v>376</v>
      </c>
      <c r="C367" s="24">
        <v>-9.440896772616725E-05</v>
      </c>
      <c r="D367" s="24">
        <v>0.0016224298639855306</v>
      </c>
      <c r="E367" s="24">
        <v>-0.0007007871237050267</v>
      </c>
      <c r="F367" s="60">
        <v>-0.0018</v>
      </c>
    </row>
    <row r="368" spans="2:6" ht="13.5">
      <c r="B368" s="27" t="s">
        <v>377</v>
      </c>
      <c r="C368" s="24">
        <v>-0.0001311550407336881</v>
      </c>
      <c r="D368" s="24">
        <v>0.0008565070756603177</v>
      </c>
      <c r="E368" s="24">
        <v>-0.00035370882151930516</v>
      </c>
      <c r="F368" s="60">
        <v>-0.0009</v>
      </c>
    </row>
    <row r="369" spans="2:6" ht="13.5">
      <c r="B369" s="27" t="s">
        <v>378</v>
      </c>
      <c r="C369" s="24">
        <v>-0.00026435883034992</v>
      </c>
      <c r="D369" s="24">
        <v>0.001039122164009143</v>
      </c>
      <c r="E369" s="24">
        <v>-0.0004069512003539444</v>
      </c>
      <c r="F369" s="60">
        <v>-0.0011</v>
      </c>
    </row>
    <row r="370" spans="2:6" ht="13.5">
      <c r="B370" s="27" t="s">
        <v>379</v>
      </c>
      <c r="C370" s="24">
        <v>-0.000446924486880107</v>
      </c>
      <c r="D370" s="24">
        <v>0.0011766005107318733</v>
      </c>
      <c r="E370" s="24">
        <v>-0.0004322247159720405</v>
      </c>
      <c r="F370" s="60">
        <v>-0.0013</v>
      </c>
    </row>
    <row r="371" spans="2:6" ht="13.5">
      <c r="B371" s="27" t="s">
        <v>380</v>
      </c>
      <c r="C371" s="24">
        <v>0.00022907728906318425</v>
      </c>
      <c r="D371" s="24">
        <v>-0.0003454737494976712</v>
      </c>
      <c r="E371" s="24">
        <v>9.904847578212639E-05</v>
      </c>
      <c r="F371" s="60">
        <v>0.0004</v>
      </c>
    </row>
    <row r="372" spans="2:6" ht="13.5">
      <c r="B372" s="27" t="s">
        <v>381</v>
      </c>
      <c r="C372" s="24">
        <v>0.000573828299557988</v>
      </c>
      <c r="D372" s="24">
        <v>-0.0006682584833868077</v>
      </c>
      <c r="E372" s="24">
        <v>0.0001649055087078466</v>
      </c>
      <c r="F372" s="60">
        <v>0.0009</v>
      </c>
    </row>
    <row r="373" spans="2:6" ht="13.5">
      <c r="B373" s="27" t="s">
        <v>382</v>
      </c>
      <c r="C373" s="24">
        <v>0.0059015365742531856</v>
      </c>
      <c r="D373" s="24">
        <v>-0.004465625920346383</v>
      </c>
      <c r="E373" s="24">
        <v>0.0002253634161082374</v>
      </c>
      <c r="F373" s="60">
        <v>0.0074</v>
      </c>
    </row>
    <row r="374" spans="2:6" ht="13.5">
      <c r="B374" s="27" t="s">
        <v>383</v>
      </c>
      <c r="C374" s="24">
        <v>0.005373209183563432</v>
      </c>
      <c r="D374" s="24">
        <v>-0.003251786721577332</v>
      </c>
      <c r="E374" s="24">
        <v>-0.00021881904862341983</v>
      </c>
      <c r="F374" s="60">
        <v>0.0063</v>
      </c>
    </row>
    <row r="375" spans="2:6" ht="13.5">
      <c r="B375" s="27" t="s">
        <v>384</v>
      </c>
      <c r="C375" s="24">
        <v>0.0034550158338895187</v>
      </c>
      <c r="D375" s="24">
        <v>-0.0018348708323756568</v>
      </c>
      <c r="E375" s="24">
        <v>-0.00019878367674730502</v>
      </c>
      <c r="F375" s="60">
        <v>0.0039</v>
      </c>
    </row>
    <row r="376" spans="2:6" ht="13.5">
      <c r="B376" s="27" t="s">
        <v>385</v>
      </c>
      <c r="C376" s="24">
        <v>0.004237971837866894</v>
      </c>
      <c r="D376" s="24">
        <v>-0.0015768863725327265</v>
      </c>
      <c r="E376" s="24">
        <v>-0.0005665101269376471</v>
      </c>
      <c r="F376" s="60">
        <v>0.0046</v>
      </c>
    </row>
    <row r="377" spans="2:6" ht="13.5">
      <c r="B377" s="27" t="s">
        <v>386</v>
      </c>
      <c r="C377" s="24">
        <v>0.0034506513237673175</v>
      </c>
      <c r="D377" s="24">
        <v>-0.00036159927557122273</v>
      </c>
      <c r="E377" s="24">
        <v>-0.0008350207686218525</v>
      </c>
      <c r="F377" s="60">
        <v>0.0036</v>
      </c>
    </row>
    <row r="378" spans="2:6" ht="13.5">
      <c r="B378" s="27" t="s">
        <v>387</v>
      </c>
      <c r="C378" s="24">
        <v>0.003383634714772654</v>
      </c>
      <c r="D378" s="24">
        <v>0.0006120851090933854</v>
      </c>
      <c r="E378" s="24">
        <v>-0.001144741788339232</v>
      </c>
      <c r="F378" s="60">
        <v>0.0036</v>
      </c>
    </row>
    <row r="379" spans="2:6" ht="13.5">
      <c r="B379" s="27" t="s">
        <v>388</v>
      </c>
      <c r="C379" s="24">
        <v>0.000992162413599118</v>
      </c>
      <c r="D379" s="24">
        <v>0.00038164966078824136</v>
      </c>
      <c r="E379" s="24">
        <v>-0.00039601420651891317</v>
      </c>
      <c r="F379" s="60">
        <v>0.0011</v>
      </c>
    </row>
    <row r="380" spans="2:6" ht="13.5">
      <c r="B380" s="27" t="s">
        <v>389</v>
      </c>
      <c r="C380" s="24">
        <v>0.004313814848046604</v>
      </c>
      <c r="D380" s="24">
        <v>0.002315893073578934</v>
      </c>
      <c r="E380" s="24">
        <v>-0.0018860206821429415</v>
      </c>
      <c r="F380" s="60">
        <v>0.0052</v>
      </c>
    </row>
    <row r="381" spans="2:6" ht="13.5">
      <c r="B381" s="27" t="s">
        <v>390</v>
      </c>
      <c r="C381" s="24">
        <v>0.00443019908305331</v>
      </c>
      <c r="D381" s="24">
        <v>0.002914716911924131</v>
      </c>
      <c r="E381" s="24">
        <v>-0.0020493610630811787</v>
      </c>
      <c r="F381" s="60">
        <v>0.0057</v>
      </c>
    </row>
    <row r="382" spans="2:6" ht="13.5">
      <c r="B382" s="27" t="s">
        <v>391</v>
      </c>
      <c r="C382" s="24">
        <v>0.004436896697157522</v>
      </c>
      <c r="D382" s="24">
        <v>0.0034202623056067694</v>
      </c>
      <c r="E382" s="24">
        <v>-0.0021407067394365598</v>
      </c>
      <c r="F382" s="60">
        <v>0.006</v>
      </c>
    </row>
    <row r="383" spans="2:6" ht="13.5">
      <c r="B383" s="27" t="s">
        <v>392</v>
      </c>
      <c r="C383" s="24">
        <v>-0.002617150137218971</v>
      </c>
      <c r="D383" s="24">
        <v>-0.0023137945290230277</v>
      </c>
      <c r="E383" s="24">
        <v>0.001339883581915835</v>
      </c>
      <c r="F383" s="60">
        <v>-0.0037</v>
      </c>
    </row>
    <row r="384" spans="2:6" ht="13.5">
      <c r="B384" s="27" t="s">
        <v>393</v>
      </c>
      <c r="C384" s="24">
        <v>-0.004327078414533503</v>
      </c>
      <c r="D384" s="24">
        <v>-0.004390246325080227</v>
      </c>
      <c r="E384" s="24">
        <v>0.002436048580753969</v>
      </c>
      <c r="F384" s="60">
        <v>-0.0066</v>
      </c>
    </row>
    <row r="385" spans="2:6" ht="13.5">
      <c r="B385" s="27" t="s">
        <v>394</v>
      </c>
      <c r="C385" s="24">
        <v>-0.003988531254144334</v>
      </c>
      <c r="D385" s="24">
        <v>-0.004394246718968375</v>
      </c>
      <c r="E385" s="24">
        <v>0.002467590483282045</v>
      </c>
      <c r="F385" s="60">
        <v>-0.0064</v>
      </c>
    </row>
    <row r="386" spans="2:6" ht="13.5">
      <c r="B386" s="27" t="s">
        <v>395</v>
      </c>
      <c r="C386" s="24">
        <v>-0.004843507395726476</v>
      </c>
      <c r="D386" s="24">
        <v>-0.00552309798431061</v>
      </c>
      <c r="E386" s="24">
        <v>0.0032464341256166485</v>
      </c>
      <c r="F386" s="60">
        <v>-0.008</v>
      </c>
    </row>
    <row r="387" spans="2:6" ht="13.5">
      <c r="B387" s="27" t="s">
        <v>396</v>
      </c>
      <c r="C387" s="24">
        <v>-0.004208379292244047</v>
      </c>
      <c r="D387" s="24">
        <v>-0.004489199624806872</v>
      </c>
      <c r="E387" s="24">
        <v>0.0027775696300540442</v>
      </c>
      <c r="F387" s="60">
        <v>-0.0068</v>
      </c>
    </row>
    <row r="388" spans="2:6" ht="13.5">
      <c r="B388" s="27" t="s">
        <v>397</v>
      </c>
      <c r="C388" s="24">
        <v>-0.0006836120458046935</v>
      </c>
      <c r="D388" s="24">
        <v>-0.0005918943242635422</v>
      </c>
      <c r="E388" s="24">
        <v>0.000311737375086769</v>
      </c>
      <c r="F388" s="60">
        <v>-0.001</v>
      </c>
    </row>
    <row r="389" spans="2:6" ht="13.5">
      <c r="B389" s="27" t="s">
        <v>398</v>
      </c>
      <c r="C389" s="24">
        <v>-5.1346673849650415E-05</v>
      </c>
      <c r="D389" s="24">
        <v>-3.847522943578596E-05</v>
      </c>
      <c r="E389" s="24">
        <v>9.802549286508366E-06</v>
      </c>
      <c r="F389" s="60">
        <v>-0.0001</v>
      </c>
    </row>
    <row r="390" spans="2:6" ht="13.5">
      <c r="B390" s="27" t="s">
        <v>399</v>
      </c>
      <c r="C390" s="24">
        <v>-0.005357072758876313</v>
      </c>
      <c r="D390" s="24">
        <v>-0.0022043167084714044</v>
      </c>
      <c r="E390" s="24">
        <v>0.00028870414931025934</v>
      </c>
      <c r="F390" s="60">
        <v>-0.0058</v>
      </c>
    </row>
    <row r="391" spans="2:6" ht="13.5">
      <c r="B391" s="27" t="s">
        <v>400</v>
      </c>
      <c r="C391" s="24">
        <v>-0.007730963684011272</v>
      </c>
      <c r="D391" s="24">
        <v>0.0002179434498772448</v>
      </c>
      <c r="E391" s="24">
        <v>0.0005799166740776407</v>
      </c>
      <c r="F391" s="60">
        <v>-0.0078</v>
      </c>
    </row>
    <row r="392" spans="2:6" ht="13.5">
      <c r="B392" s="27" t="s">
        <v>401</v>
      </c>
      <c r="C392" s="24">
        <v>-0.005593805551498576</v>
      </c>
      <c r="D392" s="24">
        <v>0.0024348159423226434</v>
      </c>
      <c r="E392" s="24">
        <v>0.000813964737777173</v>
      </c>
      <c r="F392" s="60">
        <v>-0.0062</v>
      </c>
    </row>
    <row r="393" spans="2:6" ht="13.5">
      <c r="B393" s="27" t="s">
        <v>402</v>
      </c>
      <c r="C393" s="24">
        <v>-0.005055754823843017</v>
      </c>
      <c r="D393" s="24">
        <v>0.0028850197801695288</v>
      </c>
      <c r="E393" s="24">
        <v>0.0005210687197774178</v>
      </c>
      <c r="F393" s="60">
        <v>-0.0058</v>
      </c>
    </row>
    <row r="394" spans="2:6" ht="13.5">
      <c r="B394" s="27" t="s">
        <v>403</v>
      </c>
      <c r="C394" s="24">
        <v>-0.0011035255898690366</v>
      </c>
      <c r="D394" s="24">
        <v>0.0007453356354041318</v>
      </c>
      <c r="E394" s="24">
        <v>8.913272357524704E-06</v>
      </c>
      <c r="F394" s="60">
        <v>-0.0013</v>
      </c>
    </row>
    <row r="395" spans="2:6" ht="13.5">
      <c r="B395" s="27" t="s">
        <v>404</v>
      </c>
      <c r="C395" s="24">
        <v>-0.0021108518371164564</v>
      </c>
      <c r="D395" s="24">
        <v>0.001607511211357604</v>
      </c>
      <c r="E395" s="24">
        <v>-0.00023505880267116197</v>
      </c>
      <c r="F395" s="60">
        <v>-0.0027</v>
      </c>
    </row>
    <row r="396" spans="2:6" ht="13.5">
      <c r="B396" s="27" t="s">
        <v>405</v>
      </c>
      <c r="C396" s="24">
        <v>-0.003956835492999744</v>
      </c>
      <c r="D396" s="24">
        <v>0.002942935839708838</v>
      </c>
      <c r="E396" s="24">
        <v>-0.0008064153140612262</v>
      </c>
      <c r="F396" s="60">
        <v>-0.005</v>
      </c>
    </row>
    <row r="397" spans="2:6" ht="13.5">
      <c r="B397" s="27" t="s">
        <v>406</v>
      </c>
      <c r="C397" s="24">
        <v>-0.005874984305293651</v>
      </c>
      <c r="D397" s="24">
        <v>0.0034995913581497007</v>
      </c>
      <c r="E397" s="24">
        <v>-0.0012855073098467784</v>
      </c>
      <c r="F397" s="60">
        <v>-0.007</v>
      </c>
    </row>
    <row r="398" spans="2:6" ht="13.5">
      <c r="B398" s="27" t="s">
        <v>407</v>
      </c>
      <c r="C398" s="24">
        <v>-0.0007372342654221598</v>
      </c>
      <c r="D398" s="24">
        <v>0.00028006021724635843</v>
      </c>
      <c r="E398" s="24">
        <v>-0.0001690519973802651</v>
      </c>
      <c r="F398" s="60">
        <v>-0.0008</v>
      </c>
    </row>
    <row r="399" spans="2:6" ht="13.5">
      <c r="B399" s="27" t="s">
        <v>408</v>
      </c>
      <c r="C399" s="24">
        <v>-0.003679156400210104</v>
      </c>
      <c r="D399" s="24">
        <v>0.0006664640175735315</v>
      </c>
      <c r="E399" s="24">
        <v>-0.0010304163163290525</v>
      </c>
      <c r="F399" s="60">
        <v>-0.0039</v>
      </c>
    </row>
    <row r="400" spans="2:6" ht="13.5">
      <c r="B400" s="27" t="s">
        <v>409</v>
      </c>
      <c r="C400" s="24">
        <v>-0.006008751141955315</v>
      </c>
      <c r="D400" s="24">
        <v>0.0004379043286206752</v>
      </c>
      <c r="E400" s="24">
        <v>-0.0012554466889227456</v>
      </c>
      <c r="F400" s="60">
        <v>-0.0062</v>
      </c>
    </row>
    <row r="401" spans="2:6" ht="13.5">
      <c r="B401" s="27" t="s">
        <v>410</v>
      </c>
      <c r="C401" s="24">
        <v>-0.005374176767467986</v>
      </c>
      <c r="D401" s="24">
        <v>6.549934063926344E-05</v>
      </c>
      <c r="E401" s="24">
        <v>-0.00015013305858957438</v>
      </c>
      <c r="F401" s="60">
        <v>-0.0054</v>
      </c>
    </row>
    <row r="402" spans="2:6" ht="13.5">
      <c r="B402" s="27" t="s">
        <v>411</v>
      </c>
      <c r="C402" s="24">
        <v>0.0019349781820423573</v>
      </c>
      <c r="D402" s="24">
        <v>-0.0001575064756345057</v>
      </c>
      <c r="E402" s="24">
        <v>-0.0001760311137140036</v>
      </c>
      <c r="F402" s="60">
        <v>0.0019</v>
      </c>
    </row>
    <row r="403" spans="2:6" ht="13.5">
      <c r="B403" s="27" t="s">
        <v>412</v>
      </c>
      <c r="C403" s="24">
        <v>0.004578231750592465</v>
      </c>
      <c r="D403" s="24">
        <v>-0.0005508794109694293</v>
      </c>
      <c r="E403" s="24">
        <v>-0.00038717109464769806</v>
      </c>
      <c r="F403" s="60">
        <v>0.0046</v>
      </c>
    </row>
    <row r="404" spans="2:6" ht="13.5">
      <c r="B404" s="27" t="s">
        <v>413</v>
      </c>
      <c r="C404" s="24">
        <v>0.00241233558665499</v>
      </c>
      <c r="D404" s="24">
        <v>-0.0005577703086601105</v>
      </c>
      <c r="E404" s="24">
        <v>1.7603796106158143E-05</v>
      </c>
      <c r="F404" s="60">
        <v>0.0025</v>
      </c>
    </row>
    <row r="405" spans="2:6" ht="13.5">
      <c r="B405" s="27" t="s">
        <v>414</v>
      </c>
      <c r="C405" s="24">
        <v>0.0008783280741795352</v>
      </c>
      <c r="D405" s="24">
        <v>-0.00029854529613615455</v>
      </c>
      <c r="E405" s="24">
        <v>0.00015651470297228798</v>
      </c>
      <c r="F405" s="60">
        <v>0.0009</v>
      </c>
    </row>
    <row r="406" spans="2:6" ht="13.5">
      <c r="B406" s="27" t="s">
        <v>415</v>
      </c>
      <c r="C406" s="24">
        <v>-0.00016377298513248206</v>
      </c>
      <c r="D406" s="24">
        <v>9.461280119182902E-05</v>
      </c>
      <c r="E406" s="24">
        <v>-0.00010147859419973315</v>
      </c>
      <c r="F406" s="60">
        <v>-0.0002</v>
      </c>
    </row>
    <row r="407" spans="2:6" ht="13.5">
      <c r="B407" s="27" t="s">
        <v>416</v>
      </c>
      <c r="C407" s="24">
        <v>0.0008179439832076696</v>
      </c>
      <c r="D407" s="24">
        <v>-0.00024642060188995174</v>
      </c>
      <c r="E407" s="24">
        <v>0.00025374645521480943</v>
      </c>
      <c r="F407" s="60">
        <v>0.0009</v>
      </c>
    </row>
    <row r="408" spans="2:6" ht="13.5">
      <c r="B408" s="27" t="s">
        <v>417</v>
      </c>
      <c r="C408" s="24">
        <v>-0.002261453306964256</v>
      </c>
      <c r="D408" s="24">
        <v>0.00015672512654418824</v>
      </c>
      <c r="E408" s="24">
        <v>-0.0003757424559918121</v>
      </c>
      <c r="F408" s="60">
        <v>-0.0023</v>
      </c>
    </row>
    <row r="409" spans="2:6" ht="13.5">
      <c r="B409" s="27" t="s">
        <v>418</v>
      </c>
      <c r="C409" s="24">
        <v>-0.007653864457807913</v>
      </c>
      <c r="D409" s="24">
        <v>-0.003473034565473654</v>
      </c>
      <c r="E409" s="24">
        <v>0.0002697100569140076</v>
      </c>
      <c r="F409" s="60">
        <v>-0.0084</v>
      </c>
    </row>
    <row r="410" spans="2:6" ht="13.5">
      <c r="B410" s="27" t="s">
        <v>419</v>
      </c>
      <c r="C410" s="24">
        <v>-0.004825697469605927</v>
      </c>
      <c r="D410" s="24">
        <v>-0.006355329375715257</v>
      </c>
      <c r="E410" s="24">
        <v>0.0005377685249072783</v>
      </c>
      <c r="F410" s="60">
        <v>-0.008</v>
      </c>
    </row>
    <row r="411" spans="2:7" ht="13.5">
      <c r="B411" s="27" t="s">
        <v>420</v>
      </c>
      <c r="C411" s="24">
        <v>-0.004275518346055662</v>
      </c>
      <c r="D411" s="24">
        <v>-0.010872675692667144</v>
      </c>
      <c r="E411" s="24">
        <v>-7.734549686588821E-05</v>
      </c>
      <c r="F411" s="60">
        <v>-0.0117</v>
      </c>
      <c r="G411" s="39">
        <v>-0.0017000000000000001</v>
      </c>
    </row>
    <row r="412" spans="2:7" ht="13.5">
      <c r="B412" s="27" t="s">
        <v>421</v>
      </c>
      <c r="C412" s="24">
        <v>-0.00253170273814618</v>
      </c>
      <c r="D412" s="24">
        <v>-0.011314550794359945</v>
      </c>
      <c r="E412" s="24">
        <v>-0.0007588703834411348</v>
      </c>
      <c r="F412" s="60">
        <v>-0.0116</v>
      </c>
      <c r="G412" s="39">
        <v>-0.001599999999999999</v>
      </c>
    </row>
    <row r="413" spans="2:6" ht="13.5">
      <c r="B413" s="27" t="s">
        <v>422</v>
      </c>
      <c r="C413" s="24">
        <v>-0.0009986417760501354</v>
      </c>
      <c r="D413" s="24">
        <v>-0.008242444772562862</v>
      </c>
      <c r="E413" s="24">
        <v>-0.0010347898292444313</v>
      </c>
      <c r="F413" s="60">
        <v>-0.0084</v>
      </c>
    </row>
    <row r="414" spans="2:6" ht="13.5">
      <c r="B414" s="27" t="s">
        <v>423</v>
      </c>
      <c r="C414" s="24">
        <v>-0.0003145574416620889</v>
      </c>
      <c r="D414" s="24">
        <v>-0.008151165916231662</v>
      </c>
      <c r="E414" s="24">
        <v>-0.0014039797758798045</v>
      </c>
      <c r="F414" s="60">
        <v>-0.0083</v>
      </c>
    </row>
    <row r="415" spans="2:6" ht="13.5">
      <c r="B415" s="27" t="s">
        <v>424</v>
      </c>
      <c r="C415" s="24">
        <v>0.00022026286312382126</v>
      </c>
      <c r="D415" s="24">
        <v>-0.006389569918496818</v>
      </c>
      <c r="E415" s="24">
        <v>-0.0013333478130608256</v>
      </c>
      <c r="F415" s="60">
        <v>-0.0065</v>
      </c>
    </row>
    <row r="416" spans="2:6" ht="13.5">
      <c r="B416" s="27" t="s">
        <v>425</v>
      </c>
      <c r="C416" s="24">
        <v>0.000745286695412517</v>
      </c>
      <c r="D416" s="24">
        <v>-0.00686271162881269</v>
      </c>
      <c r="E416" s="24">
        <v>-0.0016013704206958579</v>
      </c>
      <c r="F416" s="60">
        <v>-0.0071</v>
      </c>
    </row>
    <row r="417" spans="2:6" ht="13.5">
      <c r="B417" s="27" t="s">
        <v>426</v>
      </c>
      <c r="C417" s="24">
        <v>0.0012718644859646133</v>
      </c>
      <c r="D417" s="24">
        <v>-0.006888413235792257</v>
      </c>
      <c r="E417" s="24">
        <v>-0.001686754340731511</v>
      </c>
      <c r="F417" s="60">
        <v>-0.0072</v>
      </c>
    </row>
    <row r="418" spans="2:6" ht="13.5">
      <c r="B418" s="27" t="s">
        <v>427</v>
      </c>
      <c r="C418" s="24">
        <v>0.0018653958150736116</v>
      </c>
      <c r="D418" s="24">
        <v>-0.00716627178557161</v>
      </c>
      <c r="E418" s="24">
        <v>-0.001754026598961289</v>
      </c>
      <c r="F418" s="60">
        <v>-0.0076</v>
      </c>
    </row>
    <row r="419" spans="2:6" ht="13.5">
      <c r="B419" s="27" t="s">
        <v>428</v>
      </c>
      <c r="C419" s="24">
        <v>0.0018385227633075374</v>
      </c>
      <c r="D419" s="24">
        <v>-0.005275495500370653</v>
      </c>
      <c r="E419" s="24">
        <v>-0.00126627254275391</v>
      </c>
      <c r="F419" s="60">
        <v>-0.0057</v>
      </c>
    </row>
    <row r="420" spans="2:6" ht="13.5">
      <c r="B420" s="27" t="s">
        <v>429</v>
      </c>
      <c r="C420" s="24">
        <v>0.002606580274687076</v>
      </c>
      <c r="D420" s="24">
        <v>-0.006311236122009234</v>
      </c>
      <c r="E420" s="24">
        <v>-0.0014727767745075226</v>
      </c>
      <c r="F420" s="60">
        <v>-0.007</v>
      </c>
    </row>
    <row r="421" spans="2:6" ht="13.5">
      <c r="B421" s="27" t="s">
        <v>430</v>
      </c>
      <c r="C421" s="24">
        <v>0.00248231109331698</v>
      </c>
      <c r="D421" s="24">
        <v>-0.005001811576441639</v>
      </c>
      <c r="E421" s="24">
        <v>-0.0011107270413290848</v>
      </c>
      <c r="F421" s="60">
        <v>-0.0057</v>
      </c>
    </row>
    <row r="422" spans="2:6" ht="13.5">
      <c r="B422" s="27" t="s">
        <v>431</v>
      </c>
      <c r="C422" s="24">
        <v>0.003159022035205794</v>
      </c>
      <c r="D422" s="24">
        <v>-0.005482446820330722</v>
      </c>
      <c r="E422" s="24">
        <v>-0.00115682941589057</v>
      </c>
      <c r="F422" s="60">
        <v>-0.0064</v>
      </c>
    </row>
    <row r="423" spans="2:6" ht="13.5">
      <c r="B423" s="27" t="s">
        <v>432</v>
      </c>
      <c r="C423" s="24">
        <v>0.0032899590736263917</v>
      </c>
      <c r="D423" s="24">
        <v>-0.004985970744833423</v>
      </c>
      <c r="E423" s="24">
        <v>-0.001007957589966857</v>
      </c>
      <c r="F423" s="60">
        <v>-0.0061</v>
      </c>
    </row>
    <row r="424" spans="2:6" ht="13.5">
      <c r="B424" s="27" t="s">
        <v>433</v>
      </c>
      <c r="C424" s="24">
        <v>0.004035907882453671</v>
      </c>
      <c r="D424" s="24">
        <v>-0.005542029529223669</v>
      </c>
      <c r="E424" s="24">
        <v>-0.0010976732503626963</v>
      </c>
      <c r="F424" s="60">
        <v>-0.0069</v>
      </c>
    </row>
    <row r="425" spans="2:6" ht="13.5">
      <c r="B425" s="27" t="s">
        <v>434</v>
      </c>
      <c r="C425" s="24">
        <v>0.004277691107205328</v>
      </c>
      <c r="D425" s="24">
        <v>-0.005182195821298308</v>
      </c>
      <c r="E425" s="24">
        <v>-0.0010225425470604677</v>
      </c>
      <c r="F425" s="60">
        <v>-0.0068</v>
      </c>
    </row>
    <row r="426" spans="2:7" ht="13.5">
      <c r="B426" s="27" t="s">
        <v>435</v>
      </c>
      <c r="C426" s="24">
        <v>0.00674066905766324</v>
      </c>
      <c r="D426" s="24">
        <v>-0.007358555556493229</v>
      </c>
      <c r="E426" s="24">
        <v>-0.0014817267216775676</v>
      </c>
      <c r="F426" s="60">
        <v>-0.0101</v>
      </c>
      <c r="G426" s="39">
        <v>-9.99999999999994E-05</v>
      </c>
    </row>
    <row r="427" spans="2:6" ht="13.5">
      <c r="B427" s="27" t="s">
        <v>436</v>
      </c>
      <c r="C427" s="24">
        <v>0.006835463557735011</v>
      </c>
      <c r="D427" s="24">
        <v>-0.00681512193565581</v>
      </c>
      <c r="E427" s="24">
        <v>-0.0014237874482123658</v>
      </c>
      <c r="F427" s="60">
        <v>-0.0098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2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0" operator="lessThan" stopIfTrue="1">
      <formula>0</formula>
    </cfRule>
    <cfRule type="cellIs" priority="4" dxfId="1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39164.267384259256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381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175</v>
      </c>
      <c r="D36" s="44">
        <v>0</v>
      </c>
      <c r="E36" s="44">
        <v>78</v>
      </c>
      <c r="F36" s="44">
        <v>253</v>
      </c>
      <c r="G36" s="45">
        <v>66.40419947506561</v>
      </c>
      <c r="H36" s="56"/>
    </row>
    <row r="37" spans="2:8" ht="13.5">
      <c r="B37" s="49" t="s">
        <v>39</v>
      </c>
      <c r="C37" s="44">
        <v>110</v>
      </c>
      <c r="D37" s="44"/>
      <c r="E37" s="44">
        <v>18</v>
      </c>
      <c r="F37" s="44">
        <v>128</v>
      </c>
      <c r="G37" s="45">
        <v>33.59580052493438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285</v>
      </c>
      <c r="D39" s="44">
        <v>0</v>
      </c>
      <c r="E39" s="44">
        <v>96</v>
      </c>
      <c r="F39" s="44">
        <v>381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0.021661622118145374</v>
      </c>
      <c r="D42" s="42">
        <v>0.013245960098082321</v>
      </c>
      <c r="E42" s="42">
        <v>0.014291403229128363</v>
      </c>
      <c r="F42" s="51">
        <v>0.0177</v>
      </c>
    </row>
    <row r="43" spans="2:6" ht="13.5">
      <c r="B43" s="49" t="s">
        <v>13</v>
      </c>
      <c r="C43" s="42">
        <v>-0.011999957036728404</v>
      </c>
      <c r="D43" s="42">
        <v>-0.017310643535250136</v>
      </c>
      <c r="E43" s="42">
        <v>-0.026419260567433156</v>
      </c>
      <c r="F43" s="51">
        <v>-0.0293</v>
      </c>
    </row>
    <row r="44" spans="2:6" ht="13.5">
      <c r="B44" s="49" t="s">
        <v>14</v>
      </c>
      <c r="C44" s="42">
        <v>0.03366157915487378</v>
      </c>
      <c r="D44" s="42">
        <v>0.030556603633332458</v>
      </c>
      <c r="E44" s="42">
        <v>0.04071066379656152</v>
      </c>
      <c r="F44" s="51">
        <v>0.047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0.00041534035232419634</v>
      </c>
      <c r="D46" s="42">
        <v>-0.002189925371215008</v>
      </c>
      <c r="E46" s="42">
        <v>-0.003228048689597708</v>
      </c>
      <c r="F46" s="51">
        <v>-0.005550656167979002</v>
      </c>
    </row>
    <row r="47" spans="2:6" ht="13.5">
      <c r="B47" s="49" t="s">
        <v>26</v>
      </c>
      <c r="C47" s="42">
        <v>0.005499178554304751</v>
      </c>
      <c r="D47" s="42">
        <v>0.0050798467174871164</v>
      </c>
      <c r="E47" s="42">
        <v>0.0074211290439752066</v>
      </c>
      <c r="F47" s="51">
        <v>0.010541298009857335</v>
      </c>
    </row>
    <row r="48" spans="2:6" ht="13.5">
      <c r="B48" s="49" t="s">
        <v>27</v>
      </c>
      <c r="C48" s="42">
        <v>0.0054906816227777</v>
      </c>
      <c r="D48" s="42">
        <v>0.004589592200488307</v>
      </c>
      <c r="E48" s="42">
        <v>0.006691066093368572</v>
      </c>
      <c r="F48" s="51">
        <v>0.00897509307032201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2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8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49</v>
      </c>
      <c r="F1" t="s">
        <v>21</v>
      </c>
      <c r="G1">
        <v>381</v>
      </c>
    </row>
    <row r="2" spans="2:3" ht="12.75">
      <c r="B2">
        <v>-0.01</v>
      </c>
      <c r="C2">
        <f>MAX(GaussDistr_1)-1</f>
        <v>49</v>
      </c>
    </row>
    <row r="3" spans="1:16" ht="12.75">
      <c r="A3" t="str">
        <f>"-3s"</f>
        <v>-3s</v>
      </c>
      <c r="B3">
        <v>-0.03247593537894503</v>
      </c>
      <c r="C3">
        <f aca="true" t="shared" si="0" ref="C3:C33">NORMDIST(B3,AveDev3D_0,StandardDev3D_0,FALSE)*NumPoints_7*I3</f>
        <v>0.3377068489896755</v>
      </c>
      <c r="D3">
        <v>0</v>
      </c>
      <c r="F3" t="s">
        <v>17</v>
      </c>
      <c r="G3">
        <v>15</v>
      </c>
      <c r="I3">
        <f>B5-B4</f>
        <v>0.001795018614064399</v>
      </c>
      <c r="N3">
        <v>0.01</v>
      </c>
      <c r="O3">
        <v>-0.01</v>
      </c>
      <c r="P3">
        <v>-0.005550656167979002</v>
      </c>
    </row>
    <row r="4" spans="1:16" ht="12.75">
      <c r="B4">
        <v>-0.03068091676488063</v>
      </c>
      <c r="C4">
        <f t="shared" si="0"/>
        <v>0.6031574106230726</v>
      </c>
      <c r="D4">
        <v>2</v>
      </c>
      <c r="F4" t="s">
        <v>18</v>
      </c>
      <c r="G4">
        <v>5</v>
      </c>
      <c r="I4">
        <f>I3</f>
        <v>0.001795018614064399</v>
      </c>
      <c r="N4">
        <v>0.01</v>
      </c>
      <c r="O4">
        <v>-0.01</v>
      </c>
      <c r="P4">
        <v>-0.005550656167979002</v>
      </c>
    </row>
    <row r="5" spans="1:16" ht="12.75">
      <c r="B5">
        <v>-0.02888589815081623</v>
      </c>
      <c r="C5">
        <f t="shared" si="0"/>
        <v>1.0350222556068411</v>
      </c>
      <c r="D5">
        <v>3</v>
      </c>
      <c r="I5">
        <f>I4</f>
        <v>0.001795018614064399</v>
      </c>
      <c r="N5">
        <v>0.01</v>
      </c>
      <c r="O5">
        <v>-0.01</v>
      </c>
      <c r="P5">
        <v>-0.005550656167979002</v>
      </c>
    </row>
    <row r="6" spans="1:16" ht="12.75">
      <c r="B6">
        <v>-0.02709087953675183</v>
      </c>
      <c r="C6">
        <f t="shared" si="0"/>
        <v>1.7064632084670253</v>
      </c>
      <c r="D6">
        <v>7</v>
      </c>
      <c r="I6">
        <f aca="true" t="shared" si="1" ref="I6:I33">I5</f>
        <v>0.001795018614064399</v>
      </c>
      <c r="N6">
        <v>0.01</v>
      </c>
      <c r="O6">
        <v>-0.01</v>
      </c>
      <c r="P6">
        <v>-0.005550656167979002</v>
      </c>
    </row>
    <row r="7" spans="1:16" ht="12.75">
      <c r="B7">
        <v>-0.025295860922687426</v>
      </c>
      <c r="C7">
        <f t="shared" si="0"/>
        <v>2.7031639748828296</v>
      </c>
      <c r="D7">
        <v>4</v>
      </c>
      <c r="I7">
        <f t="shared" si="1"/>
        <v>0.001795018614064399</v>
      </c>
      <c r="N7">
        <v>0.01</v>
      </c>
      <c r="O7">
        <v>-0.01</v>
      </c>
      <c r="P7">
        <v>-0.005550656167979002</v>
      </c>
    </row>
    <row r="8" spans="1:16" ht="12.75">
      <c r="A8" t="str">
        <f>"-2s"</f>
        <v>-2s</v>
      </c>
      <c r="B8">
        <v>-0.023500842308623024</v>
      </c>
      <c r="C8">
        <f t="shared" si="0"/>
        <v>4.114111648304922</v>
      </c>
      <c r="D8">
        <v>3</v>
      </c>
      <c r="I8">
        <f t="shared" si="1"/>
        <v>0.001795018614064399</v>
      </c>
      <c r="N8">
        <v>0.01</v>
      </c>
      <c r="O8">
        <v>-0.01</v>
      </c>
      <c r="P8">
        <v>-0.005550656167979002</v>
      </c>
    </row>
    <row r="9" spans="1:16" ht="12.75">
      <c r="B9">
        <v>-0.02170582369455862</v>
      </c>
      <c r="C9">
        <f t="shared" si="0"/>
        <v>6.016002062528123</v>
      </c>
      <c r="D9">
        <v>6</v>
      </c>
      <c r="I9">
        <f t="shared" si="1"/>
        <v>0.001795018614064399</v>
      </c>
      <c r="N9">
        <v>0.01</v>
      </c>
      <c r="O9">
        <v>-0.01</v>
      </c>
      <c r="P9">
        <v>-0.005550656167979002</v>
      </c>
    </row>
    <row r="10" spans="1:16" ht="12.75">
      <c r="B10">
        <v>-0.01991080508049422</v>
      </c>
      <c r="C10">
        <f t="shared" si="0"/>
        <v>8.4521676025745</v>
      </c>
      <c r="D10">
        <v>9</v>
      </c>
      <c r="I10">
        <f t="shared" si="1"/>
        <v>0.001795018614064399</v>
      </c>
      <c r="N10">
        <v>0.01</v>
      </c>
      <c r="O10">
        <v>-0.01</v>
      </c>
      <c r="P10">
        <v>-0.005550656167979002</v>
      </c>
    </row>
    <row r="11" spans="1:16" ht="12.75">
      <c r="B11">
        <v>-0.018115786466429817</v>
      </c>
      <c r="C11">
        <f t="shared" si="0"/>
        <v>11.409232881443739</v>
      </c>
      <c r="D11">
        <v>7</v>
      </c>
      <c r="I11">
        <f t="shared" si="1"/>
        <v>0.001795018614064399</v>
      </c>
      <c r="N11">
        <v>0.01</v>
      </c>
      <c r="O11">
        <v>-0.01</v>
      </c>
      <c r="P11">
        <v>-0.005550656167979002</v>
      </c>
    </row>
    <row r="12" spans="1:16" ht="12.75">
      <c r="B12">
        <v>-0.016320767852365414</v>
      </c>
      <c r="C12">
        <f t="shared" si="0"/>
        <v>14.7969773897208</v>
      </c>
      <c r="D12">
        <v>8</v>
      </c>
      <c r="I12">
        <f t="shared" si="1"/>
        <v>0.001795018614064399</v>
      </c>
      <c r="N12">
        <v>0.01</v>
      </c>
      <c r="O12">
        <v>-0.01</v>
      </c>
      <c r="P12">
        <v>-0.005550656167979002</v>
      </c>
    </row>
    <row r="13" spans="1:16" ht="12.75">
      <c r="B13">
        <v>-0.014525749238301012</v>
      </c>
      <c r="C13">
        <f t="shared" si="0"/>
        <v>18.43816920835869</v>
      </c>
      <c r="D13">
        <v>16</v>
      </c>
      <c r="I13">
        <f t="shared" si="1"/>
        <v>0.001795018614064399</v>
      </c>
      <c r="N13">
        <v>0.01</v>
      </c>
      <c r="O13">
        <v>-0.01</v>
      </c>
      <c r="P13">
        <v>-0.005550656167979002</v>
      </c>
    </row>
    <row r="14" spans="1:16" ht="12.75">
      <c r="B14">
        <v>-0.01273073062423661</v>
      </c>
      <c r="C14">
        <f t="shared" si="0"/>
        <v>22.07449632042494</v>
      </c>
      <c r="D14">
        <v>28</v>
      </c>
      <c r="I14">
        <f t="shared" si="1"/>
        <v>0.001795018614064399</v>
      </c>
      <c r="N14">
        <v>0.01</v>
      </c>
      <c r="O14">
        <v>-0.01</v>
      </c>
      <c r="P14">
        <v>-0.005550656167979002</v>
      </c>
    </row>
    <row r="15" spans="1:16" ht="12.75">
      <c r="B15">
        <v>-0.010935712010172209</v>
      </c>
      <c r="C15">
        <f t="shared" si="0"/>
        <v>25.391714740355084</v>
      </c>
      <c r="D15">
        <v>25</v>
      </c>
      <c r="I15">
        <f t="shared" si="1"/>
        <v>0.001795018614064399</v>
      </c>
      <c r="N15">
        <v>0.01</v>
      </c>
      <c r="O15">
        <v>-0.01</v>
      </c>
      <c r="P15">
        <v>-0.005550656167979002</v>
      </c>
    </row>
    <row r="16" spans="1:16" ht="12.75">
      <c r="B16">
        <v>-0.009140693396107806</v>
      </c>
      <c r="C16">
        <f t="shared" si="0"/>
        <v>28.062184691113185</v>
      </c>
      <c r="D16">
        <v>34</v>
      </c>
      <c r="I16">
        <f t="shared" si="1"/>
        <v>0.001795018614064399</v>
      </c>
      <c r="N16">
        <v>0.01</v>
      </c>
      <c r="O16">
        <v>-0.01</v>
      </c>
      <c r="P16">
        <v>-0.005550656167979002</v>
      </c>
    </row>
    <row r="17" spans="1:16" ht="12.75">
      <c r="B17">
        <v>-0.007345674782043404</v>
      </c>
      <c r="C17">
        <f t="shared" si="0"/>
        <v>29.797453280929684</v>
      </c>
      <c r="D17">
        <v>50</v>
      </c>
      <c r="I17">
        <f t="shared" si="1"/>
        <v>0.001795018614064399</v>
      </c>
      <c r="N17">
        <v>0.01</v>
      </c>
      <c r="O17">
        <v>-0.01</v>
      </c>
      <c r="P17">
        <v>-0.005550656167979002</v>
      </c>
    </row>
    <row r="18" spans="1:16" ht="12.75">
      <c r="A18" t="str">
        <f>"0"</f>
        <v>0</v>
      </c>
      <c r="B18">
        <v>-0.005550656167979002</v>
      </c>
      <c r="C18">
        <f t="shared" si="0"/>
        <v>30.39940176658912</v>
      </c>
      <c r="D18">
        <v>22</v>
      </c>
      <c r="I18">
        <f t="shared" si="1"/>
        <v>0.001795018614064399</v>
      </c>
      <c r="N18">
        <v>0.01</v>
      </c>
      <c r="O18">
        <v>-0.01</v>
      </c>
      <c r="P18">
        <v>-0.005550656167979002</v>
      </c>
    </row>
    <row r="19" spans="1:16" ht="12.75">
      <c r="B19">
        <v>-0.0037556375539146004</v>
      </c>
      <c r="C19">
        <f t="shared" si="0"/>
        <v>29.797453280929684</v>
      </c>
      <c r="D19">
        <v>21</v>
      </c>
      <c r="I19">
        <f t="shared" si="1"/>
        <v>0.001795018614064399</v>
      </c>
      <c r="N19">
        <v>0.01</v>
      </c>
      <c r="O19">
        <v>-0.01</v>
      </c>
      <c r="P19">
        <v>-0.005550656167979002</v>
      </c>
    </row>
    <row r="20" spans="1:16" ht="12.75">
      <c r="B20">
        <v>-0.0019606189398501984</v>
      </c>
      <c r="C20">
        <f t="shared" si="0"/>
        <v>28.062184691113185</v>
      </c>
      <c r="D20">
        <v>37</v>
      </c>
      <c r="I20">
        <f t="shared" si="1"/>
        <v>0.001795018614064399</v>
      </c>
      <c r="N20">
        <v>0.01</v>
      </c>
      <c r="O20">
        <v>-0.01</v>
      </c>
      <c r="P20">
        <v>-0.005550656167979002</v>
      </c>
    </row>
    <row r="21" spans="1:16" ht="12.75">
      <c r="B21">
        <v>-0.00016560032578579603</v>
      </c>
      <c r="C21">
        <f t="shared" si="0"/>
        <v>25.391714740355084</v>
      </c>
      <c r="D21">
        <v>28</v>
      </c>
      <c r="I21">
        <f t="shared" si="1"/>
        <v>0.001795018614064399</v>
      </c>
      <c r="N21">
        <v>0.01</v>
      </c>
      <c r="O21">
        <v>-0.01</v>
      </c>
      <c r="P21">
        <v>-0.005550656167979002</v>
      </c>
    </row>
    <row r="22" spans="1:16" ht="12.75">
      <c r="B22">
        <v>0.0016294182882786055</v>
      </c>
      <c r="C22">
        <f t="shared" si="0"/>
        <v>22.07449632042494</v>
      </c>
      <c r="D22">
        <v>18</v>
      </c>
      <c r="I22">
        <f t="shared" si="1"/>
        <v>0.001795018614064399</v>
      </c>
      <c r="N22">
        <v>0.01</v>
      </c>
      <c r="O22">
        <v>-0.01</v>
      </c>
      <c r="P22">
        <v>-0.005550656167979002</v>
      </c>
    </row>
    <row r="23" spans="1:16" ht="12.75">
      <c r="B23">
        <v>0.003424436902343008</v>
      </c>
      <c r="C23">
        <f t="shared" si="0"/>
        <v>18.438169208358687</v>
      </c>
      <c r="D23">
        <v>14</v>
      </c>
      <c r="I23">
        <f t="shared" si="1"/>
        <v>0.001795018614064399</v>
      </c>
      <c r="N23">
        <v>0.01</v>
      </c>
      <c r="O23">
        <v>-0.01</v>
      </c>
      <c r="P23">
        <v>-0.005550656167979002</v>
      </c>
    </row>
    <row r="24" spans="1:16" ht="12.75">
      <c r="B24">
        <v>0.00521945551640741</v>
      </c>
      <c r="C24">
        <f t="shared" si="0"/>
        <v>14.7969773897208</v>
      </c>
      <c r="D24">
        <v>10</v>
      </c>
      <c r="I24">
        <f t="shared" si="1"/>
        <v>0.001795018614064399</v>
      </c>
      <c r="N24">
        <v>0.01</v>
      </c>
      <c r="O24">
        <v>-0.01</v>
      </c>
      <c r="P24">
        <v>-0.005550656167979002</v>
      </c>
    </row>
    <row r="25" spans="1:16" ht="12.75">
      <c r="B25">
        <v>0.007014474130471811</v>
      </c>
      <c r="C25">
        <f t="shared" si="0"/>
        <v>11.409232881443739</v>
      </c>
      <c r="D25">
        <v>9</v>
      </c>
      <c r="I25">
        <f t="shared" si="1"/>
        <v>0.001795018614064399</v>
      </c>
      <c r="N25">
        <v>0.01</v>
      </c>
      <c r="O25">
        <v>-0.01</v>
      </c>
      <c r="P25">
        <v>-0.005550656167979002</v>
      </c>
    </row>
    <row r="26" spans="1:16" ht="12.75">
      <c r="B26">
        <v>0.008809492744536213</v>
      </c>
      <c r="C26">
        <f t="shared" si="0"/>
        <v>8.4521676025745</v>
      </c>
      <c r="D26">
        <v>2</v>
      </c>
      <c r="I26">
        <f t="shared" si="1"/>
        <v>0.001795018614064399</v>
      </c>
      <c r="N26">
        <v>0.01</v>
      </c>
      <c r="O26">
        <v>-0.01</v>
      </c>
      <c r="P26">
        <v>-0.005550656167979002</v>
      </c>
    </row>
    <row r="27" spans="1:16" ht="12.75">
      <c r="B27">
        <v>0.010604511358600615</v>
      </c>
      <c r="C27">
        <f t="shared" si="0"/>
        <v>6.016002062528123</v>
      </c>
      <c r="D27">
        <v>3</v>
      </c>
      <c r="I27">
        <f t="shared" si="1"/>
        <v>0.001795018614064399</v>
      </c>
      <c r="N27">
        <v>0.01</v>
      </c>
      <c r="O27">
        <v>-0.01</v>
      </c>
      <c r="P27">
        <v>-0.005550656167979002</v>
      </c>
    </row>
    <row r="28" spans="1:16" ht="12.75">
      <c r="A28" t="str">
        <f>"2s"</f>
        <v>2s</v>
      </c>
      <c r="B28">
        <v>0.012399529972665017</v>
      </c>
      <c r="C28">
        <f t="shared" si="0"/>
        <v>4.114111648304922</v>
      </c>
      <c r="D28">
        <v>7</v>
      </c>
      <c r="I28">
        <f t="shared" si="1"/>
        <v>0.001795018614064399</v>
      </c>
      <c r="N28">
        <v>0.01</v>
      </c>
      <c r="O28">
        <v>-0.01</v>
      </c>
      <c r="P28">
        <v>-0.005550656167979002</v>
      </c>
    </row>
    <row r="29" spans="1:16" ht="12.75">
      <c r="B29">
        <v>0.01419454858672942</v>
      </c>
      <c r="C29">
        <f t="shared" si="0"/>
        <v>2.7031639748828296</v>
      </c>
      <c r="D29">
        <v>4</v>
      </c>
      <c r="I29">
        <f t="shared" si="1"/>
        <v>0.001795018614064399</v>
      </c>
      <c r="N29">
        <v>0.01</v>
      </c>
      <c r="O29">
        <v>-0.01</v>
      </c>
      <c r="P29">
        <v>-0.005550656167979002</v>
      </c>
    </row>
    <row r="30" spans="1:16" ht="12.75">
      <c r="B30">
        <v>0.015989567200793822</v>
      </c>
      <c r="C30">
        <f t="shared" si="0"/>
        <v>1.7064632084670253</v>
      </c>
      <c r="D30">
        <v>4</v>
      </c>
      <c r="I30">
        <f t="shared" si="1"/>
        <v>0.001795018614064399</v>
      </c>
      <c r="N30">
        <v>0.01</v>
      </c>
      <c r="O30">
        <v>-0.01</v>
      </c>
      <c r="P30">
        <v>-0.005550656167979002</v>
      </c>
    </row>
    <row r="31" spans="1:16" ht="12.75">
      <c r="B31">
        <v>0.017784585814858225</v>
      </c>
      <c r="C31">
        <f t="shared" si="0"/>
        <v>1.0350222556068411</v>
      </c>
      <c r="D31">
        <v>0</v>
      </c>
      <c r="I31">
        <f t="shared" si="1"/>
        <v>0.001795018614064399</v>
      </c>
      <c r="N31">
        <v>0.01</v>
      </c>
      <c r="O31">
        <v>-0.01</v>
      </c>
      <c r="P31">
        <v>-0.005550656167979002</v>
      </c>
    </row>
    <row r="32" spans="1:16" ht="12.75">
      <c r="B32">
        <v>0.019579604428922624</v>
      </c>
      <c r="C32">
        <f t="shared" si="0"/>
        <v>0.6031574106230726</v>
      </c>
      <c r="D32">
        <v>0</v>
      </c>
      <c r="I32">
        <f t="shared" si="1"/>
        <v>0.001795018614064399</v>
      </c>
      <c r="N32">
        <v>0.01</v>
      </c>
      <c r="O32">
        <v>-0.01</v>
      </c>
      <c r="P32">
        <v>-0.005550656167979002</v>
      </c>
    </row>
    <row r="33" spans="1:16" ht="12.75">
      <c r="A33" t="str">
        <f>"3s"</f>
        <v>3s</v>
      </c>
      <c r="B33">
        <v>0.021374623042987026</v>
      </c>
      <c r="C33">
        <f t="shared" si="0"/>
        <v>0.3377068489896755</v>
      </c>
      <c r="D33">
        <v>0</v>
      </c>
      <c r="I33">
        <f t="shared" si="1"/>
        <v>0.001795018614064399</v>
      </c>
      <c r="N33">
        <v>0.01</v>
      </c>
      <c r="O33">
        <v>-0.01</v>
      </c>
      <c r="P33">
        <v>-0.005550656167979002</v>
      </c>
    </row>
    <row r="34" spans="14:16" ht="12.75">
      <c r="N34">
        <v>0.01</v>
      </c>
      <c r="O34">
        <v>-0.01</v>
      </c>
      <c r="P34">
        <v>-0.005550656167979002</v>
      </c>
    </row>
    <row r="35" spans="14:16" ht="12.75">
      <c r="N35">
        <v>0.01</v>
      </c>
      <c r="O35">
        <v>-0.01</v>
      </c>
      <c r="P35">
        <v>-0.005550656167979002</v>
      </c>
    </row>
    <row r="36" spans="14:16" ht="12.75">
      <c r="N36">
        <v>0.01</v>
      </c>
      <c r="O36">
        <v>-0.01</v>
      </c>
      <c r="P36">
        <v>-0.005550656167979002</v>
      </c>
    </row>
    <row r="37" spans="14:16" ht="12.75">
      <c r="N37">
        <v>0.01</v>
      </c>
      <c r="O37">
        <v>-0.01</v>
      </c>
      <c r="P37">
        <v>-0.005550656167979002</v>
      </c>
    </row>
    <row r="38" spans="14:16" ht="12.75">
      <c r="N38">
        <v>0.01</v>
      </c>
      <c r="O38">
        <v>-0.01</v>
      </c>
      <c r="P38">
        <v>-0.005550656167979002</v>
      </c>
    </row>
    <row r="39" spans="14:16" ht="12.75">
      <c r="N39">
        <v>0.01</v>
      </c>
      <c r="O39">
        <v>-0.01</v>
      </c>
      <c r="P39">
        <v>-0.005550656167979002</v>
      </c>
    </row>
    <row r="40" spans="14:16" ht="12.75">
      <c r="N40">
        <v>0.01</v>
      </c>
      <c r="O40">
        <v>-0.01</v>
      </c>
      <c r="P40">
        <v>-0.005550656167979002</v>
      </c>
    </row>
    <row r="41" spans="14:16" ht="12.75">
      <c r="N41">
        <v>0.01</v>
      </c>
      <c r="O41">
        <v>-0.01</v>
      </c>
      <c r="P41">
        <v>-0.005550656167979002</v>
      </c>
    </row>
    <row r="42" spans="14:16" ht="12.75">
      <c r="N42">
        <v>0.01</v>
      </c>
      <c r="O42">
        <v>-0.01</v>
      </c>
      <c r="P42">
        <v>-0.005550656167979002</v>
      </c>
    </row>
    <row r="43" spans="14:16" ht="12.75">
      <c r="N43">
        <v>0.01</v>
      </c>
      <c r="O43">
        <v>-0.01</v>
      </c>
      <c r="P43">
        <v>-0.005550656167979002</v>
      </c>
    </row>
    <row r="44" spans="14:16" ht="12.75">
      <c r="N44">
        <v>0.01</v>
      </c>
      <c r="O44">
        <v>-0.01</v>
      </c>
      <c r="P44">
        <v>-0.005550656167979002</v>
      </c>
    </row>
    <row r="45" spans="14:16" ht="12.75">
      <c r="N45">
        <v>0.01</v>
      </c>
      <c r="O45">
        <v>-0.01</v>
      </c>
      <c r="P45">
        <v>-0.005550656167979002</v>
      </c>
    </row>
    <row r="46" spans="14:16" ht="12.75">
      <c r="N46">
        <v>0.01</v>
      </c>
      <c r="O46">
        <v>-0.01</v>
      </c>
      <c r="P46">
        <v>-0.005550656167979002</v>
      </c>
    </row>
    <row r="47" spans="14:16" ht="12.75">
      <c r="N47">
        <v>0.01</v>
      </c>
      <c r="O47">
        <v>-0.01</v>
      </c>
      <c r="P47">
        <v>-0.005550656167979002</v>
      </c>
    </row>
    <row r="48" spans="14:16" ht="12.75">
      <c r="N48">
        <v>0.01</v>
      </c>
      <c r="O48">
        <v>-0.01</v>
      </c>
      <c r="P48">
        <v>-0.005550656167979002</v>
      </c>
    </row>
    <row r="49" spans="14:16" ht="12.75">
      <c r="N49">
        <v>0.01</v>
      </c>
      <c r="O49">
        <v>-0.01</v>
      </c>
      <c r="P49">
        <v>-0.005550656167979002</v>
      </c>
    </row>
    <row r="50" spans="14:16" ht="12.75">
      <c r="N50">
        <v>0.01</v>
      </c>
      <c r="O50">
        <v>-0.01</v>
      </c>
      <c r="P50">
        <v>-0.005550656167979002</v>
      </c>
    </row>
    <row r="51" spans="14:16" ht="12.75">
      <c r="N51">
        <v>0.01</v>
      </c>
      <c r="O51">
        <v>-0.01</v>
      </c>
      <c r="P51">
        <v>-0.005550656167979002</v>
      </c>
    </row>
    <row r="52" spans="14:16" ht="12.75">
      <c r="N52">
        <v>0.01</v>
      </c>
      <c r="O52">
        <v>-0.01</v>
      </c>
      <c r="P52">
        <v>-0.005550656167979002</v>
      </c>
    </row>
    <row r="53" spans="14:16" ht="12.75">
      <c r="N53">
        <v>0.01</v>
      </c>
      <c r="O53">
        <v>-0.01</v>
      </c>
      <c r="P53">
        <v>-0.005550656167979002</v>
      </c>
    </row>
    <row r="54" spans="14:16" ht="12.75">
      <c r="N54">
        <v>0.01</v>
      </c>
      <c r="O54">
        <v>-0.01</v>
      </c>
      <c r="P54">
        <v>-0.005550656167979002</v>
      </c>
    </row>
    <row r="55" spans="14:16" ht="12.75">
      <c r="N55">
        <v>0.01</v>
      </c>
      <c r="O55">
        <v>-0.01</v>
      </c>
      <c r="P55">
        <v>-0.005550656167979002</v>
      </c>
    </row>
    <row r="56" spans="14:16" ht="12.75">
      <c r="N56">
        <v>0.01</v>
      </c>
      <c r="O56">
        <v>-0.01</v>
      </c>
      <c r="P56">
        <v>-0.005550656167979002</v>
      </c>
    </row>
    <row r="57" spans="14:16" ht="12.75">
      <c r="N57">
        <v>0.01</v>
      </c>
      <c r="O57">
        <v>-0.01</v>
      </c>
      <c r="P57">
        <v>-0.005550656167979002</v>
      </c>
    </row>
    <row r="58" spans="14:16" ht="12.75">
      <c r="N58">
        <v>0.01</v>
      </c>
      <c r="O58">
        <v>-0.01</v>
      </c>
      <c r="P58">
        <v>-0.005550656167979002</v>
      </c>
    </row>
    <row r="59" spans="14:16" ht="12.75">
      <c r="N59">
        <v>0.01</v>
      </c>
      <c r="O59">
        <v>-0.01</v>
      </c>
      <c r="P59">
        <v>-0.005550656167979002</v>
      </c>
    </row>
    <row r="60" spans="14:16" ht="12.75">
      <c r="N60">
        <v>0.01</v>
      </c>
      <c r="O60">
        <v>-0.01</v>
      </c>
      <c r="P60">
        <v>-0.005550656167979002</v>
      </c>
    </row>
    <row r="61" spans="14:16" ht="12.75">
      <c r="N61">
        <v>0.01</v>
      </c>
      <c r="O61">
        <v>-0.01</v>
      </c>
      <c r="P61">
        <v>-0.005550656167979002</v>
      </c>
    </row>
    <row r="62" spans="14:16" ht="12.75">
      <c r="N62">
        <v>0.01</v>
      </c>
      <c r="O62">
        <v>-0.01</v>
      </c>
      <c r="P62">
        <v>-0.005550656167979002</v>
      </c>
    </row>
    <row r="63" spans="14:16" ht="12.75">
      <c r="N63">
        <v>0.01</v>
      </c>
      <c r="O63">
        <v>-0.01</v>
      </c>
      <c r="P63">
        <v>-0.005550656167979002</v>
      </c>
    </row>
    <row r="64" spans="14:16" ht="12.75">
      <c r="N64">
        <v>0.01</v>
      </c>
      <c r="O64">
        <v>-0.01</v>
      </c>
      <c r="P64">
        <v>-0.005550656167979002</v>
      </c>
    </row>
    <row r="65" spans="14:16" ht="12.75">
      <c r="N65">
        <v>0.01</v>
      </c>
      <c r="O65">
        <v>-0.01</v>
      </c>
      <c r="P65">
        <v>-0.005550656167979002</v>
      </c>
    </row>
    <row r="66" spans="14:16" ht="12.75">
      <c r="N66">
        <v>0.01</v>
      </c>
      <c r="O66">
        <v>-0.01</v>
      </c>
      <c r="P66">
        <v>-0.005550656167979002</v>
      </c>
    </row>
    <row r="67" spans="14:16" ht="12.75">
      <c r="N67">
        <v>0.01</v>
      </c>
      <c r="O67">
        <v>-0.01</v>
      </c>
      <c r="P67">
        <v>-0.005550656167979002</v>
      </c>
    </row>
    <row r="68" spans="14:16" ht="12.75">
      <c r="N68">
        <v>0.01</v>
      </c>
      <c r="O68">
        <v>-0.01</v>
      </c>
      <c r="P68">
        <v>-0.005550656167979002</v>
      </c>
    </row>
    <row r="69" spans="14:16" ht="12.75">
      <c r="N69">
        <v>0.01</v>
      </c>
      <c r="O69">
        <v>-0.01</v>
      </c>
      <c r="P69">
        <v>-0.005550656167979002</v>
      </c>
    </row>
    <row r="70" spans="14:16" ht="12.75">
      <c r="N70">
        <v>0.01</v>
      </c>
      <c r="O70">
        <v>-0.01</v>
      </c>
      <c r="P70">
        <v>-0.005550656167979002</v>
      </c>
    </row>
    <row r="71" spans="14:16" ht="12.75">
      <c r="N71">
        <v>0.01</v>
      </c>
      <c r="O71">
        <v>-0.01</v>
      </c>
      <c r="P71">
        <v>-0.005550656167979002</v>
      </c>
    </row>
    <row r="72" spans="14:16" ht="12.75">
      <c r="N72">
        <v>0.01</v>
      </c>
      <c r="O72">
        <v>-0.01</v>
      </c>
      <c r="P72">
        <v>-0.005550656167979002</v>
      </c>
    </row>
    <row r="73" spans="14:16" ht="12.75">
      <c r="N73">
        <v>0.01</v>
      </c>
      <c r="O73">
        <v>-0.01</v>
      </c>
      <c r="P73">
        <v>-0.005550656167979002</v>
      </c>
    </row>
    <row r="74" spans="14:16" ht="12.75">
      <c r="N74">
        <v>0.01</v>
      </c>
      <c r="O74">
        <v>-0.01</v>
      </c>
      <c r="P74">
        <v>-0.005550656167979002</v>
      </c>
    </row>
    <row r="75" spans="14:16" ht="12.75">
      <c r="N75">
        <v>0.01</v>
      </c>
      <c r="O75">
        <v>-0.01</v>
      </c>
      <c r="P75">
        <v>-0.005550656167979002</v>
      </c>
    </row>
    <row r="76" spans="14:16" ht="12.75">
      <c r="N76">
        <v>0.01</v>
      </c>
      <c r="O76">
        <v>-0.01</v>
      </c>
      <c r="P76">
        <v>-0.005550656167979002</v>
      </c>
    </row>
    <row r="77" spans="14:16" ht="12.75">
      <c r="N77">
        <v>0.01</v>
      </c>
      <c r="O77">
        <v>-0.01</v>
      </c>
      <c r="P77">
        <v>-0.005550656167979002</v>
      </c>
    </row>
    <row r="78" spans="14:16" ht="12.75">
      <c r="N78">
        <v>0.01</v>
      </c>
      <c r="O78">
        <v>-0.01</v>
      </c>
      <c r="P78">
        <v>-0.005550656167979002</v>
      </c>
    </row>
    <row r="79" spans="14:16" ht="12.75">
      <c r="N79">
        <v>0.01</v>
      </c>
      <c r="O79">
        <v>-0.01</v>
      </c>
      <c r="P79">
        <v>-0.005550656167979002</v>
      </c>
    </row>
    <row r="80" spans="14:16" ht="12.75">
      <c r="N80">
        <v>0.01</v>
      </c>
      <c r="O80">
        <v>-0.01</v>
      </c>
      <c r="P80">
        <v>-0.005550656167979002</v>
      </c>
    </row>
    <row r="81" spans="14:16" ht="12.75">
      <c r="N81">
        <v>0.01</v>
      </c>
      <c r="O81">
        <v>-0.01</v>
      </c>
      <c r="P81">
        <v>-0.005550656167979002</v>
      </c>
    </row>
    <row r="82" spans="14:16" ht="12.75">
      <c r="N82">
        <v>0.01</v>
      </c>
      <c r="O82">
        <v>-0.01</v>
      </c>
      <c r="P82">
        <v>-0.005550656167979002</v>
      </c>
    </row>
    <row r="83" spans="14:16" ht="12.75">
      <c r="N83">
        <v>0.01</v>
      </c>
      <c r="O83">
        <v>-0.01</v>
      </c>
      <c r="P83">
        <v>-0.005550656167979002</v>
      </c>
    </row>
    <row r="84" spans="14:16" ht="12.75">
      <c r="N84">
        <v>0.01</v>
      </c>
      <c r="O84">
        <v>-0.01</v>
      </c>
      <c r="P84">
        <v>-0.005550656167979002</v>
      </c>
    </row>
    <row r="85" spans="14:16" ht="12.75">
      <c r="N85">
        <v>0.01</v>
      </c>
      <c r="O85">
        <v>-0.01</v>
      </c>
      <c r="P85">
        <v>-0.005550656167979002</v>
      </c>
    </row>
    <row r="86" spans="14:16" ht="12.75">
      <c r="N86">
        <v>0.01</v>
      </c>
      <c r="O86">
        <v>-0.01</v>
      </c>
      <c r="P86">
        <v>-0.005550656167979002</v>
      </c>
    </row>
    <row r="87" spans="14:16" ht="12.75">
      <c r="N87">
        <v>0.01</v>
      </c>
      <c r="O87">
        <v>-0.01</v>
      </c>
      <c r="P87">
        <v>-0.005550656167979002</v>
      </c>
    </row>
    <row r="88" spans="14:16" ht="12.75">
      <c r="N88">
        <v>0.01</v>
      </c>
      <c r="O88">
        <v>-0.01</v>
      </c>
      <c r="P88">
        <v>-0.005550656167979002</v>
      </c>
    </row>
    <row r="89" spans="14:16" ht="12.75">
      <c r="N89">
        <v>0.01</v>
      </c>
      <c r="O89">
        <v>-0.01</v>
      </c>
      <c r="P89">
        <v>-0.005550656167979002</v>
      </c>
    </row>
    <row r="90" spans="14:16" ht="12.75">
      <c r="N90">
        <v>0.01</v>
      </c>
      <c r="O90">
        <v>-0.01</v>
      </c>
      <c r="P90">
        <v>-0.005550656167979002</v>
      </c>
    </row>
    <row r="91" spans="14:16" ht="12.75">
      <c r="N91">
        <v>0.01</v>
      </c>
      <c r="O91">
        <v>-0.01</v>
      </c>
      <c r="P91">
        <v>-0.005550656167979002</v>
      </c>
    </row>
    <row r="92" spans="14:16" ht="12.75">
      <c r="N92">
        <v>0.01</v>
      </c>
      <c r="O92">
        <v>-0.01</v>
      </c>
      <c r="P92">
        <v>-0.005550656167979002</v>
      </c>
    </row>
    <row r="93" spans="14:16" ht="12.75">
      <c r="N93">
        <v>0.01</v>
      </c>
      <c r="O93">
        <v>-0.01</v>
      </c>
      <c r="P93">
        <v>-0.005550656167979002</v>
      </c>
    </row>
    <row r="94" spans="14:16" ht="12.75">
      <c r="N94">
        <v>0.01</v>
      </c>
      <c r="O94">
        <v>-0.01</v>
      </c>
      <c r="P94">
        <v>-0.005550656167979002</v>
      </c>
    </row>
    <row r="95" spans="14:16" ht="12.75">
      <c r="N95">
        <v>0.01</v>
      </c>
      <c r="O95">
        <v>-0.01</v>
      </c>
      <c r="P95">
        <v>-0.005550656167979002</v>
      </c>
    </row>
    <row r="96" spans="14:16" ht="12.75">
      <c r="N96">
        <v>0.01</v>
      </c>
      <c r="O96">
        <v>-0.01</v>
      </c>
      <c r="P96">
        <v>-0.005550656167979002</v>
      </c>
    </row>
    <row r="97" spans="14:16" ht="12.75">
      <c r="N97">
        <v>0.01</v>
      </c>
      <c r="O97">
        <v>-0.01</v>
      </c>
      <c r="P97">
        <v>-0.005550656167979002</v>
      </c>
    </row>
    <row r="98" spans="14:16" ht="12.75">
      <c r="N98">
        <v>0.01</v>
      </c>
      <c r="O98">
        <v>-0.01</v>
      </c>
      <c r="P98">
        <v>-0.005550656167979002</v>
      </c>
    </row>
    <row r="99" spans="14:16" ht="12.75">
      <c r="N99">
        <v>0.01</v>
      </c>
      <c r="O99">
        <v>-0.01</v>
      </c>
      <c r="P99">
        <v>-0.005550656167979002</v>
      </c>
    </row>
    <row r="100" spans="14:16" ht="12.75">
      <c r="N100">
        <v>0.01</v>
      </c>
      <c r="O100">
        <v>-0.01</v>
      </c>
      <c r="P100">
        <v>-0.005550656167979002</v>
      </c>
    </row>
    <row r="101" spans="14:16" ht="12.75">
      <c r="N101">
        <v>0.01</v>
      </c>
      <c r="O101">
        <v>-0.01</v>
      </c>
      <c r="P101">
        <v>-0.005550656167979002</v>
      </c>
    </row>
    <row r="102" spans="14:16" ht="12.75">
      <c r="N102">
        <v>0.01</v>
      </c>
      <c r="O102">
        <v>-0.01</v>
      </c>
      <c r="P102">
        <v>-0.005550656167979002</v>
      </c>
    </row>
    <row r="103" spans="14:16" ht="12.75">
      <c r="N103">
        <v>0.01</v>
      </c>
      <c r="O103">
        <v>-0.01</v>
      </c>
      <c r="P103">
        <v>-0.005550656167979002</v>
      </c>
    </row>
    <row r="104" spans="14:16" ht="12.75">
      <c r="N104">
        <v>0.01</v>
      </c>
      <c r="O104">
        <v>-0.01</v>
      </c>
      <c r="P104">
        <v>-0.005550656167979002</v>
      </c>
    </row>
    <row r="105" spans="14:16" ht="12.75">
      <c r="N105">
        <v>0.01</v>
      </c>
      <c r="O105">
        <v>-0.01</v>
      </c>
      <c r="P105">
        <v>-0.005550656167979002</v>
      </c>
    </row>
    <row r="106" spans="14:16" ht="12.75">
      <c r="N106">
        <v>0.01</v>
      </c>
      <c r="O106">
        <v>-0.01</v>
      </c>
      <c r="P106">
        <v>-0.005550656167979002</v>
      </c>
    </row>
    <row r="107" spans="14:16" ht="12.75">
      <c r="N107">
        <v>0.01</v>
      </c>
      <c r="O107">
        <v>-0.01</v>
      </c>
      <c r="P107">
        <v>-0.005550656167979002</v>
      </c>
    </row>
    <row r="108" spans="14:16" ht="12.75">
      <c r="N108">
        <v>0.01</v>
      </c>
      <c r="O108">
        <v>-0.01</v>
      </c>
      <c r="P108">
        <v>-0.005550656167979002</v>
      </c>
    </row>
    <row r="109" spans="14:16" ht="12.75">
      <c r="N109">
        <v>0.01</v>
      </c>
      <c r="O109">
        <v>-0.01</v>
      </c>
      <c r="P109">
        <v>-0.005550656167979002</v>
      </c>
    </row>
    <row r="110" spans="14:16" ht="12.75">
      <c r="N110">
        <v>0.01</v>
      </c>
      <c r="O110">
        <v>-0.01</v>
      </c>
      <c r="P110">
        <v>-0.005550656167979002</v>
      </c>
    </row>
    <row r="111" spans="14:16" ht="12.75">
      <c r="N111">
        <v>0.01</v>
      </c>
      <c r="O111">
        <v>-0.01</v>
      </c>
      <c r="P111">
        <v>-0.005550656167979002</v>
      </c>
    </row>
    <row r="112" spans="14:16" ht="12.75">
      <c r="N112">
        <v>0.01</v>
      </c>
      <c r="O112">
        <v>-0.01</v>
      </c>
      <c r="P112">
        <v>-0.005550656167979002</v>
      </c>
    </row>
    <row r="113" spans="14:16" ht="12.75">
      <c r="N113">
        <v>0.01</v>
      </c>
      <c r="O113">
        <v>-0.01</v>
      </c>
      <c r="P113">
        <v>-0.005550656167979002</v>
      </c>
    </row>
    <row r="114" spans="14:16" ht="12.75">
      <c r="N114">
        <v>0.01</v>
      </c>
      <c r="O114">
        <v>-0.01</v>
      </c>
      <c r="P114">
        <v>-0.005550656167979002</v>
      </c>
    </row>
    <row r="115" spans="14:16" ht="12.75">
      <c r="N115">
        <v>0.01</v>
      </c>
      <c r="O115">
        <v>-0.01</v>
      </c>
      <c r="P115">
        <v>-0.005550656167979002</v>
      </c>
    </row>
    <row r="116" spans="14:16" ht="12.75">
      <c r="N116">
        <v>0.01</v>
      </c>
      <c r="O116">
        <v>-0.01</v>
      </c>
      <c r="P116">
        <v>-0.005550656167979002</v>
      </c>
    </row>
    <row r="117" spans="14:16" ht="12.75">
      <c r="N117">
        <v>0.01</v>
      </c>
      <c r="O117">
        <v>-0.01</v>
      </c>
      <c r="P117">
        <v>-0.005550656167979002</v>
      </c>
    </row>
    <row r="118" spans="14:16" ht="12.75">
      <c r="N118">
        <v>0.01</v>
      </c>
      <c r="O118">
        <v>-0.01</v>
      </c>
      <c r="P118">
        <v>-0.005550656167979002</v>
      </c>
    </row>
    <row r="119" spans="14:16" ht="12.75">
      <c r="N119">
        <v>0.01</v>
      </c>
      <c r="O119">
        <v>-0.01</v>
      </c>
      <c r="P119">
        <v>-0.005550656167979002</v>
      </c>
    </row>
    <row r="120" spans="14:16" ht="12.75">
      <c r="N120">
        <v>0.01</v>
      </c>
      <c r="O120">
        <v>-0.01</v>
      </c>
      <c r="P120">
        <v>-0.005550656167979002</v>
      </c>
    </row>
    <row r="121" spans="14:16" ht="12.75">
      <c r="N121">
        <v>0.01</v>
      </c>
      <c r="O121">
        <v>-0.01</v>
      </c>
      <c r="P121">
        <v>-0.005550656167979002</v>
      </c>
    </row>
    <row r="122" spans="14:16" ht="12.75">
      <c r="N122">
        <v>0.01</v>
      </c>
      <c r="O122">
        <v>-0.01</v>
      </c>
      <c r="P122">
        <v>-0.005550656167979002</v>
      </c>
    </row>
    <row r="123" spans="14:16" ht="12.75">
      <c r="N123">
        <v>0.01</v>
      </c>
      <c r="O123">
        <v>-0.01</v>
      </c>
      <c r="P123">
        <v>-0.005550656167979002</v>
      </c>
    </row>
    <row r="124" spans="14:16" ht="12.75">
      <c r="N124">
        <v>0.01</v>
      </c>
      <c r="O124">
        <v>-0.01</v>
      </c>
      <c r="P124">
        <v>-0.005550656167979002</v>
      </c>
    </row>
    <row r="125" spans="14:16" ht="12.75">
      <c r="N125">
        <v>0.01</v>
      </c>
      <c r="O125">
        <v>-0.01</v>
      </c>
      <c r="P125">
        <v>-0.005550656167979002</v>
      </c>
    </row>
    <row r="126" spans="14:16" ht="12.75">
      <c r="N126">
        <v>0.01</v>
      </c>
      <c r="O126">
        <v>-0.01</v>
      </c>
      <c r="P126">
        <v>-0.005550656167979002</v>
      </c>
    </row>
    <row r="127" spans="14:16" ht="12.75">
      <c r="N127">
        <v>0.01</v>
      </c>
      <c r="O127">
        <v>-0.01</v>
      </c>
      <c r="P127">
        <v>-0.005550656167979002</v>
      </c>
    </row>
    <row r="128" spans="14:16" ht="12.75">
      <c r="N128">
        <v>0.01</v>
      </c>
      <c r="O128">
        <v>-0.01</v>
      </c>
      <c r="P128">
        <v>-0.005550656167979002</v>
      </c>
    </row>
    <row r="129" spans="14:16" ht="12.75">
      <c r="N129">
        <v>0.01</v>
      </c>
      <c r="O129">
        <v>-0.01</v>
      </c>
      <c r="P129">
        <v>-0.005550656167979002</v>
      </c>
    </row>
    <row r="130" spans="14:16" ht="12.75">
      <c r="N130">
        <v>0.01</v>
      </c>
      <c r="O130">
        <v>-0.01</v>
      </c>
      <c r="P130">
        <v>-0.005550656167979002</v>
      </c>
    </row>
    <row r="131" spans="14:16" ht="12.75">
      <c r="N131">
        <v>0.01</v>
      </c>
      <c r="O131">
        <v>-0.01</v>
      </c>
      <c r="P131">
        <v>-0.005550656167979002</v>
      </c>
    </row>
    <row r="132" spans="14:16" ht="12.75">
      <c r="N132">
        <v>0.01</v>
      </c>
      <c r="O132">
        <v>-0.01</v>
      </c>
      <c r="P132">
        <v>-0.005550656167979002</v>
      </c>
    </row>
    <row r="133" spans="14:16" ht="12.75">
      <c r="N133">
        <v>0.01</v>
      </c>
      <c r="O133">
        <v>-0.01</v>
      </c>
      <c r="P133">
        <v>-0.005550656167979002</v>
      </c>
    </row>
    <row r="134" spans="14:16" ht="12.75">
      <c r="N134">
        <v>0.01</v>
      </c>
      <c r="O134">
        <v>-0.01</v>
      </c>
      <c r="P134">
        <v>-0.005550656167979002</v>
      </c>
    </row>
    <row r="135" spans="14:16" ht="12.75">
      <c r="N135">
        <v>0.01</v>
      </c>
      <c r="O135">
        <v>-0.01</v>
      </c>
      <c r="P135">
        <v>-0.005550656167979002</v>
      </c>
    </row>
    <row r="136" spans="14:16" ht="12.75">
      <c r="N136">
        <v>0.01</v>
      </c>
      <c r="O136">
        <v>-0.01</v>
      </c>
      <c r="P136">
        <v>-0.005550656167979002</v>
      </c>
    </row>
    <row r="137" spans="14:16" ht="12.75">
      <c r="N137">
        <v>0.01</v>
      </c>
      <c r="O137">
        <v>-0.01</v>
      </c>
      <c r="P137">
        <v>-0.005550656167979002</v>
      </c>
    </row>
    <row r="138" spans="14:16" ht="12.75">
      <c r="N138">
        <v>0.01</v>
      </c>
      <c r="O138">
        <v>-0.01</v>
      </c>
      <c r="P138">
        <v>-0.005550656167979002</v>
      </c>
    </row>
    <row r="139" spans="14:16" ht="12.75">
      <c r="N139">
        <v>0.01</v>
      </c>
      <c r="O139">
        <v>-0.01</v>
      </c>
      <c r="P139">
        <v>-0.005550656167979002</v>
      </c>
    </row>
    <row r="140" spans="14:16" ht="12.75">
      <c r="N140">
        <v>0.01</v>
      </c>
      <c r="O140">
        <v>-0.01</v>
      </c>
      <c r="P140">
        <v>-0.005550656167979002</v>
      </c>
    </row>
    <row r="141" spans="14:16" ht="12.75">
      <c r="N141">
        <v>0.01</v>
      </c>
      <c r="O141">
        <v>-0.01</v>
      </c>
      <c r="P141">
        <v>-0.005550656167979002</v>
      </c>
    </row>
    <row r="142" spans="14:16" ht="12.75">
      <c r="N142">
        <v>0.01</v>
      </c>
      <c r="O142">
        <v>-0.01</v>
      </c>
      <c r="P142">
        <v>-0.005550656167979002</v>
      </c>
    </row>
    <row r="143" spans="14:16" ht="12.75">
      <c r="N143">
        <v>0.01</v>
      </c>
      <c r="O143">
        <v>-0.01</v>
      </c>
      <c r="P143">
        <v>-0.005550656167979002</v>
      </c>
    </row>
    <row r="144" spans="14:16" ht="12.75">
      <c r="N144">
        <v>0.01</v>
      </c>
      <c r="O144">
        <v>-0.01</v>
      </c>
      <c r="P144">
        <v>-0.005550656167979002</v>
      </c>
    </row>
    <row r="145" spans="14:16" ht="12.75">
      <c r="N145">
        <v>0.01</v>
      </c>
      <c r="O145">
        <v>-0.01</v>
      </c>
      <c r="P145">
        <v>-0.005550656167979002</v>
      </c>
    </row>
    <row r="146" spans="14:16" ht="12.75">
      <c r="N146">
        <v>0.01</v>
      </c>
      <c r="O146">
        <v>-0.01</v>
      </c>
      <c r="P146">
        <v>-0.005550656167979002</v>
      </c>
    </row>
    <row r="147" spans="14:16" ht="12.75">
      <c r="N147">
        <v>0.01</v>
      </c>
      <c r="O147">
        <v>-0.01</v>
      </c>
      <c r="P147">
        <v>-0.005550656167979002</v>
      </c>
    </row>
    <row r="148" spans="14:16" ht="12.75">
      <c r="N148">
        <v>0.01</v>
      </c>
      <c r="O148">
        <v>-0.01</v>
      </c>
      <c r="P148">
        <v>-0.005550656167979002</v>
      </c>
    </row>
    <row r="149" spans="14:16" ht="12.75">
      <c r="N149">
        <v>0.01</v>
      </c>
      <c r="O149">
        <v>-0.01</v>
      </c>
      <c r="P149">
        <v>-0.005550656167979002</v>
      </c>
    </row>
    <row r="150" spans="14:16" ht="12.75">
      <c r="N150">
        <v>0.01</v>
      </c>
      <c r="O150">
        <v>-0.01</v>
      </c>
      <c r="P150">
        <v>-0.005550656167979002</v>
      </c>
    </row>
    <row r="151" spans="14:16" ht="12.75">
      <c r="N151">
        <v>0.01</v>
      </c>
      <c r="O151">
        <v>-0.01</v>
      </c>
      <c r="P151">
        <v>-0.005550656167979002</v>
      </c>
    </row>
    <row r="152" spans="14:16" ht="12.75">
      <c r="N152">
        <v>0.01</v>
      </c>
      <c r="O152">
        <v>-0.01</v>
      </c>
      <c r="P152">
        <v>-0.005550656167979002</v>
      </c>
    </row>
    <row r="153" spans="14:16" ht="12.75">
      <c r="N153">
        <v>0.01</v>
      </c>
      <c r="O153">
        <v>-0.01</v>
      </c>
      <c r="P153">
        <v>-0.005550656167979002</v>
      </c>
    </row>
    <row r="154" spans="14:16" ht="12.75">
      <c r="N154">
        <v>0.01</v>
      </c>
      <c r="O154">
        <v>-0.01</v>
      </c>
      <c r="P154">
        <v>-0.005550656167979002</v>
      </c>
    </row>
    <row r="155" spans="14:16" ht="12.75">
      <c r="N155">
        <v>0.01</v>
      </c>
      <c r="O155">
        <v>-0.01</v>
      </c>
      <c r="P155">
        <v>-0.005550656167979002</v>
      </c>
    </row>
    <row r="156" spans="14:16" ht="12.75">
      <c r="N156">
        <v>0.01</v>
      </c>
      <c r="O156">
        <v>-0.01</v>
      </c>
      <c r="P156">
        <v>-0.005550656167979002</v>
      </c>
    </row>
    <row r="157" spans="14:16" ht="12.75">
      <c r="N157">
        <v>0.01</v>
      </c>
      <c r="O157">
        <v>-0.01</v>
      </c>
      <c r="P157">
        <v>-0.005550656167979002</v>
      </c>
    </row>
    <row r="158" spans="14:16" ht="12.75">
      <c r="N158">
        <v>0.01</v>
      </c>
      <c r="O158">
        <v>-0.01</v>
      </c>
      <c r="P158">
        <v>-0.005550656167979002</v>
      </c>
    </row>
    <row r="159" spans="14:16" ht="12.75">
      <c r="N159">
        <v>0.01</v>
      </c>
      <c r="O159">
        <v>-0.01</v>
      </c>
      <c r="P159">
        <v>-0.005550656167979002</v>
      </c>
    </row>
    <row r="160" spans="14:16" ht="12.75">
      <c r="N160">
        <v>0.01</v>
      </c>
      <c r="O160">
        <v>-0.01</v>
      </c>
      <c r="P160">
        <v>-0.005550656167979002</v>
      </c>
    </row>
    <row r="161" spans="14:16" ht="12.75">
      <c r="N161">
        <v>0.01</v>
      </c>
      <c r="O161">
        <v>-0.01</v>
      </c>
      <c r="P161">
        <v>-0.005550656167979002</v>
      </c>
    </row>
    <row r="162" spans="14:16" ht="12.75">
      <c r="N162">
        <v>0.01</v>
      </c>
      <c r="O162">
        <v>-0.01</v>
      </c>
      <c r="P162">
        <v>-0.005550656167979002</v>
      </c>
    </row>
    <row r="163" spans="14:16" ht="12.75">
      <c r="N163">
        <v>0.01</v>
      </c>
      <c r="O163">
        <v>-0.01</v>
      </c>
      <c r="P163">
        <v>-0.005550656167979002</v>
      </c>
    </row>
    <row r="164" spans="14:16" ht="12.75">
      <c r="N164">
        <v>0.01</v>
      </c>
      <c r="O164">
        <v>-0.01</v>
      </c>
      <c r="P164">
        <v>-0.005550656167979002</v>
      </c>
    </row>
    <row r="165" spans="14:16" ht="12.75">
      <c r="N165">
        <v>0.01</v>
      </c>
      <c r="O165">
        <v>-0.01</v>
      </c>
      <c r="P165">
        <v>-0.005550656167979002</v>
      </c>
    </row>
    <row r="166" spans="14:16" ht="12.75">
      <c r="N166">
        <v>0.01</v>
      </c>
      <c r="O166">
        <v>-0.01</v>
      </c>
      <c r="P166">
        <v>-0.005550656167979002</v>
      </c>
    </row>
    <row r="167" spans="14:16" ht="12.75">
      <c r="N167">
        <v>0.01</v>
      </c>
      <c r="O167">
        <v>-0.01</v>
      </c>
      <c r="P167">
        <v>-0.005550656167979002</v>
      </c>
    </row>
    <row r="168" spans="14:16" ht="12.75">
      <c r="N168">
        <v>0.01</v>
      </c>
      <c r="O168">
        <v>-0.01</v>
      </c>
      <c r="P168">
        <v>-0.005550656167979002</v>
      </c>
    </row>
    <row r="169" spans="14:16" ht="12.75">
      <c r="N169">
        <v>0.01</v>
      </c>
      <c r="O169">
        <v>-0.01</v>
      </c>
      <c r="P169">
        <v>-0.005550656167979002</v>
      </c>
    </row>
    <row r="170" spans="14:16" ht="12.75">
      <c r="N170">
        <v>0.01</v>
      </c>
      <c r="O170">
        <v>-0.01</v>
      </c>
      <c r="P170">
        <v>-0.005550656167979002</v>
      </c>
    </row>
    <row r="171" spans="14:16" ht="12.75">
      <c r="N171">
        <v>0.01</v>
      </c>
      <c r="O171">
        <v>-0.01</v>
      </c>
      <c r="P171">
        <v>-0.005550656167979002</v>
      </c>
    </row>
    <row r="172" spans="14:16" ht="12.75">
      <c r="N172">
        <v>0.01</v>
      </c>
      <c r="O172">
        <v>-0.01</v>
      </c>
      <c r="P172">
        <v>-0.005550656167979002</v>
      </c>
    </row>
    <row r="173" spans="14:16" ht="12.75">
      <c r="N173">
        <v>0.01</v>
      </c>
      <c r="O173">
        <v>-0.01</v>
      </c>
      <c r="P173">
        <v>-0.005550656167979002</v>
      </c>
    </row>
    <row r="174" spans="14:16" ht="12.75">
      <c r="N174">
        <v>0.01</v>
      </c>
      <c r="O174">
        <v>-0.01</v>
      </c>
      <c r="P174">
        <v>-0.005550656167979002</v>
      </c>
    </row>
    <row r="175" spans="14:16" ht="12.75">
      <c r="N175">
        <v>0.01</v>
      </c>
      <c r="O175">
        <v>-0.01</v>
      </c>
      <c r="P175">
        <v>-0.005550656167979002</v>
      </c>
    </row>
    <row r="176" spans="14:16" ht="12.75">
      <c r="N176">
        <v>0.01</v>
      </c>
      <c r="O176">
        <v>-0.01</v>
      </c>
      <c r="P176">
        <v>-0.005550656167979002</v>
      </c>
    </row>
    <row r="177" spans="14:16" ht="12.75">
      <c r="N177">
        <v>0.01</v>
      </c>
      <c r="O177">
        <v>-0.01</v>
      </c>
      <c r="P177">
        <v>-0.005550656167979002</v>
      </c>
    </row>
    <row r="178" spans="14:16" ht="12.75">
      <c r="N178">
        <v>0.01</v>
      </c>
      <c r="O178">
        <v>-0.01</v>
      </c>
      <c r="P178">
        <v>-0.005550656167979002</v>
      </c>
    </row>
    <row r="179" spans="14:16" ht="12.75">
      <c r="N179">
        <v>0.01</v>
      </c>
      <c r="O179">
        <v>-0.01</v>
      </c>
      <c r="P179">
        <v>-0.005550656167979002</v>
      </c>
    </row>
    <row r="180" spans="14:16" ht="12.75">
      <c r="N180">
        <v>0.01</v>
      </c>
      <c r="O180">
        <v>-0.01</v>
      </c>
      <c r="P180">
        <v>-0.005550656167979002</v>
      </c>
    </row>
    <row r="181" spans="14:16" ht="12.75">
      <c r="N181">
        <v>0.01</v>
      </c>
      <c r="O181">
        <v>-0.01</v>
      </c>
      <c r="P181">
        <v>-0.005550656167979002</v>
      </c>
    </row>
    <row r="182" spans="14:16" ht="12.75">
      <c r="N182">
        <v>0.01</v>
      </c>
      <c r="O182">
        <v>-0.01</v>
      </c>
      <c r="P182">
        <v>-0.005550656167979002</v>
      </c>
    </row>
    <row r="183" spans="14:16" ht="12.75">
      <c r="N183">
        <v>0.01</v>
      </c>
      <c r="O183">
        <v>-0.01</v>
      </c>
      <c r="P183">
        <v>-0.005550656167979002</v>
      </c>
    </row>
    <row r="184" spans="14:16" ht="12.75">
      <c r="N184">
        <v>0.01</v>
      </c>
      <c r="O184">
        <v>-0.01</v>
      </c>
      <c r="P184">
        <v>-0.005550656167979002</v>
      </c>
    </row>
    <row r="185" spans="14:16" ht="12.75">
      <c r="N185">
        <v>0.01</v>
      </c>
      <c r="O185">
        <v>-0.01</v>
      </c>
      <c r="P185">
        <v>-0.005550656167979002</v>
      </c>
    </row>
    <row r="186" spans="14:16" ht="12.75">
      <c r="N186">
        <v>0.01</v>
      </c>
      <c r="O186">
        <v>-0.01</v>
      </c>
      <c r="P186">
        <v>-0.005550656167979002</v>
      </c>
    </row>
    <row r="187" spans="14:16" ht="12.75">
      <c r="N187">
        <v>0.01</v>
      </c>
      <c r="O187">
        <v>-0.01</v>
      </c>
      <c r="P187">
        <v>-0.005550656167979002</v>
      </c>
    </row>
    <row r="188" spans="14:16" ht="12.75">
      <c r="N188">
        <v>0.01</v>
      </c>
      <c r="O188">
        <v>-0.01</v>
      </c>
      <c r="P188">
        <v>-0.005550656167979002</v>
      </c>
    </row>
    <row r="189" spans="14:16" ht="12.75">
      <c r="N189">
        <v>0.01</v>
      </c>
      <c r="O189">
        <v>-0.01</v>
      </c>
      <c r="P189">
        <v>-0.005550656167979002</v>
      </c>
    </row>
    <row r="190" spans="14:16" ht="12.75">
      <c r="N190">
        <v>0.01</v>
      </c>
      <c r="O190">
        <v>-0.01</v>
      </c>
      <c r="P190">
        <v>-0.005550656167979002</v>
      </c>
    </row>
    <row r="191" spans="14:16" ht="12.75">
      <c r="N191">
        <v>0.01</v>
      </c>
      <c r="O191">
        <v>-0.01</v>
      </c>
      <c r="P191">
        <v>-0.005550656167979002</v>
      </c>
    </row>
    <row r="192" spans="14:16" ht="12.75">
      <c r="N192">
        <v>0.01</v>
      </c>
      <c r="O192">
        <v>-0.01</v>
      </c>
      <c r="P192">
        <v>-0.005550656167979002</v>
      </c>
    </row>
    <row r="193" spans="14:16" ht="12.75">
      <c r="N193">
        <v>0.01</v>
      </c>
      <c r="O193">
        <v>-0.01</v>
      </c>
      <c r="P193">
        <v>-0.005550656167979002</v>
      </c>
    </row>
    <row r="194" spans="14:16" ht="12.75">
      <c r="N194">
        <v>0.01</v>
      </c>
      <c r="O194">
        <v>-0.01</v>
      </c>
      <c r="P194">
        <v>-0.005550656167979002</v>
      </c>
    </row>
    <row r="195" spans="14:16" ht="12.75">
      <c r="N195">
        <v>0.01</v>
      </c>
      <c r="O195">
        <v>-0.01</v>
      </c>
      <c r="P195">
        <v>-0.005550656167979002</v>
      </c>
    </row>
    <row r="196" spans="14:16" ht="12.75">
      <c r="N196">
        <v>0.01</v>
      </c>
      <c r="O196">
        <v>-0.01</v>
      </c>
      <c r="P196">
        <v>-0.005550656167979002</v>
      </c>
    </row>
    <row r="197" spans="14:16" ht="12.75">
      <c r="N197">
        <v>0.01</v>
      </c>
      <c r="O197">
        <v>-0.01</v>
      </c>
      <c r="P197">
        <v>-0.005550656167979002</v>
      </c>
    </row>
    <row r="198" spans="14:16" ht="12.75">
      <c r="N198">
        <v>0.01</v>
      </c>
      <c r="O198">
        <v>-0.01</v>
      </c>
      <c r="P198">
        <v>-0.005550656167979002</v>
      </c>
    </row>
    <row r="199" spans="14:16" ht="12.75">
      <c r="N199">
        <v>0.01</v>
      </c>
      <c r="O199">
        <v>-0.01</v>
      </c>
      <c r="P199">
        <v>-0.005550656167979002</v>
      </c>
    </row>
    <row r="200" spans="14:16" ht="12.75">
      <c r="N200">
        <v>0.01</v>
      </c>
      <c r="O200">
        <v>-0.01</v>
      </c>
      <c r="P200">
        <v>-0.005550656167979002</v>
      </c>
    </row>
    <row r="201" spans="14:16" ht="12.75">
      <c r="N201">
        <v>0.01</v>
      </c>
      <c r="O201">
        <v>-0.01</v>
      </c>
      <c r="P201">
        <v>-0.005550656167979002</v>
      </c>
    </row>
    <row r="202" spans="14:16" ht="12.75">
      <c r="N202">
        <v>0.01</v>
      </c>
      <c r="O202">
        <v>-0.01</v>
      </c>
      <c r="P202">
        <v>-0.005550656167979002</v>
      </c>
    </row>
    <row r="203" spans="14:16" ht="12.75">
      <c r="N203">
        <v>0.01</v>
      </c>
      <c r="O203">
        <v>-0.01</v>
      </c>
      <c r="P203">
        <v>-0.005550656167979002</v>
      </c>
    </row>
    <row r="204" spans="14:16" ht="12.75">
      <c r="N204">
        <v>0.01</v>
      </c>
      <c r="O204">
        <v>-0.01</v>
      </c>
      <c r="P204">
        <v>-0.005550656167979002</v>
      </c>
    </row>
    <row r="205" spans="14:16" ht="12.75">
      <c r="N205">
        <v>0.01</v>
      </c>
      <c r="O205">
        <v>-0.01</v>
      </c>
      <c r="P205">
        <v>-0.005550656167979002</v>
      </c>
    </row>
    <row r="206" spans="14:16" ht="12.75">
      <c r="N206">
        <v>0.01</v>
      </c>
      <c r="O206">
        <v>-0.01</v>
      </c>
      <c r="P206">
        <v>-0.005550656167979002</v>
      </c>
    </row>
    <row r="207" spans="14:16" ht="12.75">
      <c r="N207">
        <v>0.01</v>
      </c>
      <c r="O207">
        <v>-0.01</v>
      </c>
      <c r="P207">
        <v>-0.005550656167979002</v>
      </c>
    </row>
    <row r="208" spans="14:16" ht="12.75">
      <c r="N208">
        <v>0.01</v>
      </c>
      <c r="O208">
        <v>-0.01</v>
      </c>
      <c r="P208">
        <v>-0.005550656167979002</v>
      </c>
    </row>
    <row r="209" spans="14:16" ht="12.75">
      <c r="N209">
        <v>0.01</v>
      </c>
      <c r="O209">
        <v>-0.01</v>
      </c>
      <c r="P209">
        <v>-0.005550656167979002</v>
      </c>
    </row>
    <row r="210" spans="14:16" ht="12.75">
      <c r="N210">
        <v>0.01</v>
      </c>
      <c r="O210">
        <v>-0.01</v>
      </c>
      <c r="P210">
        <v>-0.005550656167979002</v>
      </c>
    </row>
    <row r="211" spans="14:16" ht="12.75">
      <c r="N211">
        <v>0.01</v>
      </c>
      <c r="O211">
        <v>-0.01</v>
      </c>
      <c r="P211">
        <v>-0.005550656167979002</v>
      </c>
    </row>
    <row r="212" spans="14:16" ht="12.75">
      <c r="N212">
        <v>0.01</v>
      </c>
      <c r="O212">
        <v>-0.01</v>
      </c>
      <c r="P212">
        <v>-0.005550656167979002</v>
      </c>
    </row>
    <row r="213" spans="14:16" ht="12.75">
      <c r="N213">
        <v>0.01</v>
      </c>
      <c r="O213">
        <v>-0.01</v>
      </c>
      <c r="P213">
        <v>-0.005550656167979002</v>
      </c>
    </row>
    <row r="214" spans="14:16" ht="12.75">
      <c r="N214">
        <v>0.01</v>
      </c>
      <c r="O214">
        <v>-0.01</v>
      </c>
      <c r="P214">
        <v>-0.005550656167979002</v>
      </c>
    </row>
    <row r="215" spans="14:16" ht="12.75">
      <c r="N215">
        <v>0.01</v>
      </c>
      <c r="O215">
        <v>-0.01</v>
      </c>
      <c r="P215">
        <v>-0.005550656167979002</v>
      </c>
    </row>
    <row r="216" spans="14:16" ht="12.75">
      <c r="N216">
        <v>0.01</v>
      </c>
      <c r="O216">
        <v>-0.01</v>
      </c>
      <c r="P216">
        <v>-0.005550656167979002</v>
      </c>
    </row>
    <row r="217" spans="14:16" ht="12.75">
      <c r="N217">
        <v>0.01</v>
      </c>
      <c r="O217">
        <v>-0.01</v>
      </c>
      <c r="P217">
        <v>-0.005550656167979002</v>
      </c>
    </row>
    <row r="218" spans="14:16" ht="12.75">
      <c r="N218">
        <v>0.01</v>
      </c>
      <c r="O218">
        <v>-0.01</v>
      </c>
      <c r="P218">
        <v>-0.005550656167979002</v>
      </c>
    </row>
    <row r="219" spans="14:16" ht="12.75">
      <c r="N219">
        <v>0.01</v>
      </c>
      <c r="O219">
        <v>-0.01</v>
      </c>
      <c r="P219">
        <v>-0.005550656167979002</v>
      </c>
    </row>
    <row r="220" spans="14:16" ht="12.75">
      <c r="N220">
        <v>0.01</v>
      </c>
      <c r="O220">
        <v>-0.01</v>
      </c>
      <c r="P220">
        <v>-0.005550656167979002</v>
      </c>
    </row>
    <row r="221" spans="14:16" ht="12.75">
      <c r="N221">
        <v>0.01</v>
      </c>
      <c r="O221">
        <v>-0.01</v>
      </c>
      <c r="P221">
        <v>-0.005550656167979002</v>
      </c>
    </row>
    <row r="222" spans="14:16" ht="12.75">
      <c r="N222">
        <v>0.01</v>
      </c>
      <c r="O222">
        <v>-0.01</v>
      </c>
      <c r="P222">
        <v>-0.005550656167979002</v>
      </c>
    </row>
    <row r="223" spans="14:16" ht="12.75">
      <c r="N223">
        <v>0.01</v>
      </c>
      <c r="O223">
        <v>-0.01</v>
      </c>
      <c r="P223">
        <v>-0.005550656167979002</v>
      </c>
    </row>
    <row r="224" spans="14:16" ht="12.75">
      <c r="N224">
        <v>0.01</v>
      </c>
      <c r="O224">
        <v>-0.01</v>
      </c>
      <c r="P224">
        <v>-0.005550656167979002</v>
      </c>
    </row>
    <row r="225" spans="14:16" ht="12.75">
      <c r="N225">
        <v>0.01</v>
      </c>
      <c r="O225">
        <v>-0.01</v>
      </c>
      <c r="P225">
        <v>-0.005550656167979002</v>
      </c>
    </row>
    <row r="226" spans="14:16" ht="12.75">
      <c r="N226">
        <v>0.01</v>
      </c>
      <c r="O226">
        <v>-0.01</v>
      </c>
      <c r="P226">
        <v>-0.005550656167979002</v>
      </c>
    </row>
    <row r="227" spans="14:16" ht="12.75">
      <c r="N227">
        <v>0.01</v>
      </c>
      <c r="O227">
        <v>-0.01</v>
      </c>
      <c r="P227">
        <v>-0.005550656167979002</v>
      </c>
    </row>
    <row r="228" spans="14:16" ht="12.75">
      <c r="N228">
        <v>0.01</v>
      </c>
      <c r="O228">
        <v>-0.01</v>
      </c>
      <c r="P228">
        <v>-0.005550656167979002</v>
      </c>
    </row>
    <row r="229" spans="14:16" ht="12.75">
      <c r="N229">
        <v>0.01</v>
      </c>
      <c r="O229">
        <v>-0.01</v>
      </c>
      <c r="P229">
        <v>-0.005550656167979002</v>
      </c>
    </row>
    <row r="230" spans="14:16" ht="12.75">
      <c r="N230">
        <v>0.01</v>
      </c>
      <c r="O230">
        <v>-0.01</v>
      </c>
      <c r="P230">
        <v>-0.005550656167979002</v>
      </c>
    </row>
    <row r="231" spans="14:16" ht="12.75">
      <c r="N231">
        <v>0.01</v>
      </c>
      <c r="O231">
        <v>-0.01</v>
      </c>
      <c r="P231">
        <v>-0.005550656167979002</v>
      </c>
    </row>
    <row r="232" spans="14:16" ht="12.75">
      <c r="N232">
        <v>0.01</v>
      </c>
      <c r="O232">
        <v>-0.01</v>
      </c>
      <c r="P232">
        <v>-0.005550656167979002</v>
      </c>
    </row>
    <row r="233" spans="14:16" ht="12.75">
      <c r="N233">
        <v>0.01</v>
      </c>
      <c r="O233">
        <v>-0.01</v>
      </c>
      <c r="P233">
        <v>-0.005550656167979002</v>
      </c>
    </row>
    <row r="234" spans="14:16" ht="12.75">
      <c r="N234">
        <v>0.01</v>
      </c>
      <c r="O234">
        <v>-0.01</v>
      </c>
      <c r="P234">
        <v>-0.005550656167979002</v>
      </c>
    </row>
    <row r="235" spans="14:16" ht="12.75">
      <c r="N235">
        <v>0.01</v>
      </c>
      <c r="O235">
        <v>-0.01</v>
      </c>
      <c r="P235">
        <v>-0.005550656167979002</v>
      </c>
    </row>
    <row r="236" spans="14:16" ht="12.75">
      <c r="N236">
        <v>0.01</v>
      </c>
      <c r="O236">
        <v>-0.01</v>
      </c>
      <c r="P236">
        <v>-0.005550656167979002</v>
      </c>
    </row>
    <row r="237" spans="14:16" ht="12.75">
      <c r="N237">
        <v>0.01</v>
      </c>
      <c r="O237">
        <v>-0.01</v>
      </c>
      <c r="P237">
        <v>-0.005550656167979002</v>
      </c>
    </row>
    <row r="238" spans="14:16" ht="12.75">
      <c r="N238">
        <v>0.01</v>
      </c>
      <c r="O238">
        <v>-0.01</v>
      </c>
      <c r="P238">
        <v>-0.005550656167979002</v>
      </c>
    </row>
    <row r="239" spans="14:16" ht="12.75">
      <c r="N239">
        <v>0.01</v>
      </c>
      <c r="O239">
        <v>-0.01</v>
      </c>
      <c r="P239">
        <v>-0.005550656167979002</v>
      </c>
    </row>
    <row r="240" spans="14:16" ht="12.75">
      <c r="N240">
        <v>0.01</v>
      </c>
      <c r="O240">
        <v>-0.01</v>
      </c>
      <c r="P240">
        <v>-0.005550656167979002</v>
      </c>
    </row>
    <row r="241" spans="14:16" ht="12.75">
      <c r="N241">
        <v>0.01</v>
      </c>
      <c r="O241">
        <v>-0.01</v>
      </c>
      <c r="P241">
        <v>-0.005550656167979002</v>
      </c>
    </row>
    <row r="242" spans="14:16" ht="12.75">
      <c r="N242">
        <v>0.01</v>
      </c>
      <c r="O242">
        <v>-0.01</v>
      </c>
      <c r="P242">
        <v>-0.005550656167979002</v>
      </c>
    </row>
    <row r="243" spans="14:16" ht="12.75">
      <c r="N243">
        <v>0.01</v>
      </c>
      <c r="O243">
        <v>-0.01</v>
      </c>
      <c r="P243">
        <v>-0.005550656167979002</v>
      </c>
    </row>
    <row r="244" spans="14:16" ht="12.75">
      <c r="N244">
        <v>0.01</v>
      </c>
      <c r="O244">
        <v>-0.01</v>
      </c>
      <c r="P244">
        <v>-0.005550656167979002</v>
      </c>
    </row>
    <row r="245" spans="14:16" ht="12.75">
      <c r="N245">
        <v>0.01</v>
      </c>
      <c r="O245">
        <v>-0.01</v>
      </c>
      <c r="P245">
        <v>-0.005550656167979002</v>
      </c>
    </row>
    <row r="246" spans="14:16" ht="12.75">
      <c r="N246">
        <v>0.01</v>
      </c>
      <c r="O246">
        <v>-0.01</v>
      </c>
      <c r="P246">
        <v>-0.005550656167979002</v>
      </c>
    </row>
    <row r="247" spans="14:16" ht="12.75">
      <c r="N247">
        <v>0.01</v>
      </c>
      <c r="O247">
        <v>-0.01</v>
      </c>
      <c r="P247">
        <v>-0.005550656167979002</v>
      </c>
    </row>
    <row r="248" spans="14:16" ht="12.75">
      <c r="N248">
        <v>0.01</v>
      </c>
      <c r="O248">
        <v>-0.01</v>
      </c>
      <c r="P248">
        <v>-0.005550656167979002</v>
      </c>
    </row>
    <row r="249" spans="14:16" ht="12.75">
      <c r="N249">
        <v>0.01</v>
      </c>
      <c r="O249">
        <v>-0.01</v>
      </c>
      <c r="P249">
        <v>-0.005550656167979002</v>
      </c>
    </row>
    <row r="250" spans="14:16" ht="12.75">
      <c r="N250">
        <v>0.01</v>
      </c>
      <c r="O250">
        <v>-0.01</v>
      </c>
      <c r="P250">
        <v>-0.005550656167979002</v>
      </c>
    </row>
    <row r="251" spans="14:16" ht="12.75">
      <c r="N251">
        <v>0.01</v>
      </c>
      <c r="O251">
        <v>-0.01</v>
      </c>
      <c r="P251">
        <v>-0.005550656167979002</v>
      </c>
    </row>
    <row r="252" spans="14:16" ht="12.75">
      <c r="N252">
        <v>0.01</v>
      </c>
      <c r="O252">
        <v>-0.01</v>
      </c>
      <c r="P252">
        <v>-0.005550656167979002</v>
      </c>
    </row>
    <row r="253" spans="14:16" ht="12.75">
      <c r="N253">
        <v>0.01</v>
      </c>
      <c r="O253">
        <v>-0.01</v>
      </c>
      <c r="P253">
        <v>-0.005550656167979002</v>
      </c>
    </row>
    <row r="254" spans="14:16" ht="12.75">
      <c r="N254">
        <v>0.01</v>
      </c>
      <c r="O254">
        <v>-0.01</v>
      </c>
      <c r="P254">
        <v>-0.005550656167979002</v>
      </c>
    </row>
    <row r="255" spans="14:16" ht="12.75">
      <c r="N255">
        <v>0.01</v>
      </c>
      <c r="O255">
        <v>-0.01</v>
      </c>
      <c r="P255">
        <v>-0.005550656167979002</v>
      </c>
    </row>
    <row r="256" spans="14:16" ht="12.75">
      <c r="N256">
        <v>0.01</v>
      </c>
      <c r="O256">
        <v>-0.01</v>
      </c>
      <c r="P256">
        <v>-0.005550656167979002</v>
      </c>
    </row>
    <row r="257" spans="14:16" ht="12.75">
      <c r="N257">
        <v>0.01</v>
      </c>
      <c r="O257">
        <v>-0.01</v>
      </c>
      <c r="P257">
        <v>-0.005550656167979002</v>
      </c>
    </row>
    <row r="258" spans="14:16" ht="12.75">
      <c r="N258">
        <v>0.01</v>
      </c>
      <c r="O258">
        <v>-0.01</v>
      </c>
      <c r="P258">
        <v>-0.005550656167979002</v>
      </c>
    </row>
    <row r="259" spans="14:16" ht="12.75">
      <c r="N259">
        <v>0.01</v>
      </c>
      <c r="O259">
        <v>-0.01</v>
      </c>
      <c r="P259">
        <v>-0.005550656167979002</v>
      </c>
    </row>
    <row r="260" spans="14:16" ht="12.75">
      <c r="N260">
        <v>0.01</v>
      </c>
      <c r="O260">
        <v>-0.01</v>
      </c>
      <c r="P260">
        <v>-0.005550656167979002</v>
      </c>
    </row>
    <row r="261" spans="14:16" ht="12.75">
      <c r="N261">
        <v>0.01</v>
      </c>
      <c r="O261">
        <v>-0.01</v>
      </c>
      <c r="P261">
        <v>-0.005550656167979002</v>
      </c>
    </row>
    <row r="262" spans="14:16" ht="12.75">
      <c r="N262">
        <v>0.01</v>
      </c>
      <c r="O262">
        <v>-0.01</v>
      </c>
      <c r="P262">
        <v>-0.005550656167979002</v>
      </c>
    </row>
    <row r="263" spans="14:16" ht="12.75">
      <c r="N263">
        <v>0.01</v>
      </c>
      <c r="O263">
        <v>-0.01</v>
      </c>
      <c r="P263">
        <v>-0.005550656167979002</v>
      </c>
    </row>
    <row r="264" spans="14:16" ht="12.75">
      <c r="N264">
        <v>0.01</v>
      </c>
      <c r="O264">
        <v>-0.01</v>
      </c>
      <c r="P264">
        <v>-0.005550656167979002</v>
      </c>
    </row>
    <row r="265" spans="14:16" ht="12.75">
      <c r="N265">
        <v>0.01</v>
      </c>
      <c r="O265">
        <v>-0.01</v>
      </c>
      <c r="P265">
        <v>-0.005550656167979002</v>
      </c>
    </row>
    <row r="266" spans="14:16" ht="12.75">
      <c r="N266">
        <v>0.01</v>
      </c>
      <c r="O266">
        <v>-0.01</v>
      </c>
      <c r="P266">
        <v>-0.005550656167979002</v>
      </c>
    </row>
    <row r="267" spans="14:16" ht="12.75">
      <c r="N267">
        <v>0.01</v>
      </c>
      <c r="O267">
        <v>-0.01</v>
      </c>
      <c r="P267">
        <v>-0.005550656167979002</v>
      </c>
    </row>
    <row r="268" spans="14:16" ht="12.75">
      <c r="N268">
        <v>0.01</v>
      </c>
      <c r="O268">
        <v>-0.01</v>
      </c>
      <c r="P268">
        <v>-0.005550656167979002</v>
      </c>
    </row>
    <row r="269" spans="14:16" ht="12.75">
      <c r="N269">
        <v>0.01</v>
      </c>
      <c r="O269">
        <v>-0.01</v>
      </c>
      <c r="P269">
        <v>-0.005550656167979002</v>
      </c>
    </row>
    <row r="270" spans="14:16" ht="12.75">
      <c r="N270">
        <v>0.01</v>
      </c>
      <c r="O270">
        <v>-0.01</v>
      </c>
      <c r="P270">
        <v>-0.005550656167979002</v>
      </c>
    </row>
    <row r="271" spans="14:16" ht="12.75">
      <c r="N271">
        <v>0.01</v>
      </c>
      <c r="O271">
        <v>-0.01</v>
      </c>
      <c r="P271">
        <v>-0.005550656167979002</v>
      </c>
    </row>
    <row r="272" spans="14:16" ht="12.75">
      <c r="N272">
        <v>0.01</v>
      </c>
      <c r="O272">
        <v>-0.01</v>
      </c>
      <c r="P272">
        <v>-0.005550656167979002</v>
      </c>
    </row>
    <row r="273" spans="14:16" ht="12.75">
      <c r="N273">
        <v>0.01</v>
      </c>
      <c r="O273">
        <v>-0.01</v>
      </c>
      <c r="P273">
        <v>-0.005550656167979002</v>
      </c>
    </row>
    <row r="274" spans="14:16" ht="12.75">
      <c r="N274">
        <v>0.01</v>
      </c>
      <c r="O274">
        <v>-0.01</v>
      </c>
      <c r="P274">
        <v>-0.005550656167979002</v>
      </c>
    </row>
    <row r="275" spans="14:16" ht="12.75">
      <c r="N275">
        <v>0.01</v>
      </c>
      <c r="O275">
        <v>-0.01</v>
      </c>
      <c r="P275">
        <v>-0.005550656167979002</v>
      </c>
    </row>
    <row r="276" spans="14:16" ht="12.75">
      <c r="N276">
        <v>0.01</v>
      </c>
      <c r="O276">
        <v>-0.01</v>
      </c>
      <c r="P276">
        <v>-0.005550656167979002</v>
      </c>
    </row>
    <row r="277" spans="14:16" ht="12.75">
      <c r="N277">
        <v>0.01</v>
      </c>
      <c r="O277">
        <v>-0.01</v>
      </c>
      <c r="P277">
        <v>-0.005550656167979002</v>
      </c>
    </row>
    <row r="278" spans="14:16" ht="12.75">
      <c r="N278">
        <v>0.01</v>
      </c>
      <c r="O278">
        <v>-0.01</v>
      </c>
      <c r="P278">
        <v>-0.005550656167979002</v>
      </c>
    </row>
    <row r="279" spans="14:16" ht="12.75">
      <c r="N279">
        <v>0.01</v>
      </c>
      <c r="O279">
        <v>-0.01</v>
      </c>
      <c r="P279">
        <v>-0.005550656167979002</v>
      </c>
    </row>
    <row r="280" spans="14:16" ht="12.75">
      <c r="N280">
        <v>0.01</v>
      </c>
      <c r="O280">
        <v>-0.01</v>
      </c>
      <c r="P280">
        <v>-0.005550656167979002</v>
      </c>
    </row>
    <row r="281" spans="14:16" ht="12.75">
      <c r="N281">
        <v>0.01</v>
      </c>
      <c r="O281">
        <v>-0.01</v>
      </c>
      <c r="P281">
        <v>-0.005550656167979002</v>
      </c>
    </row>
    <row r="282" spans="14:16" ht="12.75">
      <c r="N282">
        <v>0.01</v>
      </c>
      <c r="O282">
        <v>-0.01</v>
      </c>
      <c r="P282">
        <v>-0.005550656167979002</v>
      </c>
    </row>
    <row r="283" spans="14:16" ht="12.75">
      <c r="N283">
        <v>0.01</v>
      </c>
      <c r="O283">
        <v>-0.01</v>
      </c>
      <c r="P283">
        <v>-0.005550656167979002</v>
      </c>
    </row>
    <row r="284" spans="14:16" ht="12.75">
      <c r="N284">
        <v>0.01</v>
      </c>
      <c r="O284">
        <v>-0.01</v>
      </c>
      <c r="P284">
        <v>-0.005550656167979002</v>
      </c>
    </row>
    <row r="285" spans="14:16" ht="12.75">
      <c r="N285">
        <v>0.01</v>
      </c>
      <c r="O285">
        <v>-0.01</v>
      </c>
      <c r="P285">
        <v>-0.005550656167979002</v>
      </c>
    </row>
    <row r="286" spans="14:16" ht="12.75">
      <c r="N286">
        <v>0.01</v>
      </c>
      <c r="O286">
        <v>-0.01</v>
      </c>
      <c r="P286">
        <v>-0.005550656167979002</v>
      </c>
    </row>
    <row r="287" spans="14:16" ht="12.75">
      <c r="N287">
        <v>0.01</v>
      </c>
      <c r="O287">
        <v>-0.01</v>
      </c>
      <c r="P287">
        <v>-0.005550656167979002</v>
      </c>
    </row>
    <row r="288" spans="14:16" ht="12.75">
      <c r="N288">
        <v>0.01</v>
      </c>
      <c r="O288">
        <v>-0.01</v>
      </c>
      <c r="P288">
        <v>-0.005550656167979002</v>
      </c>
    </row>
    <row r="289" spans="14:16" ht="12.75">
      <c r="N289">
        <v>0.01</v>
      </c>
      <c r="O289">
        <v>-0.01</v>
      </c>
      <c r="P289">
        <v>-0.005550656167979002</v>
      </c>
    </row>
    <row r="290" spans="14:16" ht="12.75">
      <c r="N290">
        <v>0.01</v>
      </c>
      <c r="O290">
        <v>-0.01</v>
      </c>
      <c r="P290">
        <v>-0.005550656167979002</v>
      </c>
    </row>
    <row r="291" spans="14:16" ht="12.75">
      <c r="N291">
        <v>0.01</v>
      </c>
      <c r="O291">
        <v>-0.01</v>
      </c>
      <c r="P291">
        <v>-0.005550656167979002</v>
      </c>
    </row>
    <row r="292" spans="14:16" ht="12.75">
      <c r="N292">
        <v>0.01</v>
      </c>
      <c r="O292">
        <v>-0.01</v>
      </c>
      <c r="P292">
        <v>-0.005550656167979002</v>
      </c>
    </row>
    <row r="293" spans="14:16" ht="12.75">
      <c r="N293">
        <v>0.01</v>
      </c>
      <c r="O293">
        <v>-0.01</v>
      </c>
      <c r="P293">
        <v>-0.005550656167979002</v>
      </c>
    </row>
    <row r="294" spans="14:16" ht="12.75">
      <c r="N294">
        <v>0.01</v>
      </c>
      <c r="O294">
        <v>-0.01</v>
      </c>
      <c r="P294">
        <v>-0.005550656167979002</v>
      </c>
    </row>
    <row r="295" spans="14:16" ht="12.75">
      <c r="N295">
        <v>0.01</v>
      </c>
      <c r="O295">
        <v>-0.01</v>
      </c>
      <c r="P295">
        <v>-0.005550656167979002</v>
      </c>
    </row>
    <row r="296" spans="14:16" ht="12.75">
      <c r="N296">
        <v>0.01</v>
      </c>
      <c r="O296">
        <v>-0.01</v>
      </c>
      <c r="P296">
        <v>-0.005550656167979002</v>
      </c>
    </row>
    <row r="297" spans="14:16" ht="12.75">
      <c r="N297">
        <v>0.01</v>
      </c>
      <c r="O297">
        <v>-0.01</v>
      </c>
      <c r="P297">
        <v>-0.005550656167979002</v>
      </c>
    </row>
    <row r="298" spans="14:16" ht="12.75">
      <c r="N298">
        <v>0.01</v>
      </c>
      <c r="O298">
        <v>-0.01</v>
      </c>
      <c r="P298">
        <v>-0.005550656167979002</v>
      </c>
    </row>
    <row r="299" spans="14:16" ht="12.75">
      <c r="N299">
        <v>0.01</v>
      </c>
      <c r="O299">
        <v>-0.01</v>
      </c>
      <c r="P299">
        <v>-0.005550656167979002</v>
      </c>
    </row>
    <row r="300" spans="14:16" ht="12.75">
      <c r="N300">
        <v>0.01</v>
      </c>
      <c r="O300">
        <v>-0.01</v>
      </c>
      <c r="P300">
        <v>-0.005550656167979002</v>
      </c>
    </row>
    <row r="301" spans="14:16" ht="12.75">
      <c r="N301">
        <v>0.01</v>
      </c>
      <c r="O301">
        <v>-0.01</v>
      </c>
      <c r="P301">
        <v>-0.005550656167979002</v>
      </c>
    </row>
    <row r="302" spans="14:16" ht="12.75">
      <c r="N302">
        <v>0.01</v>
      </c>
      <c r="O302">
        <v>-0.01</v>
      </c>
      <c r="P302">
        <v>-0.005550656167979002</v>
      </c>
    </row>
    <row r="303" spans="14:16" ht="12.75">
      <c r="N303">
        <v>0.01</v>
      </c>
      <c r="O303">
        <v>-0.01</v>
      </c>
      <c r="P303">
        <v>-0.005550656167979002</v>
      </c>
    </row>
    <row r="304" spans="14:16" ht="12.75">
      <c r="N304">
        <v>0.01</v>
      </c>
      <c r="O304">
        <v>-0.01</v>
      </c>
      <c r="P304">
        <v>-0.005550656167979002</v>
      </c>
    </row>
    <row r="305" spans="14:16" ht="12.75">
      <c r="N305">
        <v>0.01</v>
      </c>
      <c r="O305">
        <v>-0.01</v>
      </c>
      <c r="P305">
        <v>-0.005550656167979002</v>
      </c>
    </row>
    <row r="306" spans="14:16" ht="12.75">
      <c r="N306">
        <v>0.01</v>
      </c>
      <c r="O306">
        <v>-0.01</v>
      </c>
      <c r="P306">
        <v>-0.005550656167979002</v>
      </c>
    </row>
    <row r="307" spans="14:16" ht="12.75">
      <c r="N307">
        <v>0.01</v>
      </c>
      <c r="O307">
        <v>-0.01</v>
      </c>
      <c r="P307">
        <v>-0.005550656167979002</v>
      </c>
    </row>
    <row r="308" spans="14:16" ht="12.75">
      <c r="N308">
        <v>0.01</v>
      </c>
      <c r="O308">
        <v>-0.01</v>
      </c>
      <c r="P308">
        <v>-0.005550656167979002</v>
      </c>
    </row>
    <row r="309" spans="14:16" ht="12.75">
      <c r="N309">
        <v>0.01</v>
      </c>
      <c r="O309">
        <v>-0.01</v>
      </c>
      <c r="P309">
        <v>-0.005550656167979002</v>
      </c>
    </row>
    <row r="310" spans="14:16" ht="12.75">
      <c r="N310">
        <v>0.01</v>
      </c>
      <c r="O310">
        <v>-0.01</v>
      </c>
      <c r="P310">
        <v>-0.005550656167979002</v>
      </c>
    </row>
    <row r="311" spans="14:16" ht="12.75">
      <c r="N311">
        <v>0.01</v>
      </c>
      <c r="O311">
        <v>-0.01</v>
      </c>
      <c r="P311">
        <v>-0.005550656167979002</v>
      </c>
    </row>
    <row r="312" spans="14:16" ht="12.75">
      <c r="N312">
        <v>0.01</v>
      </c>
      <c r="O312">
        <v>-0.01</v>
      </c>
      <c r="P312">
        <v>-0.005550656167979002</v>
      </c>
    </row>
    <row r="313" spans="14:16" ht="12.75">
      <c r="N313">
        <v>0.01</v>
      </c>
      <c r="O313">
        <v>-0.01</v>
      </c>
      <c r="P313">
        <v>-0.005550656167979002</v>
      </c>
    </row>
    <row r="314" spans="14:16" ht="12.75">
      <c r="N314">
        <v>0.01</v>
      </c>
      <c r="O314">
        <v>-0.01</v>
      </c>
      <c r="P314">
        <v>-0.005550656167979002</v>
      </c>
    </row>
    <row r="315" spans="14:16" ht="12.75">
      <c r="N315">
        <v>0.01</v>
      </c>
      <c r="O315">
        <v>-0.01</v>
      </c>
      <c r="P315">
        <v>-0.005550656167979002</v>
      </c>
    </row>
    <row r="316" spans="14:16" ht="12.75">
      <c r="N316">
        <v>0.01</v>
      </c>
      <c r="O316">
        <v>-0.01</v>
      </c>
      <c r="P316">
        <v>-0.005550656167979002</v>
      </c>
    </row>
    <row r="317" spans="14:16" ht="12.75">
      <c r="N317">
        <v>0.01</v>
      </c>
      <c r="O317">
        <v>-0.01</v>
      </c>
      <c r="P317">
        <v>-0.005550656167979002</v>
      </c>
    </row>
    <row r="318" spans="14:16" ht="12.75">
      <c r="N318">
        <v>0.01</v>
      </c>
      <c r="O318">
        <v>-0.01</v>
      </c>
      <c r="P318">
        <v>-0.005550656167979002</v>
      </c>
    </row>
    <row r="319" spans="14:16" ht="12.75">
      <c r="N319">
        <v>0.01</v>
      </c>
      <c r="O319">
        <v>-0.01</v>
      </c>
      <c r="P319">
        <v>-0.005550656167979002</v>
      </c>
    </row>
    <row r="320" spans="14:16" ht="12.75">
      <c r="N320">
        <v>0.01</v>
      </c>
      <c r="O320">
        <v>-0.01</v>
      </c>
      <c r="P320">
        <v>-0.005550656167979002</v>
      </c>
    </row>
    <row r="321" spans="14:16" ht="12.75">
      <c r="N321">
        <v>0.01</v>
      </c>
      <c r="O321">
        <v>-0.01</v>
      </c>
      <c r="P321">
        <v>-0.005550656167979002</v>
      </c>
    </row>
    <row r="322" spans="14:16" ht="12.75">
      <c r="N322">
        <v>0.01</v>
      </c>
      <c r="O322">
        <v>-0.01</v>
      </c>
      <c r="P322">
        <v>-0.005550656167979002</v>
      </c>
    </row>
    <row r="323" spans="14:16" ht="12.75">
      <c r="N323">
        <v>0.01</v>
      </c>
      <c r="O323">
        <v>-0.01</v>
      </c>
      <c r="P323">
        <v>-0.005550656167979002</v>
      </c>
    </row>
    <row r="324" spans="14:16" ht="12.75">
      <c r="N324">
        <v>0.01</v>
      </c>
      <c r="O324">
        <v>-0.01</v>
      </c>
      <c r="P324">
        <v>-0.005550656167979002</v>
      </c>
    </row>
    <row r="325" spans="14:16" ht="12.75">
      <c r="N325">
        <v>0.01</v>
      </c>
      <c r="O325">
        <v>-0.01</v>
      </c>
      <c r="P325">
        <v>-0.005550656167979002</v>
      </c>
    </row>
    <row r="326" spans="14:16" ht="12.75">
      <c r="N326">
        <v>0.01</v>
      </c>
      <c r="O326">
        <v>-0.01</v>
      </c>
      <c r="P326">
        <v>-0.005550656167979002</v>
      </c>
    </row>
    <row r="327" spans="14:16" ht="12.75">
      <c r="N327">
        <v>0.01</v>
      </c>
      <c r="O327">
        <v>-0.01</v>
      </c>
      <c r="P327">
        <v>-0.005550656167979002</v>
      </c>
    </row>
    <row r="328" spans="14:16" ht="12.75">
      <c r="N328">
        <v>0.01</v>
      </c>
      <c r="O328">
        <v>-0.01</v>
      </c>
      <c r="P328">
        <v>-0.005550656167979002</v>
      </c>
    </row>
    <row r="329" spans="14:16" ht="12.75">
      <c r="N329">
        <v>0.01</v>
      </c>
      <c r="O329">
        <v>-0.01</v>
      </c>
      <c r="P329">
        <v>-0.005550656167979002</v>
      </c>
    </row>
    <row r="330" spans="14:16" ht="12.75">
      <c r="N330">
        <v>0.01</v>
      </c>
      <c r="O330">
        <v>-0.01</v>
      </c>
      <c r="P330">
        <v>-0.005550656167979002</v>
      </c>
    </row>
    <row r="331" spans="14:16" ht="12.75">
      <c r="N331">
        <v>0.01</v>
      </c>
      <c r="O331">
        <v>-0.01</v>
      </c>
      <c r="P331">
        <v>-0.005550656167979002</v>
      </c>
    </row>
    <row r="332" spans="14:16" ht="12.75">
      <c r="N332">
        <v>0.01</v>
      </c>
      <c r="O332">
        <v>-0.01</v>
      </c>
      <c r="P332">
        <v>-0.005550656167979002</v>
      </c>
    </row>
    <row r="333" spans="14:16" ht="12.75">
      <c r="N333">
        <v>0.01</v>
      </c>
      <c r="O333">
        <v>-0.01</v>
      </c>
      <c r="P333">
        <v>-0.005550656167979002</v>
      </c>
    </row>
    <row r="334" spans="14:16" ht="12.75">
      <c r="N334">
        <v>0.01</v>
      </c>
      <c r="O334">
        <v>-0.01</v>
      </c>
      <c r="P334">
        <v>-0.005550656167979002</v>
      </c>
    </row>
    <row r="335" spans="14:16" ht="12.75">
      <c r="N335">
        <v>0.01</v>
      </c>
      <c r="O335">
        <v>-0.01</v>
      </c>
      <c r="P335">
        <v>-0.005550656167979002</v>
      </c>
    </row>
    <row r="336" spans="14:16" ht="12.75">
      <c r="N336">
        <v>0.01</v>
      </c>
      <c r="O336">
        <v>-0.01</v>
      </c>
      <c r="P336">
        <v>-0.005550656167979002</v>
      </c>
    </row>
    <row r="337" spans="14:16" ht="12.75">
      <c r="N337">
        <v>0.01</v>
      </c>
      <c r="O337">
        <v>-0.01</v>
      </c>
      <c r="P337">
        <v>-0.005550656167979002</v>
      </c>
    </row>
    <row r="338" spans="14:16" ht="12.75">
      <c r="N338">
        <v>0.01</v>
      </c>
      <c r="O338">
        <v>-0.01</v>
      </c>
      <c r="P338">
        <v>-0.005550656167979002</v>
      </c>
    </row>
    <row r="339" spans="14:16" ht="12.75">
      <c r="N339">
        <v>0.01</v>
      </c>
      <c r="O339">
        <v>-0.01</v>
      </c>
      <c r="P339">
        <v>-0.005550656167979002</v>
      </c>
    </row>
    <row r="340" spans="14:16" ht="12.75">
      <c r="N340">
        <v>0.01</v>
      </c>
      <c r="O340">
        <v>-0.01</v>
      </c>
      <c r="P340">
        <v>-0.005550656167979002</v>
      </c>
    </row>
    <row r="341" spans="14:16" ht="12.75">
      <c r="N341">
        <v>0.01</v>
      </c>
      <c r="O341">
        <v>-0.01</v>
      </c>
      <c r="P341">
        <v>-0.005550656167979002</v>
      </c>
    </row>
    <row r="342" spans="14:16" ht="12.75">
      <c r="N342">
        <v>0.01</v>
      </c>
      <c r="O342">
        <v>-0.01</v>
      </c>
      <c r="P342">
        <v>-0.005550656167979002</v>
      </c>
    </row>
    <row r="343" spans="14:16" ht="12.75">
      <c r="N343">
        <v>0.01</v>
      </c>
      <c r="O343">
        <v>-0.01</v>
      </c>
      <c r="P343">
        <v>-0.005550656167979002</v>
      </c>
    </row>
    <row r="344" spans="14:16" ht="12.75">
      <c r="N344">
        <v>0.01</v>
      </c>
      <c r="O344">
        <v>-0.01</v>
      </c>
      <c r="P344">
        <v>-0.005550656167979002</v>
      </c>
    </row>
    <row r="345" spans="14:16" ht="12.75">
      <c r="N345">
        <v>0.01</v>
      </c>
      <c r="O345">
        <v>-0.01</v>
      </c>
      <c r="P345">
        <v>-0.005550656167979002</v>
      </c>
    </row>
    <row r="346" spans="14:16" ht="12.75">
      <c r="N346">
        <v>0.01</v>
      </c>
      <c r="O346">
        <v>-0.01</v>
      </c>
      <c r="P346">
        <v>-0.005550656167979002</v>
      </c>
    </row>
    <row r="347" spans="14:16" ht="12.75">
      <c r="N347">
        <v>0.01</v>
      </c>
      <c r="O347">
        <v>-0.01</v>
      </c>
      <c r="P347">
        <v>-0.005550656167979002</v>
      </c>
    </row>
    <row r="348" spans="14:16" ht="12.75">
      <c r="N348">
        <v>0.01</v>
      </c>
      <c r="O348">
        <v>-0.01</v>
      </c>
      <c r="P348">
        <v>-0.005550656167979002</v>
      </c>
    </row>
    <row r="349" spans="14:16" ht="12.75">
      <c r="N349">
        <v>0.01</v>
      </c>
      <c r="O349">
        <v>-0.01</v>
      </c>
      <c r="P349">
        <v>-0.005550656167979002</v>
      </c>
    </row>
    <row r="350" spans="14:16" ht="12.75">
      <c r="N350">
        <v>0.01</v>
      </c>
      <c r="O350">
        <v>-0.01</v>
      </c>
      <c r="P350">
        <v>-0.005550656167979002</v>
      </c>
    </row>
    <row r="351" spans="14:16" ht="12.75">
      <c r="N351">
        <v>0.01</v>
      </c>
      <c r="O351">
        <v>-0.01</v>
      </c>
      <c r="P351">
        <v>-0.005550656167979002</v>
      </c>
    </row>
    <row r="352" spans="14:16" ht="12.75">
      <c r="N352">
        <v>0.01</v>
      </c>
      <c r="O352">
        <v>-0.01</v>
      </c>
      <c r="P352">
        <v>-0.005550656167979002</v>
      </c>
    </row>
    <row r="353" spans="14:16" ht="12.75">
      <c r="N353">
        <v>0.01</v>
      </c>
      <c r="O353">
        <v>-0.01</v>
      </c>
      <c r="P353">
        <v>-0.005550656167979002</v>
      </c>
    </row>
    <row r="354" spans="14:16" ht="12.75">
      <c r="N354">
        <v>0.01</v>
      </c>
      <c r="O354">
        <v>-0.01</v>
      </c>
      <c r="P354">
        <v>-0.005550656167979002</v>
      </c>
    </row>
    <row r="355" spans="14:16" ht="12.75">
      <c r="N355">
        <v>0.01</v>
      </c>
      <c r="O355">
        <v>-0.01</v>
      </c>
      <c r="P355">
        <v>-0.005550656167979002</v>
      </c>
    </row>
    <row r="356" spans="14:16" ht="12.75">
      <c r="N356">
        <v>0.01</v>
      </c>
      <c r="O356">
        <v>-0.01</v>
      </c>
      <c r="P356">
        <v>-0.005550656167979002</v>
      </c>
    </row>
    <row r="357" spans="14:16" ht="12.75">
      <c r="N357">
        <v>0.01</v>
      </c>
      <c r="O357">
        <v>-0.01</v>
      </c>
      <c r="P357">
        <v>-0.005550656167979002</v>
      </c>
    </row>
    <row r="358" spans="14:16" ht="12.75">
      <c r="N358">
        <v>0.01</v>
      </c>
      <c r="O358">
        <v>-0.01</v>
      </c>
      <c r="P358">
        <v>-0.005550656167979002</v>
      </c>
    </row>
    <row r="359" spans="14:16" ht="12.75">
      <c r="N359">
        <v>0.01</v>
      </c>
      <c r="O359">
        <v>-0.01</v>
      </c>
      <c r="P359">
        <v>-0.005550656167979002</v>
      </c>
    </row>
    <row r="360" spans="14:16" ht="12.75">
      <c r="N360">
        <v>0.01</v>
      </c>
      <c r="O360">
        <v>-0.01</v>
      </c>
      <c r="P360">
        <v>-0.005550656167979002</v>
      </c>
    </row>
    <row r="361" spans="14:16" ht="12.75">
      <c r="N361">
        <v>0.01</v>
      </c>
      <c r="O361">
        <v>-0.01</v>
      </c>
      <c r="P361">
        <v>-0.005550656167979002</v>
      </c>
    </row>
    <row r="362" spans="14:16" ht="12.75">
      <c r="N362">
        <v>0.01</v>
      </c>
      <c r="O362">
        <v>-0.01</v>
      </c>
      <c r="P362">
        <v>-0.005550656167979002</v>
      </c>
    </row>
    <row r="363" spans="14:16" ht="12.75">
      <c r="N363">
        <v>0.01</v>
      </c>
      <c r="O363">
        <v>-0.01</v>
      </c>
      <c r="P363">
        <v>-0.005550656167979002</v>
      </c>
    </row>
    <row r="364" spans="14:16" ht="12.75">
      <c r="N364">
        <v>0.01</v>
      </c>
      <c r="O364">
        <v>-0.01</v>
      </c>
      <c r="P364">
        <v>-0.005550656167979002</v>
      </c>
    </row>
    <row r="365" spans="14:16" ht="12.75">
      <c r="N365">
        <v>0.01</v>
      </c>
      <c r="O365">
        <v>-0.01</v>
      </c>
      <c r="P365">
        <v>-0.005550656167979002</v>
      </c>
    </row>
    <row r="366" spans="14:16" ht="12.75">
      <c r="N366">
        <v>0.01</v>
      </c>
      <c r="O366">
        <v>-0.01</v>
      </c>
      <c r="P366">
        <v>-0.005550656167979002</v>
      </c>
    </row>
    <row r="367" spans="14:16" ht="12.75">
      <c r="N367">
        <v>0.01</v>
      </c>
      <c r="O367">
        <v>-0.01</v>
      </c>
      <c r="P367">
        <v>-0.005550656167979002</v>
      </c>
    </row>
    <row r="368" spans="14:16" ht="12.75">
      <c r="N368">
        <v>0.01</v>
      </c>
      <c r="O368">
        <v>-0.01</v>
      </c>
      <c r="P368">
        <v>-0.005550656167979002</v>
      </c>
    </row>
    <row r="369" spans="14:16" ht="12.75">
      <c r="N369">
        <v>0.01</v>
      </c>
      <c r="O369">
        <v>-0.01</v>
      </c>
      <c r="P369">
        <v>-0.005550656167979002</v>
      </c>
    </row>
    <row r="370" spans="14:16" ht="12.75">
      <c r="N370">
        <v>0.01</v>
      </c>
      <c r="O370">
        <v>-0.01</v>
      </c>
      <c r="P370">
        <v>-0.005550656167979002</v>
      </c>
    </row>
    <row r="371" spans="14:16" ht="12.75">
      <c r="N371">
        <v>0.01</v>
      </c>
      <c r="O371">
        <v>-0.01</v>
      </c>
      <c r="P371">
        <v>-0.005550656167979002</v>
      </c>
    </row>
    <row r="372" spans="14:16" ht="12.75">
      <c r="N372">
        <v>0.01</v>
      </c>
      <c r="O372">
        <v>-0.01</v>
      </c>
      <c r="P372">
        <v>-0.005550656167979002</v>
      </c>
    </row>
    <row r="373" spans="14:16" ht="12.75">
      <c r="N373">
        <v>0.01</v>
      </c>
      <c r="O373">
        <v>-0.01</v>
      </c>
      <c r="P373">
        <v>-0.005550656167979002</v>
      </c>
    </row>
    <row r="374" spans="14:16" ht="12.75">
      <c r="N374">
        <v>0.01</v>
      </c>
      <c r="O374">
        <v>-0.01</v>
      </c>
      <c r="P374">
        <v>-0.005550656167979002</v>
      </c>
    </row>
    <row r="375" spans="14:16" ht="12.75">
      <c r="N375">
        <v>0.01</v>
      </c>
      <c r="O375">
        <v>-0.01</v>
      </c>
      <c r="P375">
        <v>-0.005550656167979002</v>
      </c>
    </row>
    <row r="376" spans="14:16" ht="12.75">
      <c r="N376">
        <v>0.01</v>
      </c>
      <c r="O376">
        <v>-0.01</v>
      </c>
      <c r="P376">
        <v>-0.005550656167979002</v>
      </c>
    </row>
    <row r="377" spans="14:16" ht="12.75">
      <c r="N377">
        <v>0.01</v>
      </c>
      <c r="O377">
        <v>-0.01</v>
      </c>
      <c r="P377">
        <v>-0.005550656167979002</v>
      </c>
    </row>
    <row r="378" spans="14:16" ht="12.75">
      <c r="N378">
        <v>0.01</v>
      </c>
      <c r="O378">
        <v>-0.01</v>
      </c>
      <c r="P378">
        <v>-0.005550656167979002</v>
      </c>
    </row>
    <row r="379" spans="14:16" ht="12.75">
      <c r="N379">
        <v>0.01</v>
      </c>
      <c r="O379">
        <v>-0.01</v>
      </c>
      <c r="P379">
        <v>-0.005550656167979002</v>
      </c>
    </row>
    <row r="380" spans="14:16" ht="12.75">
      <c r="N380">
        <v>0.01</v>
      </c>
      <c r="O380">
        <v>-0.01</v>
      </c>
      <c r="P380">
        <v>-0.005550656167979002</v>
      </c>
    </row>
    <row r="381" spans="14:16" ht="12.75">
      <c r="N381">
        <v>0.01</v>
      </c>
      <c r="O381">
        <v>-0.01</v>
      </c>
      <c r="P381">
        <v>-0.005550656167979002</v>
      </c>
    </row>
    <row r="382" spans="14:16" ht="12.75">
      <c r="N382">
        <v>0.01</v>
      </c>
      <c r="O382">
        <v>-0.01</v>
      </c>
      <c r="P382">
        <v>-0.005550656167979002</v>
      </c>
    </row>
    <row r="383" spans="14:16" ht="12.75">
      <c r="N383">
        <v>0.01</v>
      </c>
      <c r="O383">
        <v>-0.01</v>
      </c>
      <c r="P383">
        <v>-0.005550656167979002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2007-03-26T14:32:32Z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