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<sst xmlns="http://schemas.openxmlformats.org/spreadsheetml/2006/main" count="629" uniqueCount="154">
  <si>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</si>
  <si>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</si>
  <si>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</si>
  <si>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</si>
  <si>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</si>
  <si>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</si>
  <si>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</si>
  <si>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</si>
  <si>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</si>
  <si>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</si>
  <si>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</si>
  <si>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</si>
  <si>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</si>
  <si>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</si>
  <si>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</si>
  <si>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</si>
  <si>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</si>
  <si>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</si>
  <si>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</si>
  <si>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</si>
  <si>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</si>
  <si>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</si>
  <si>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</si>
  <si>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</si>
  <si>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</si>
  <si>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</si>
  <si>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</si>
  <si>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</si>
  <si>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</si>
  <si>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</si>
  <si>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</si>
  <si>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</si>
  <si>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</si>
  <si>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</si>
  <si>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</si>
  <si>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</si>
  <si>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</si>
  <si>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</si>
  <si>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</si>
  <si>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</si>
  <si>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</si>
  <si>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</si>
  <si>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</si>
  <si>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</si>
  <si>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</si>
  <si>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</si>
  <si>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</si>
  <si>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</si>
  <si>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</si>
  <si>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</si>
  <si>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</si>
  <si>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</si>
  <si>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POCKET</t>
  </si>
  <si>
    <t>JOB NUMBER</t>
  </si>
  <si>
    <t>PART NUMBER</t>
  </si>
  <si>
    <t>PART NAME</t>
  </si>
  <si>
    <t>INSPECTOR</t>
  </si>
  <si>
    <t>65708-3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</si>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</sst>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Tolerance'!$G$2:$G$96</c:f>
              <c:numCache>
                <c:ptCount val="95"/>
                <c:pt idx="0">
                  <c:v>-0.0594</c:v>
                </c:pt>
                <c:pt idx="1">
                  <c:v>0.0705</c:v>
                </c:pt>
                <c:pt idx="2">
                  <c:v>0.1439</c:v>
                </c:pt>
                <c:pt idx="3">
                  <c:v>0.1765</c:v>
                </c:pt>
                <c:pt idx="4">
                  <c:v>0.2136</c:v>
                </c:pt>
                <c:pt idx="5">
                  <c:v>0.1708</c:v>
                </c:pt>
                <c:pt idx="6">
                  <c:v>0.1767</c:v>
                </c:pt>
                <c:pt idx="7">
                  <c:v>0.1284</c:v>
                </c:pt>
                <c:pt idx="8">
                  <c:v>0.1319</c:v>
                </c:pt>
                <c:pt idx="9">
                  <c:v>0.1261</c:v>
                </c:pt>
                <c:pt idx="10">
                  <c:v>-0.0477</c:v>
                </c:pt>
                <c:pt idx="11">
                  <c:v>-0.0662</c:v>
                </c:pt>
                <c:pt idx="12">
                  <c:v>0.0007</c:v>
                </c:pt>
                <c:pt idx="13">
                  <c:v>-0.0176</c:v>
                </c:pt>
                <c:pt idx="14">
                  <c:v>-0.0253</c:v>
                </c:pt>
                <c:pt idx="15">
                  <c:v>0.0325</c:v>
                </c:pt>
                <c:pt idx="16">
                  <c:v>0.0405</c:v>
                </c:pt>
                <c:pt idx="17">
                  <c:v>-0.0272</c:v>
                </c:pt>
                <c:pt idx="18">
                  <c:v>0.0584</c:v>
                </c:pt>
                <c:pt idx="19">
                  <c:v>0.0196</c:v>
                </c:pt>
                <c:pt idx="20">
                  <c:v>-0.0227</c:v>
                </c:pt>
                <c:pt idx="21">
                  <c:v>0.0066</c:v>
                </c:pt>
                <c:pt idx="22">
                  <c:v>0.0066</c:v>
                </c:pt>
                <c:pt idx="23">
                  <c:v>0.0127</c:v>
                </c:pt>
                <c:pt idx="24">
                  <c:v>0.0249</c:v>
                </c:pt>
                <c:pt idx="25">
                  <c:v>0.0636</c:v>
                </c:pt>
                <c:pt idx="26">
                  <c:v>0.1258</c:v>
                </c:pt>
                <c:pt idx="27">
                  <c:v>-0.0501</c:v>
                </c:pt>
                <c:pt idx="28">
                  <c:v>-0.0665</c:v>
                </c:pt>
                <c:pt idx="29">
                  <c:v>-0.0596</c:v>
                </c:pt>
                <c:pt idx="30">
                  <c:v>-0.0707</c:v>
                </c:pt>
                <c:pt idx="31">
                  <c:v>-0.0669</c:v>
                </c:pt>
                <c:pt idx="32">
                  <c:v>-0.0845</c:v>
                </c:pt>
                <c:pt idx="33">
                  <c:v>-0.0308</c:v>
                </c:pt>
                <c:pt idx="34">
                  <c:v>-0.0398</c:v>
                </c:pt>
                <c:pt idx="35">
                  <c:v>-0.0471</c:v>
                </c:pt>
                <c:pt idx="36">
                  <c:v>-0.0502</c:v>
                </c:pt>
                <c:pt idx="37">
                  <c:v>-0.0526</c:v>
                </c:pt>
                <c:pt idx="38">
                  <c:v>-0.0723</c:v>
                </c:pt>
                <c:pt idx="39">
                  <c:v>-0.0695</c:v>
                </c:pt>
                <c:pt idx="40">
                  <c:v>-0.0609</c:v>
                </c:pt>
                <c:pt idx="41">
                  <c:v>-0.2186</c:v>
                </c:pt>
                <c:pt idx="42">
                  <c:v>-0.1982</c:v>
                </c:pt>
                <c:pt idx="43">
                  <c:v>-0.2534</c:v>
                </c:pt>
                <c:pt idx="44">
                  <c:v>-0.1507</c:v>
                </c:pt>
                <c:pt idx="45">
                  <c:v>0.1105</c:v>
                </c:pt>
                <c:pt idx="46">
                  <c:v>-0.2243</c:v>
                </c:pt>
                <c:pt idx="47">
                  <c:v>-0.2491</c:v>
                </c:pt>
                <c:pt idx="48">
                  <c:v>-0.1805</c:v>
                </c:pt>
                <c:pt idx="49">
                  <c:v>-0.1777</c:v>
                </c:pt>
                <c:pt idx="50">
                  <c:v>-0.2393</c:v>
                </c:pt>
                <c:pt idx="51">
                  <c:v>-0.2335</c:v>
                </c:pt>
                <c:pt idx="52">
                  <c:v>0.0948</c:v>
                </c:pt>
                <c:pt idx="53">
                  <c:v>-0.2612</c:v>
                </c:pt>
                <c:pt idx="54">
                  <c:v>-0.2619</c:v>
                </c:pt>
                <c:pt idx="55">
                  <c:v>-0.2565</c:v>
                </c:pt>
                <c:pt idx="56">
                  <c:v>-0.3319</c:v>
                </c:pt>
                <c:pt idx="57">
                  <c:v>0.0419</c:v>
                </c:pt>
                <c:pt idx="58">
                  <c:v>0.1071</c:v>
                </c:pt>
                <c:pt idx="59">
                  <c:v>-0.2576</c:v>
                </c:pt>
                <c:pt idx="60">
                  <c:v>-0.289</c:v>
                </c:pt>
                <c:pt idx="61">
                  <c:v>-0.0604</c:v>
                </c:pt>
                <c:pt idx="62">
                  <c:v>0.0994</c:v>
                </c:pt>
                <c:pt idx="63">
                  <c:v>-0.0179</c:v>
                </c:pt>
                <c:pt idx="64">
                  <c:v>0.1</c:v>
                </c:pt>
                <c:pt idx="65">
                  <c:v>0.0959</c:v>
                </c:pt>
                <c:pt idx="66">
                  <c:v>0.0951</c:v>
                </c:pt>
                <c:pt idx="67">
                  <c:v>0.1049</c:v>
                </c:pt>
                <c:pt idx="68">
                  <c:v>-0.2607</c:v>
                </c:pt>
                <c:pt idx="69">
                  <c:v>-0.221</c:v>
                </c:pt>
                <c:pt idx="70">
                  <c:v>-0.1409</c:v>
                </c:pt>
                <c:pt idx="71">
                  <c:v>-0.1596</c:v>
                </c:pt>
                <c:pt idx="72">
                  <c:v>-0.1164</c:v>
                </c:pt>
                <c:pt idx="73">
                  <c:v>-0.2335</c:v>
                </c:pt>
                <c:pt idx="74">
                  <c:v>-0.2282</c:v>
                </c:pt>
                <c:pt idx="75">
                  <c:v>-0.2031</c:v>
                </c:pt>
                <c:pt idx="76">
                  <c:v>-0.2546</c:v>
                </c:pt>
                <c:pt idx="77">
                  <c:v>-0.2577</c:v>
                </c:pt>
                <c:pt idx="78">
                  <c:v>-0.2462</c:v>
                </c:pt>
                <c:pt idx="79">
                  <c:v>-0.1871</c:v>
                </c:pt>
                <c:pt idx="80">
                  <c:v>-0.1328</c:v>
                </c:pt>
                <c:pt idx="81">
                  <c:v>-0.1554</c:v>
                </c:pt>
                <c:pt idx="82">
                  <c:v>-0.1721</c:v>
                </c:pt>
                <c:pt idx="83">
                  <c:v>-0.2009</c:v>
                </c:pt>
                <c:pt idx="84">
                  <c:v>-0.2165</c:v>
                </c:pt>
                <c:pt idx="85">
                  <c:v>-0.2204</c:v>
                </c:pt>
                <c:pt idx="86">
                  <c:v>-0.2407</c:v>
                </c:pt>
                <c:pt idx="87">
                  <c:v>-0.1393</c:v>
                </c:pt>
                <c:pt idx="88">
                  <c:v>-0.1528</c:v>
                </c:pt>
                <c:pt idx="89">
                  <c:v>-0.1727</c:v>
                </c:pt>
                <c:pt idx="90">
                  <c:v>-0.1944</c:v>
                </c:pt>
                <c:pt idx="91">
                  <c:v>-0.1506</c:v>
                </c:pt>
                <c:pt idx="92">
                  <c:v>-0.1675</c:v>
                </c:pt>
                <c:pt idx="93">
                  <c:v>-0.1859</c:v>
                </c:pt>
                <c:pt idx="94">
                  <c:v>-0.1991</c:v>
                </c:pt>
              </c:numCache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211948"/>
        <c:axId val="173632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233.60149356632093</c:v>
                </c:pt>
                <c:pt idx="1">
                  <c:v>8.578487003570173E-12</c:v>
                </c:pt>
                <c:pt idx="2">
                  <c:v>2.1174803680816725E-48</c:v>
                </c:pt>
                <c:pt idx="3">
                  <c:v>3.51319050078359E-108</c:v>
                </c:pt>
                <c:pt idx="4">
                  <c:v>3.917938544358215E-191</c:v>
                </c:pt>
                <c:pt idx="5">
                  <c:v>2.936886423250911E-297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051190"/>
        <c:axId val="64242983"/>
      </c:scatterChart>
      <c:val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3213"/>
        <c:crosses val="max"/>
        <c:crossBetween val="midCat"/>
        <c:dispUnits/>
      </c:valAx>
      <c:valAx>
        <c:axId val="1736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11948"/>
        <c:crosses val="max"/>
        <c:crossBetween val="midCat"/>
        <c:dispUnits/>
      </c:valAx>
      <c:valAx>
        <c:axId val="22051190"/>
        <c:scaling>
          <c:orientation val="minMax"/>
        </c:scaling>
        <c:axPos val="b"/>
        <c:delete val="1"/>
        <c:majorTickMark val="in"/>
        <c:minorTickMark val="none"/>
        <c:tickLblPos val="nextTo"/>
        <c:crossAx val="64242983"/>
        <c:crosses val="max"/>
        <c:crossBetween val="midCat"/>
        <c:dispUnits/>
      </c:valAx>
      <c:valAx>
        <c:axId val="64242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0511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703860"/>
        <c:axId val="634638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233.60149356632093</c:v>
                </c:pt>
                <c:pt idx="1">
                  <c:v>8.578487003570173E-12</c:v>
                </c:pt>
                <c:pt idx="2">
                  <c:v>2.1174803680816725E-48</c:v>
                </c:pt>
                <c:pt idx="3">
                  <c:v>3.51319050078359E-108</c:v>
                </c:pt>
                <c:pt idx="4">
                  <c:v>3.917938544358215E-191</c:v>
                </c:pt>
                <c:pt idx="5">
                  <c:v>2.936886423250911E-297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303550"/>
        <c:axId val="40296495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463829"/>
        <c:crosses val="autoZero"/>
        <c:auto val="0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03860"/>
        <c:crossesAt val="1"/>
        <c:crossBetween val="between"/>
        <c:dispUnits/>
      </c:valAx>
      <c:catAx>
        <c:axId val="34303550"/>
        <c:scaling>
          <c:orientation val="minMax"/>
        </c:scaling>
        <c:axPos val="b"/>
        <c:delete val="1"/>
        <c:majorTickMark val="in"/>
        <c:minorTickMark val="none"/>
        <c:tickLblPos val="nextTo"/>
        <c:crossAx val="40296495"/>
        <c:crosses val="autoZero"/>
        <c:auto val="0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Tolerance'!$G$2:$G$96</c:f>
              <c:numCache>
                <c:ptCount val="95"/>
                <c:pt idx="0">
                  <c:v>-0.0594</c:v>
                </c:pt>
                <c:pt idx="1">
                  <c:v>0.0705</c:v>
                </c:pt>
                <c:pt idx="2">
                  <c:v>0.1439</c:v>
                </c:pt>
                <c:pt idx="3">
                  <c:v>0.1765</c:v>
                </c:pt>
                <c:pt idx="4">
                  <c:v>0.2136</c:v>
                </c:pt>
                <c:pt idx="5">
                  <c:v>0.1708</c:v>
                </c:pt>
                <c:pt idx="6">
                  <c:v>0.1767</c:v>
                </c:pt>
                <c:pt idx="7">
                  <c:v>0.1284</c:v>
                </c:pt>
                <c:pt idx="8">
                  <c:v>0.1319</c:v>
                </c:pt>
                <c:pt idx="9">
                  <c:v>0.1261</c:v>
                </c:pt>
                <c:pt idx="10">
                  <c:v>-0.0477</c:v>
                </c:pt>
                <c:pt idx="11">
                  <c:v>-0.0662</c:v>
                </c:pt>
                <c:pt idx="12">
                  <c:v>0.0007</c:v>
                </c:pt>
                <c:pt idx="13">
                  <c:v>-0.0176</c:v>
                </c:pt>
                <c:pt idx="14">
                  <c:v>-0.0253</c:v>
                </c:pt>
                <c:pt idx="15">
                  <c:v>0.0325</c:v>
                </c:pt>
                <c:pt idx="16">
                  <c:v>0.0405</c:v>
                </c:pt>
                <c:pt idx="17">
                  <c:v>-0.0272</c:v>
                </c:pt>
                <c:pt idx="18">
                  <c:v>0.0584</c:v>
                </c:pt>
                <c:pt idx="19">
                  <c:v>0.0196</c:v>
                </c:pt>
                <c:pt idx="20">
                  <c:v>-0.0227</c:v>
                </c:pt>
                <c:pt idx="21">
                  <c:v>0.0066</c:v>
                </c:pt>
                <c:pt idx="22">
                  <c:v>0.0066</c:v>
                </c:pt>
                <c:pt idx="23">
                  <c:v>0.0127</c:v>
                </c:pt>
                <c:pt idx="24">
                  <c:v>0.0249</c:v>
                </c:pt>
                <c:pt idx="25">
                  <c:v>0.0636</c:v>
                </c:pt>
                <c:pt idx="26">
                  <c:v>0.1258</c:v>
                </c:pt>
                <c:pt idx="27">
                  <c:v>-0.0501</c:v>
                </c:pt>
                <c:pt idx="28">
                  <c:v>-0.0665</c:v>
                </c:pt>
                <c:pt idx="29">
                  <c:v>-0.0596</c:v>
                </c:pt>
                <c:pt idx="30">
                  <c:v>-0.0707</c:v>
                </c:pt>
                <c:pt idx="31">
                  <c:v>-0.0669</c:v>
                </c:pt>
                <c:pt idx="32">
                  <c:v>-0.0845</c:v>
                </c:pt>
                <c:pt idx="33">
                  <c:v>-0.0308</c:v>
                </c:pt>
                <c:pt idx="34">
                  <c:v>-0.0398</c:v>
                </c:pt>
                <c:pt idx="35">
                  <c:v>-0.0471</c:v>
                </c:pt>
                <c:pt idx="36">
                  <c:v>-0.0502</c:v>
                </c:pt>
                <c:pt idx="37">
                  <c:v>-0.0526</c:v>
                </c:pt>
                <c:pt idx="38">
                  <c:v>-0.0723</c:v>
                </c:pt>
                <c:pt idx="39">
                  <c:v>-0.0695</c:v>
                </c:pt>
                <c:pt idx="40">
                  <c:v>-0.0609</c:v>
                </c:pt>
                <c:pt idx="41">
                  <c:v>-0.2186</c:v>
                </c:pt>
                <c:pt idx="42">
                  <c:v>-0.1982</c:v>
                </c:pt>
                <c:pt idx="43">
                  <c:v>-0.2534</c:v>
                </c:pt>
                <c:pt idx="44">
                  <c:v>-0.1507</c:v>
                </c:pt>
                <c:pt idx="45">
                  <c:v>0.1105</c:v>
                </c:pt>
                <c:pt idx="46">
                  <c:v>-0.2243</c:v>
                </c:pt>
                <c:pt idx="47">
                  <c:v>-0.2491</c:v>
                </c:pt>
                <c:pt idx="48">
                  <c:v>-0.1805</c:v>
                </c:pt>
                <c:pt idx="49">
                  <c:v>-0.1777</c:v>
                </c:pt>
                <c:pt idx="50">
                  <c:v>-0.2393</c:v>
                </c:pt>
                <c:pt idx="51">
                  <c:v>-0.2335</c:v>
                </c:pt>
                <c:pt idx="52">
                  <c:v>0.0948</c:v>
                </c:pt>
                <c:pt idx="53">
                  <c:v>-0.2612</c:v>
                </c:pt>
                <c:pt idx="54">
                  <c:v>-0.2619</c:v>
                </c:pt>
                <c:pt idx="55">
                  <c:v>-0.2565</c:v>
                </c:pt>
                <c:pt idx="56">
                  <c:v>-0.3319</c:v>
                </c:pt>
                <c:pt idx="57">
                  <c:v>0.0419</c:v>
                </c:pt>
                <c:pt idx="58">
                  <c:v>0.1071</c:v>
                </c:pt>
                <c:pt idx="59">
                  <c:v>-0.2576</c:v>
                </c:pt>
                <c:pt idx="60">
                  <c:v>-0.289</c:v>
                </c:pt>
                <c:pt idx="61">
                  <c:v>-0.0604</c:v>
                </c:pt>
                <c:pt idx="62">
                  <c:v>0.0994</c:v>
                </c:pt>
                <c:pt idx="63">
                  <c:v>-0.0179</c:v>
                </c:pt>
                <c:pt idx="64">
                  <c:v>0.1</c:v>
                </c:pt>
                <c:pt idx="65">
                  <c:v>0.0959</c:v>
                </c:pt>
                <c:pt idx="66">
                  <c:v>0.0951</c:v>
                </c:pt>
                <c:pt idx="67">
                  <c:v>0.1049</c:v>
                </c:pt>
                <c:pt idx="68">
                  <c:v>-0.2607</c:v>
                </c:pt>
                <c:pt idx="69">
                  <c:v>-0.221</c:v>
                </c:pt>
                <c:pt idx="70">
                  <c:v>-0.1409</c:v>
                </c:pt>
                <c:pt idx="71">
                  <c:v>-0.1596</c:v>
                </c:pt>
                <c:pt idx="72">
                  <c:v>-0.1164</c:v>
                </c:pt>
                <c:pt idx="73">
                  <c:v>-0.2335</c:v>
                </c:pt>
                <c:pt idx="74">
                  <c:v>-0.2282</c:v>
                </c:pt>
                <c:pt idx="75">
                  <c:v>-0.2031</c:v>
                </c:pt>
                <c:pt idx="76">
                  <c:v>-0.2546</c:v>
                </c:pt>
                <c:pt idx="77">
                  <c:v>-0.2577</c:v>
                </c:pt>
                <c:pt idx="78">
                  <c:v>-0.2462</c:v>
                </c:pt>
                <c:pt idx="79">
                  <c:v>-0.1871</c:v>
                </c:pt>
                <c:pt idx="80">
                  <c:v>-0.1328</c:v>
                </c:pt>
                <c:pt idx="81">
                  <c:v>-0.1554</c:v>
                </c:pt>
                <c:pt idx="82">
                  <c:v>-0.1721</c:v>
                </c:pt>
                <c:pt idx="83">
                  <c:v>-0.2009</c:v>
                </c:pt>
                <c:pt idx="84">
                  <c:v>-0.2165</c:v>
                </c:pt>
                <c:pt idx="85">
                  <c:v>-0.2204</c:v>
                </c:pt>
                <c:pt idx="86">
                  <c:v>-0.2407</c:v>
                </c:pt>
                <c:pt idx="87">
                  <c:v>-0.1393</c:v>
                </c:pt>
                <c:pt idx="88">
                  <c:v>-0.1528</c:v>
                </c:pt>
                <c:pt idx="89">
                  <c:v>-0.1727</c:v>
                </c:pt>
                <c:pt idx="90">
                  <c:v>-0.1944</c:v>
                </c:pt>
                <c:pt idx="91">
                  <c:v>-0.1506</c:v>
                </c:pt>
                <c:pt idx="92">
                  <c:v>-0.1675</c:v>
                </c:pt>
                <c:pt idx="93">
                  <c:v>-0.1859</c:v>
                </c:pt>
                <c:pt idx="94">
                  <c:v>-0.1991</c:v>
                </c:pt>
              </c:numCache>
            </c:numRef>
          </c:val>
          <c:smooth val="1"/>
        </c:ser>
        <c:axId val="27124136"/>
        <c:axId val="42790633"/>
      </c:lineChart>
      <c:catAx>
        <c:axId val="2712413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0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241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11</c:v>
                </c:pt>
                <c:pt idx="16">
                  <c:v>8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8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571378"/>
        <c:axId val="434892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0.08420511982682219</c:v>
                </c:pt>
                <c:pt idx="1">
                  <c:v>0.15039358007661924</c:v>
                </c:pt>
                <c:pt idx="2">
                  <c:v>0.25807641544002663</c:v>
                </c:pt>
                <c:pt idx="3">
                  <c:v>0.42549607560201486</c:v>
                </c:pt>
                <c:pt idx="4">
                  <c:v>0.674017264078397</c:v>
                </c:pt>
                <c:pt idx="5">
                  <c:v>1.025828363750573</c:v>
                </c:pt>
                <c:pt idx="6">
                  <c:v>1.500053007716989</c:v>
                </c:pt>
                <c:pt idx="7">
                  <c:v>2.1074958589096555</c:v>
                </c:pt>
                <c:pt idx="8">
                  <c:v>2.8448218470791518</c:v>
                </c:pt>
                <c:pt idx="9">
                  <c:v>3.6895350446810458</c:v>
                </c:pt>
                <c:pt idx="10">
                  <c:v>4.597443765863723</c:v>
                </c:pt>
                <c:pt idx="11">
                  <c:v>5.504139502468172</c:v>
                </c:pt>
                <c:pt idx="12">
                  <c:v>6.331267454944194</c:v>
                </c:pt>
                <c:pt idx="13">
                  <c:v>6.997132665763143</c:v>
                </c:pt>
                <c:pt idx="14">
                  <c:v>7.429811185533661</c:v>
                </c:pt>
                <c:pt idx="15">
                  <c:v>7.579903327627221</c:v>
                </c:pt>
                <c:pt idx="16">
                  <c:v>7.429811185533661</c:v>
                </c:pt>
                <c:pt idx="17">
                  <c:v>6.997132665763142</c:v>
                </c:pt>
                <c:pt idx="18">
                  <c:v>6.331267454944193</c:v>
                </c:pt>
                <c:pt idx="19">
                  <c:v>5.504139502468172</c:v>
                </c:pt>
                <c:pt idx="20">
                  <c:v>4.597443765863723</c:v>
                </c:pt>
                <c:pt idx="21">
                  <c:v>3.6895350446810458</c:v>
                </c:pt>
                <c:pt idx="22">
                  <c:v>2.8448218470791518</c:v>
                </c:pt>
                <c:pt idx="23">
                  <c:v>2.1074958589096555</c:v>
                </c:pt>
                <c:pt idx="24">
                  <c:v>1.500053007716989</c:v>
                </c:pt>
                <c:pt idx="25">
                  <c:v>1.025828363750573</c:v>
                </c:pt>
                <c:pt idx="26">
                  <c:v>0.674017264078397</c:v>
                </c:pt>
                <c:pt idx="27">
                  <c:v>0.42549607560201486</c:v>
                </c:pt>
                <c:pt idx="28">
                  <c:v>0.25807641544002663</c:v>
                </c:pt>
                <c:pt idx="29">
                  <c:v>0.15039358007661924</c:v>
                </c:pt>
                <c:pt idx="30">
                  <c:v>0.08420511982682219</c:v>
                </c:pt>
              </c:numCache>
            </c:numRef>
          </c:val>
          <c:smooth val="0"/>
        </c:ser>
        <c:axId val="55858652"/>
        <c:axId val="32965821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489219"/>
        <c:crosses val="autoZero"/>
        <c:auto val="0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71378"/>
        <c:crossesAt val="1"/>
        <c:crossBetween val="between"/>
        <c:dispUnits/>
      </c:valAx>
      <c:catAx>
        <c:axId val="55858652"/>
        <c:scaling>
          <c:orientation val="minMax"/>
        </c:scaling>
        <c:axPos val="b"/>
        <c:delete val="1"/>
        <c:majorTickMark val="in"/>
        <c:minorTickMark val="none"/>
        <c:tickLblPos val="nextTo"/>
        <c:crossAx val="32965821"/>
        <c:crosses val="autoZero"/>
        <c:auto val="0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586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Tolerance'!$G$2:$G$96</c:f>
              <c:numCache>
                <c:ptCount val="95"/>
                <c:pt idx="0">
                  <c:v>-0.0594</c:v>
                </c:pt>
                <c:pt idx="1">
                  <c:v>0.0705</c:v>
                </c:pt>
                <c:pt idx="2">
                  <c:v>0.1439</c:v>
                </c:pt>
                <c:pt idx="3">
                  <c:v>0.1765</c:v>
                </c:pt>
                <c:pt idx="4">
                  <c:v>0.2136</c:v>
                </c:pt>
                <c:pt idx="5">
                  <c:v>0.1708</c:v>
                </c:pt>
                <c:pt idx="6">
                  <c:v>0.1767</c:v>
                </c:pt>
                <c:pt idx="7">
                  <c:v>0.1284</c:v>
                </c:pt>
                <c:pt idx="8">
                  <c:v>0.1319</c:v>
                </c:pt>
                <c:pt idx="9">
                  <c:v>0.1261</c:v>
                </c:pt>
                <c:pt idx="10">
                  <c:v>-0.0477</c:v>
                </c:pt>
                <c:pt idx="11">
                  <c:v>-0.0662</c:v>
                </c:pt>
                <c:pt idx="12">
                  <c:v>0.0007</c:v>
                </c:pt>
                <c:pt idx="13">
                  <c:v>-0.0176</c:v>
                </c:pt>
                <c:pt idx="14">
                  <c:v>-0.0253</c:v>
                </c:pt>
                <c:pt idx="15">
                  <c:v>0.0325</c:v>
                </c:pt>
                <c:pt idx="16">
                  <c:v>0.0405</c:v>
                </c:pt>
                <c:pt idx="17">
                  <c:v>-0.0272</c:v>
                </c:pt>
                <c:pt idx="18">
                  <c:v>0.0584</c:v>
                </c:pt>
                <c:pt idx="19">
                  <c:v>0.0196</c:v>
                </c:pt>
                <c:pt idx="20">
                  <c:v>-0.0227</c:v>
                </c:pt>
                <c:pt idx="21">
                  <c:v>0.0066</c:v>
                </c:pt>
                <c:pt idx="22">
                  <c:v>0.0066</c:v>
                </c:pt>
                <c:pt idx="23">
                  <c:v>0.0127</c:v>
                </c:pt>
                <c:pt idx="24">
                  <c:v>0.0249</c:v>
                </c:pt>
                <c:pt idx="25">
                  <c:v>0.0636</c:v>
                </c:pt>
                <c:pt idx="26">
                  <c:v>0.1258</c:v>
                </c:pt>
                <c:pt idx="27">
                  <c:v>-0.0501</c:v>
                </c:pt>
                <c:pt idx="28">
                  <c:v>-0.0665</c:v>
                </c:pt>
                <c:pt idx="29">
                  <c:v>-0.0596</c:v>
                </c:pt>
                <c:pt idx="30">
                  <c:v>-0.0707</c:v>
                </c:pt>
                <c:pt idx="31">
                  <c:v>-0.0669</c:v>
                </c:pt>
                <c:pt idx="32">
                  <c:v>-0.0845</c:v>
                </c:pt>
                <c:pt idx="33">
                  <c:v>-0.0308</c:v>
                </c:pt>
                <c:pt idx="34">
                  <c:v>-0.0398</c:v>
                </c:pt>
                <c:pt idx="35">
                  <c:v>-0.0471</c:v>
                </c:pt>
                <c:pt idx="36">
                  <c:v>-0.0502</c:v>
                </c:pt>
                <c:pt idx="37">
                  <c:v>-0.0526</c:v>
                </c:pt>
                <c:pt idx="38">
                  <c:v>-0.0723</c:v>
                </c:pt>
                <c:pt idx="39">
                  <c:v>-0.0695</c:v>
                </c:pt>
                <c:pt idx="40">
                  <c:v>-0.0609</c:v>
                </c:pt>
                <c:pt idx="41">
                  <c:v>-0.2186</c:v>
                </c:pt>
                <c:pt idx="42">
                  <c:v>-0.1982</c:v>
                </c:pt>
                <c:pt idx="43">
                  <c:v>-0.2534</c:v>
                </c:pt>
                <c:pt idx="44">
                  <c:v>-0.1507</c:v>
                </c:pt>
                <c:pt idx="45">
                  <c:v>0.1105</c:v>
                </c:pt>
                <c:pt idx="46">
                  <c:v>-0.2243</c:v>
                </c:pt>
                <c:pt idx="47">
                  <c:v>-0.2491</c:v>
                </c:pt>
                <c:pt idx="48">
                  <c:v>-0.1805</c:v>
                </c:pt>
                <c:pt idx="49">
                  <c:v>-0.1777</c:v>
                </c:pt>
                <c:pt idx="50">
                  <c:v>-0.2393</c:v>
                </c:pt>
                <c:pt idx="51">
                  <c:v>-0.2335</c:v>
                </c:pt>
                <c:pt idx="52">
                  <c:v>0.0948</c:v>
                </c:pt>
                <c:pt idx="53">
                  <c:v>-0.2612</c:v>
                </c:pt>
                <c:pt idx="54">
                  <c:v>-0.2619</c:v>
                </c:pt>
                <c:pt idx="55">
                  <c:v>-0.2565</c:v>
                </c:pt>
                <c:pt idx="56">
                  <c:v>-0.3319</c:v>
                </c:pt>
                <c:pt idx="57">
                  <c:v>0.0419</c:v>
                </c:pt>
                <c:pt idx="58">
                  <c:v>0.1071</c:v>
                </c:pt>
                <c:pt idx="59">
                  <c:v>-0.2576</c:v>
                </c:pt>
                <c:pt idx="60">
                  <c:v>-0.289</c:v>
                </c:pt>
                <c:pt idx="61">
                  <c:v>-0.0604</c:v>
                </c:pt>
                <c:pt idx="62">
                  <c:v>0.0994</c:v>
                </c:pt>
                <c:pt idx="63">
                  <c:v>-0.0179</c:v>
                </c:pt>
                <c:pt idx="64">
                  <c:v>0.1</c:v>
                </c:pt>
                <c:pt idx="65">
                  <c:v>0.0959</c:v>
                </c:pt>
                <c:pt idx="66">
                  <c:v>0.0951</c:v>
                </c:pt>
                <c:pt idx="67">
                  <c:v>0.1049</c:v>
                </c:pt>
                <c:pt idx="68">
                  <c:v>-0.2607</c:v>
                </c:pt>
                <c:pt idx="69">
                  <c:v>-0.221</c:v>
                </c:pt>
                <c:pt idx="70">
                  <c:v>-0.1409</c:v>
                </c:pt>
                <c:pt idx="71">
                  <c:v>-0.1596</c:v>
                </c:pt>
                <c:pt idx="72">
                  <c:v>-0.1164</c:v>
                </c:pt>
                <c:pt idx="73">
                  <c:v>-0.2335</c:v>
                </c:pt>
                <c:pt idx="74">
                  <c:v>-0.2282</c:v>
                </c:pt>
                <c:pt idx="75">
                  <c:v>-0.2031</c:v>
                </c:pt>
                <c:pt idx="76">
                  <c:v>-0.2546</c:v>
                </c:pt>
                <c:pt idx="77">
                  <c:v>-0.2577</c:v>
                </c:pt>
                <c:pt idx="78">
                  <c:v>-0.2462</c:v>
                </c:pt>
                <c:pt idx="79">
                  <c:v>-0.1871</c:v>
                </c:pt>
                <c:pt idx="80">
                  <c:v>-0.1328</c:v>
                </c:pt>
                <c:pt idx="81">
                  <c:v>-0.1554</c:v>
                </c:pt>
                <c:pt idx="82">
                  <c:v>-0.1721</c:v>
                </c:pt>
                <c:pt idx="83">
                  <c:v>-0.2009</c:v>
                </c:pt>
                <c:pt idx="84">
                  <c:v>-0.2165</c:v>
                </c:pt>
                <c:pt idx="85">
                  <c:v>-0.2204</c:v>
                </c:pt>
                <c:pt idx="86">
                  <c:v>-0.2407</c:v>
                </c:pt>
                <c:pt idx="87">
                  <c:v>-0.1393</c:v>
                </c:pt>
                <c:pt idx="88">
                  <c:v>-0.1528</c:v>
                </c:pt>
                <c:pt idx="89">
                  <c:v>-0.1727</c:v>
                </c:pt>
                <c:pt idx="90">
                  <c:v>-0.1944</c:v>
                </c:pt>
                <c:pt idx="91">
                  <c:v>-0.1506</c:v>
                </c:pt>
                <c:pt idx="92">
                  <c:v>-0.1675</c:v>
                </c:pt>
                <c:pt idx="93">
                  <c:v>-0.1859</c:v>
                </c:pt>
                <c:pt idx="94">
                  <c:v>-0.1991</c:v>
                </c:pt>
              </c:numCache>
            </c:numRef>
          </c:val>
        </c:ser>
        <c:axId val="28256934"/>
        <c:axId val="52985815"/>
      </c:areaChart>
      <c:catAx>
        <c:axId val="28256934"/>
        <c:scaling>
          <c:orientation val="minMax"/>
        </c:scaling>
        <c:axPos val="b"/>
        <c:delete val="1"/>
        <c:majorTickMark val="out"/>
        <c:minorTickMark val="none"/>
        <c:tickLblPos val="nextTo"/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110288"/>
        <c:axId val="639925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233.60149356632093</c:v>
                </c:pt>
                <c:pt idx="1">
                  <c:v>8.578487003570173E-12</c:v>
                </c:pt>
                <c:pt idx="2">
                  <c:v>2.1174803680816725E-48</c:v>
                </c:pt>
                <c:pt idx="3">
                  <c:v>3.51319050078359E-108</c:v>
                </c:pt>
                <c:pt idx="4">
                  <c:v>3.917938544358215E-191</c:v>
                </c:pt>
                <c:pt idx="5">
                  <c:v>2.936886423250911E-297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062426"/>
        <c:axId val="16017515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92593"/>
        <c:crosses val="autoZero"/>
        <c:auto val="0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10288"/>
        <c:crossesAt val="1"/>
        <c:crossBetween val="between"/>
        <c:dispUnits/>
      </c:valAx>
      <c:catAx>
        <c:axId val="39062426"/>
        <c:scaling>
          <c:orientation val="minMax"/>
        </c:scaling>
        <c:axPos val="b"/>
        <c:delete val="1"/>
        <c:majorTickMark val="in"/>
        <c:minorTickMark val="none"/>
        <c:tickLblPos val="nextTo"/>
        <c:crossAx val="16017515"/>
        <c:crosses val="autoZero"/>
        <c:auto val="0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624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Tolerance'!$G$2:$G$96</c:f>
              <c:numCache>
                <c:ptCount val="95"/>
                <c:pt idx="0">
                  <c:v>-0.0594</c:v>
                </c:pt>
                <c:pt idx="1">
                  <c:v>0.0705</c:v>
                </c:pt>
                <c:pt idx="2">
                  <c:v>0.1439</c:v>
                </c:pt>
                <c:pt idx="3">
                  <c:v>0.1765</c:v>
                </c:pt>
                <c:pt idx="4">
                  <c:v>0.2136</c:v>
                </c:pt>
                <c:pt idx="5">
                  <c:v>0.1708</c:v>
                </c:pt>
                <c:pt idx="6">
                  <c:v>0.1767</c:v>
                </c:pt>
                <c:pt idx="7">
                  <c:v>0.1284</c:v>
                </c:pt>
                <c:pt idx="8">
                  <c:v>0.1319</c:v>
                </c:pt>
                <c:pt idx="9">
                  <c:v>0.1261</c:v>
                </c:pt>
                <c:pt idx="10">
                  <c:v>-0.0477</c:v>
                </c:pt>
                <c:pt idx="11">
                  <c:v>-0.0662</c:v>
                </c:pt>
                <c:pt idx="12">
                  <c:v>0.0007</c:v>
                </c:pt>
                <c:pt idx="13">
                  <c:v>-0.0176</c:v>
                </c:pt>
                <c:pt idx="14">
                  <c:v>-0.0253</c:v>
                </c:pt>
                <c:pt idx="15">
                  <c:v>0.0325</c:v>
                </c:pt>
                <c:pt idx="16">
                  <c:v>0.0405</c:v>
                </c:pt>
                <c:pt idx="17">
                  <c:v>-0.0272</c:v>
                </c:pt>
                <c:pt idx="18">
                  <c:v>0.0584</c:v>
                </c:pt>
                <c:pt idx="19">
                  <c:v>0.0196</c:v>
                </c:pt>
                <c:pt idx="20">
                  <c:v>-0.0227</c:v>
                </c:pt>
                <c:pt idx="21">
                  <c:v>0.0066</c:v>
                </c:pt>
                <c:pt idx="22">
                  <c:v>0.0066</c:v>
                </c:pt>
                <c:pt idx="23">
                  <c:v>0.0127</c:v>
                </c:pt>
                <c:pt idx="24">
                  <c:v>0.0249</c:v>
                </c:pt>
                <c:pt idx="25">
                  <c:v>0.0636</c:v>
                </c:pt>
                <c:pt idx="26">
                  <c:v>0.1258</c:v>
                </c:pt>
                <c:pt idx="27">
                  <c:v>-0.0501</c:v>
                </c:pt>
                <c:pt idx="28">
                  <c:v>-0.0665</c:v>
                </c:pt>
                <c:pt idx="29">
                  <c:v>-0.0596</c:v>
                </c:pt>
                <c:pt idx="30">
                  <c:v>-0.0707</c:v>
                </c:pt>
                <c:pt idx="31">
                  <c:v>-0.0669</c:v>
                </c:pt>
                <c:pt idx="32">
                  <c:v>-0.0845</c:v>
                </c:pt>
                <c:pt idx="33">
                  <c:v>-0.0308</c:v>
                </c:pt>
                <c:pt idx="34">
                  <c:v>-0.0398</c:v>
                </c:pt>
                <c:pt idx="35">
                  <c:v>-0.0471</c:v>
                </c:pt>
                <c:pt idx="36">
                  <c:v>-0.0502</c:v>
                </c:pt>
                <c:pt idx="37">
                  <c:v>-0.0526</c:v>
                </c:pt>
                <c:pt idx="38">
                  <c:v>-0.0723</c:v>
                </c:pt>
                <c:pt idx="39">
                  <c:v>-0.0695</c:v>
                </c:pt>
                <c:pt idx="40">
                  <c:v>-0.0609</c:v>
                </c:pt>
                <c:pt idx="41">
                  <c:v>-0.2186</c:v>
                </c:pt>
                <c:pt idx="42">
                  <c:v>-0.1982</c:v>
                </c:pt>
                <c:pt idx="43">
                  <c:v>-0.2534</c:v>
                </c:pt>
                <c:pt idx="44">
                  <c:v>-0.1507</c:v>
                </c:pt>
                <c:pt idx="45">
                  <c:v>0.1105</c:v>
                </c:pt>
                <c:pt idx="46">
                  <c:v>-0.2243</c:v>
                </c:pt>
                <c:pt idx="47">
                  <c:v>-0.2491</c:v>
                </c:pt>
                <c:pt idx="48">
                  <c:v>-0.1805</c:v>
                </c:pt>
                <c:pt idx="49">
                  <c:v>-0.1777</c:v>
                </c:pt>
                <c:pt idx="50">
                  <c:v>-0.2393</c:v>
                </c:pt>
                <c:pt idx="51">
                  <c:v>-0.2335</c:v>
                </c:pt>
                <c:pt idx="52">
                  <c:v>0.0948</c:v>
                </c:pt>
                <c:pt idx="53">
                  <c:v>-0.2612</c:v>
                </c:pt>
                <c:pt idx="54">
                  <c:v>-0.2619</c:v>
                </c:pt>
                <c:pt idx="55">
                  <c:v>-0.2565</c:v>
                </c:pt>
                <c:pt idx="56">
                  <c:v>-0.3319</c:v>
                </c:pt>
                <c:pt idx="57">
                  <c:v>0.0419</c:v>
                </c:pt>
                <c:pt idx="58">
                  <c:v>0.1071</c:v>
                </c:pt>
                <c:pt idx="59">
                  <c:v>-0.2576</c:v>
                </c:pt>
                <c:pt idx="60">
                  <c:v>-0.289</c:v>
                </c:pt>
                <c:pt idx="61">
                  <c:v>-0.0604</c:v>
                </c:pt>
                <c:pt idx="62">
                  <c:v>0.0994</c:v>
                </c:pt>
                <c:pt idx="63">
                  <c:v>-0.0179</c:v>
                </c:pt>
                <c:pt idx="64">
                  <c:v>0.1</c:v>
                </c:pt>
                <c:pt idx="65">
                  <c:v>0.0959</c:v>
                </c:pt>
                <c:pt idx="66">
                  <c:v>0.0951</c:v>
                </c:pt>
                <c:pt idx="67">
                  <c:v>0.1049</c:v>
                </c:pt>
                <c:pt idx="68">
                  <c:v>-0.2607</c:v>
                </c:pt>
                <c:pt idx="69">
                  <c:v>-0.221</c:v>
                </c:pt>
                <c:pt idx="70">
                  <c:v>-0.1409</c:v>
                </c:pt>
                <c:pt idx="71">
                  <c:v>-0.1596</c:v>
                </c:pt>
                <c:pt idx="72">
                  <c:v>-0.1164</c:v>
                </c:pt>
                <c:pt idx="73">
                  <c:v>-0.2335</c:v>
                </c:pt>
                <c:pt idx="74">
                  <c:v>-0.2282</c:v>
                </c:pt>
                <c:pt idx="75">
                  <c:v>-0.2031</c:v>
                </c:pt>
                <c:pt idx="76">
                  <c:v>-0.2546</c:v>
                </c:pt>
                <c:pt idx="77">
                  <c:v>-0.2577</c:v>
                </c:pt>
                <c:pt idx="78">
                  <c:v>-0.2462</c:v>
                </c:pt>
                <c:pt idx="79">
                  <c:v>-0.1871</c:v>
                </c:pt>
                <c:pt idx="80">
                  <c:v>-0.1328</c:v>
                </c:pt>
                <c:pt idx="81">
                  <c:v>-0.1554</c:v>
                </c:pt>
                <c:pt idx="82">
                  <c:v>-0.1721</c:v>
                </c:pt>
                <c:pt idx="83">
                  <c:v>-0.2009</c:v>
                </c:pt>
                <c:pt idx="84">
                  <c:v>-0.2165</c:v>
                </c:pt>
                <c:pt idx="85">
                  <c:v>-0.2204</c:v>
                </c:pt>
                <c:pt idx="86">
                  <c:v>-0.2407</c:v>
                </c:pt>
                <c:pt idx="87">
                  <c:v>-0.1393</c:v>
                </c:pt>
                <c:pt idx="88">
                  <c:v>-0.1528</c:v>
                </c:pt>
                <c:pt idx="89">
                  <c:v>-0.1727</c:v>
                </c:pt>
                <c:pt idx="90">
                  <c:v>-0.1944</c:v>
                </c:pt>
                <c:pt idx="91">
                  <c:v>-0.1506</c:v>
                </c:pt>
                <c:pt idx="92">
                  <c:v>-0.1675</c:v>
                </c:pt>
                <c:pt idx="93">
                  <c:v>-0.1859</c:v>
                </c:pt>
                <c:pt idx="94">
                  <c:v>-0.1991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Gauss!$N$3:$N$97</c:f>
              <c:numCache>
                <c:ptCount val="9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Gauss!$O$3:$O$97</c:f>
              <c:numCache>
                <c:ptCount val="9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Gauss!$P$3:$P$97</c:f>
              <c:numCache>
                <c:ptCount val="95"/>
                <c:pt idx="0">
                  <c:v>-0.0797842105263158</c:v>
                </c:pt>
                <c:pt idx="1">
                  <c:v>-0.0797842105263158</c:v>
                </c:pt>
                <c:pt idx="2">
                  <c:v>-0.0797842105263158</c:v>
                </c:pt>
                <c:pt idx="3">
                  <c:v>-0.0797842105263158</c:v>
                </c:pt>
                <c:pt idx="4">
                  <c:v>-0.0797842105263158</c:v>
                </c:pt>
                <c:pt idx="5">
                  <c:v>-0.0797842105263158</c:v>
                </c:pt>
                <c:pt idx="6">
                  <c:v>-0.0797842105263158</c:v>
                </c:pt>
                <c:pt idx="7">
                  <c:v>-0.0797842105263158</c:v>
                </c:pt>
                <c:pt idx="8">
                  <c:v>-0.0797842105263158</c:v>
                </c:pt>
                <c:pt idx="9">
                  <c:v>-0.0797842105263158</c:v>
                </c:pt>
                <c:pt idx="10">
                  <c:v>-0.0797842105263158</c:v>
                </c:pt>
                <c:pt idx="11">
                  <c:v>-0.0797842105263158</c:v>
                </c:pt>
                <c:pt idx="12">
                  <c:v>-0.0797842105263158</c:v>
                </c:pt>
                <c:pt idx="13">
                  <c:v>-0.0797842105263158</c:v>
                </c:pt>
                <c:pt idx="14">
                  <c:v>-0.0797842105263158</c:v>
                </c:pt>
                <c:pt idx="15">
                  <c:v>-0.0797842105263158</c:v>
                </c:pt>
                <c:pt idx="16">
                  <c:v>-0.0797842105263158</c:v>
                </c:pt>
                <c:pt idx="17">
                  <c:v>-0.0797842105263158</c:v>
                </c:pt>
                <c:pt idx="18">
                  <c:v>-0.0797842105263158</c:v>
                </c:pt>
                <c:pt idx="19">
                  <c:v>-0.0797842105263158</c:v>
                </c:pt>
                <c:pt idx="20">
                  <c:v>-0.0797842105263158</c:v>
                </c:pt>
                <c:pt idx="21">
                  <c:v>-0.0797842105263158</c:v>
                </c:pt>
                <c:pt idx="22">
                  <c:v>-0.0797842105263158</c:v>
                </c:pt>
                <c:pt idx="23">
                  <c:v>-0.0797842105263158</c:v>
                </c:pt>
                <c:pt idx="24">
                  <c:v>-0.0797842105263158</c:v>
                </c:pt>
                <c:pt idx="25">
                  <c:v>-0.0797842105263158</c:v>
                </c:pt>
                <c:pt idx="26">
                  <c:v>-0.0797842105263158</c:v>
                </c:pt>
                <c:pt idx="27">
                  <c:v>-0.0797842105263158</c:v>
                </c:pt>
                <c:pt idx="28">
                  <c:v>-0.0797842105263158</c:v>
                </c:pt>
                <c:pt idx="29">
                  <c:v>-0.0797842105263158</c:v>
                </c:pt>
                <c:pt idx="30">
                  <c:v>-0.0797842105263158</c:v>
                </c:pt>
                <c:pt idx="31">
                  <c:v>-0.0797842105263158</c:v>
                </c:pt>
                <c:pt idx="32">
                  <c:v>-0.0797842105263158</c:v>
                </c:pt>
                <c:pt idx="33">
                  <c:v>-0.0797842105263158</c:v>
                </c:pt>
                <c:pt idx="34">
                  <c:v>-0.0797842105263158</c:v>
                </c:pt>
                <c:pt idx="35">
                  <c:v>-0.0797842105263158</c:v>
                </c:pt>
                <c:pt idx="36">
                  <c:v>-0.0797842105263158</c:v>
                </c:pt>
                <c:pt idx="37">
                  <c:v>-0.0797842105263158</c:v>
                </c:pt>
                <c:pt idx="38">
                  <c:v>-0.0797842105263158</c:v>
                </c:pt>
                <c:pt idx="39">
                  <c:v>-0.0797842105263158</c:v>
                </c:pt>
                <c:pt idx="40">
                  <c:v>-0.0797842105263158</c:v>
                </c:pt>
                <c:pt idx="41">
                  <c:v>-0.0797842105263158</c:v>
                </c:pt>
                <c:pt idx="42">
                  <c:v>-0.0797842105263158</c:v>
                </c:pt>
                <c:pt idx="43">
                  <c:v>-0.0797842105263158</c:v>
                </c:pt>
                <c:pt idx="44">
                  <c:v>-0.0797842105263158</c:v>
                </c:pt>
                <c:pt idx="45">
                  <c:v>-0.0797842105263158</c:v>
                </c:pt>
                <c:pt idx="46">
                  <c:v>-0.0797842105263158</c:v>
                </c:pt>
                <c:pt idx="47">
                  <c:v>-0.0797842105263158</c:v>
                </c:pt>
                <c:pt idx="48">
                  <c:v>-0.0797842105263158</c:v>
                </c:pt>
                <c:pt idx="49">
                  <c:v>-0.0797842105263158</c:v>
                </c:pt>
                <c:pt idx="50">
                  <c:v>-0.0797842105263158</c:v>
                </c:pt>
                <c:pt idx="51">
                  <c:v>-0.0797842105263158</c:v>
                </c:pt>
                <c:pt idx="52">
                  <c:v>-0.0797842105263158</c:v>
                </c:pt>
                <c:pt idx="53">
                  <c:v>-0.0797842105263158</c:v>
                </c:pt>
                <c:pt idx="54">
                  <c:v>-0.0797842105263158</c:v>
                </c:pt>
                <c:pt idx="55">
                  <c:v>-0.0797842105263158</c:v>
                </c:pt>
                <c:pt idx="56">
                  <c:v>-0.0797842105263158</c:v>
                </c:pt>
                <c:pt idx="57">
                  <c:v>-0.0797842105263158</c:v>
                </c:pt>
                <c:pt idx="58">
                  <c:v>-0.0797842105263158</c:v>
                </c:pt>
                <c:pt idx="59">
                  <c:v>-0.0797842105263158</c:v>
                </c:pt>
                <c:pt idx="60">
                  <c:v>-0.0797842105263158</c:v>
                </c:pt>
                <c:pt idx="61">
                  <c:v>-0.0797842105263158</c:v>
                </c:pt>
                <c:pt idx="62">
                  <c:v>-0.0797842105263158</c:v>
                </c:pt>
                <c:pt idx="63">
                  <c:v>-0.0797842105263158</c:v>
                </c:pt>
                <c:pt idx="64">
                  <c:v>-0.0797842105263158</c:v>
                </c:pt>
                <c:pt idx="65">
                  <c:v>-0.0797842105263158</c:v>
                </c:pt>
                <c:pt idx="66">
                  <c:v>-0.0797842105263158</c:v>
                </c:pt>
                <c:pt idx="67">
                  <c:v>-0.0797842105263158</c:v>
                </c:pt>
                <c:pt idx="68">
                  <c:v>-0.0797842105263158</c:v>
                </c:pt>
                <c:pt idx="69">
                  <c:v>-0.0797842105263158</c:v>
                </c:pt>
                <c:pt idx="70">
                  <c:v>-0.0797842105263158</c:v>
                </c:pt>
                <c:pt idx="71">
                  <c:v>-0.0797842105263158</c:v>
                </c:pt>
                <c:pt idx="72">
                  <c:v>-0.0797842105263158</c:v>
                </c:pt>
                <c:pt idx="73">
                  <c:v>-0.0797842105263158</c:v>
                </c:pt>
                <c:pt idx="74">
                  <c:v>-0.0797842105263158</c:v>
                </c:pt>
                <c:pt idx="75">
                  <c:v>-0.0797842105263158</c:v>
                </c:pt>
                <c:pt idx="76">
                  <c:v>-0.0797842105263158</c:v>
                </c:pt>
                <c:pt idx="77">
                  <c:v>-0.0797842105263158</c:v>
                </c:pt>
                <c:pt idx="78">
                  <c:v>-0.0797842105263158</c:v>
                </c:pt>
                <c:pt idx="79">
                  <c:v>-0.0797842105263158</c:v>
                </c:pt>
                <c:pt idx="80">
                  <c:v>-0.0797842105263158</c:v>
                </c:pt>
                <c:pt idx="81">
                  <c:v>-0.0797842105263158</c:v>
                </c:pt>
                <c:pt idx="82">
                  <c:v>-0.0797842105263158</c:v>
                </c:pt>
                <c:pt idx="83">
                  <c:v>-0.0797842105263158</c:v>
                </c:pt>
                <c:pt idx="84">
                  <c:v>-0.0797842105263158</c:v>
                </c:pt>
                <c:pt idx="85">
                  <c:v>-0.0797842105263158</c:v>
                </c:pt>
                <c:pt idx="86">
                  <c:v>-0.0797842105263158</c:v>
                </c:pt>
                <c:pt idx="87">
                  <c:v>-0.0797842105263158</c:v>
                </c:pt>
                <c:pt idx="88">
                  <c:v>-0.0797842105263158</c:v>
                </c:pt>
                <c:pt idx="89">
                  <c:v>-0.0797842105263158</c:v>
                </c:pt>
                <c:pt idx="90">
                  <c:v>-0.0797842105263158</c:v>
                </c:pt>
                <c:pt idx="91">
                  <c:v>-0.0797842105263158</c:v>
                </c:pt>
                <c:pt idx="92">
                  <c:v>-0.0797842105263158</c:v>
                </c:pt>
                <c:pt idx="93">
                  <c:v>-0.0797842105263158</c:v>
                </c:pt>
                <c:pt idx="94">
                  <c:v>-0.0797842105263158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93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935054"/>
        <c:axId val="655445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030264"/>
        <c:axId val="7510329"/>
      </c:lineChart>
      <c:catAx>
        <c:axId val="6693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544575"/>
        <c:crosses val="autoZero"/>
        <c:auto val="0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35054"/>
        <c:crossesAt val="1"/>
        <c:crossBetween val="between"/>
        <c:dispUnits/>
      </c:valAx>
      <c:catAx>
        <c:axId val="53030264"/>
        <c:scaling>
          <c:orientation val="minMax"/>
        </c:scaling>
        <c:axPos val="b"/>
        <c:delete val="1"/>
        <c:majorTickMark val="in"/>
        <c:minorTickMark val="none"/>
        <c:tickLblPos val="nextTo"/>
        <c:crossAx val="7510329"/>
        <c:crosses val="autoZero"/>
        <c:auto val="0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0302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84098"/>
        <c:axId val="4356883"/>
      </c:scatterChart>
      <c:valAx>
        <c:axId val="48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883"/>
        <c:crosses val="max"/>
        <c:crossBetween val="midCat"/>
        <c:dispUnits/>
      </c:valAx>
      <c:valAx>
        <c:axId val="4356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0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6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59</v>
      </c>
      <c r="B2" s="61">
        <v>30.86984357053425</v>
      </c>
      <c r="C2" s="61">
        <v>45.55031399042896</v>
      </c>
      <c r="D2" s="61">
        <v>-11.740610927038876</v>
      </c>
      <c r="E2" s="61">
        <v>0.54368518</v>
      </c>
      <c r="F2" s="61">
        <v>-0.82088955</v>
      </c>
      <c r="G2" s="61">
        <v>0.17477633</v>
      </c>
    </row>
    <row r="3" spans="1:7" ht="12.75">
      <c r="A3" t="s">
        <v>60</v>
      </c>
      <c r="B3" s="61">
        <v>32.16505019917312</v>
      </c>
      <c r="C3" s="61">
        <v>46.20995554950622</v>
      </c>
      <c r="D3" s="61">
        <v>-12.424901923590753</v>
      </c>
      <c r="E3" s="61">
        <v>0.50075476</v>
      </c>
      <c r="F3" s="61">
        <v>-0.8425793</v>
      </c>
      <c r="G3" s="61">
        <v>0.19825435</v>
      </c>
    </row>
    <row r="4" spans="1:7" ht="12.75">
      <c r="A4" t="s">
        <v>61</v>
      </c>
      <c r="B4" s="61">
        <v>33.50710616870914</v>
      </c>
      <c r="C4" s="61">
        <v>46.81098703283746</v>
      </c>
      <c r="D4" s="61">
        <v>-13.04903618374773</v>
      </c>
      <c r="E4" s="61">
        <v>0.45772197</v>
      </c>
      <c r="F4" s="61">
        <v>-0.86094919</v>
      </c>
      <c r="G4" s="61">
        <v>0.22193937</v>
      </c>
    </row>
    <row r="5" spans="1:7" ht="12.75">
      <c r="A5" t="s">
        <v>62</v>
      </c>
      <c r="B5" s="61">
        <v>34.86501360457924</v>
      </c>
      <c r="C5" s="61">
        <v>47.31659134080236</v>
      </c>
      <c r="D5" s="61">
        <v>-13.701465541071833</v>
      </c>
      <c r="E5" s="61">
        <v>0.41381689</v>
      </c>
      <c r="F5" s="61">
        <v>-0.87653854</v>
      </c>
      <c r="G5" s="61">
        <v>0.24583686</v>
      </c>
    </row>
    <row r="6" spans="1:7" ht="12.75">
      <c r="A6" t="s">
        <v>63</v>
      </c>
      <c r="B6" s="61">
        <v>37.85406524517383</v>
      </c>
      <c r="C6" s="61">
        <v>48.355872266795096</v>
      </c>
      <c r="D6" s="61">
        <v>-14.361416589353325</v>
      </c>
      <c r="E6" s="61">
        <v>0.32214695</v>
      </c>
      <c r="F6" s="61">
        <v>-0.90004114</v>
      </c>
      <c r="G6" s="61">
        <v>0.2935086</v>
      </c>
    </row>
    <row r="7" spans="1:7" ht="12.75">
      <c r="A7" t="s">
        <v>64</v>
      </c>
      <c r="B7" s="61">
        <v>36.23467746803517</v>
      </c>
      <c r="C7" s="61">
        <v>47.726951791910416</v>
      </c>
      <c r="D7" s="61">
        <v>-14.373974144447669</v>
      </c>
      <c r="E7" s="61">
        <v>0.36832794</v>
      </c>
      <c r="F7" s="61">
        <v>-0.88969008</v>
      </c>
      <c r="G7" s="61">
        <v>0.26978896</v>
      </c>
    </row>
    <row r="8" spans="1:7" ht="12.75">
      <c r="A8" t="s">
        <v>65</v>
      </c>
      <c r="B8" s="61">
        <v>37.43308444201271</v>
      </c>
      <c r="C8" s="61">
        <v>47.81082672154941</v>
      </c>
      <c r="D8" s="61">
        <v>-15.573124959219925</v>
      </c>
      <c r="E8" s="61">
        <v>0.32022972</v>
      </c>
      <c r="F8" s="61">
        <v>-0.90076758</v>
      </c>
      <c r="G8" s="61">
        <v>0.29337808</v>
      </c>
    </row>
    <row r="9" spans="1:7" ht="12.75">
      <c r="A9" t="s">
        <v>66</v>
      </c>
      <c r="B9" s="61">
        <v>39.02007762741958</v>
      </c>
      <c r="C9" s="61">
        <v>48.29692925993939</v>
      </c>
      <c r="D9" s="61">
        <v>-15.67207479006868</v>
      </c>
      <c r="E9" s="61">
        <v>0.27174523</v>
      </c>
      <c r="F9" s="61">
        <v>-0.90885328</v>
      </c>
      <c r="G9" s="61">
        <v>0.31644943</v>
      </c>
    </row>
    <row r="10" spans="1:7" ht="12.75">
      <c r="A10" t="s">
        <v>67</v>
      </c>
      <c r="B10" s="61">
        <v>40.65401062210591</v>
      </c>
      <c r="C10" s="61">
        <v>48.733493720155046</v>
      </c>
      <c r="D10" s="61">
        <v>-15.687583462989135</v>
      </c>
      <c r="E10" s="61">
        <v>0.22177433</v>
      </c>
      <c r="F10" s="61">
        <v>-0.91444668</v>
      </c>
      <c r="G10" s="61">
        <v>0.33853127</v>
      </c>
    </row>
    <row r="11" spans="1:7" ht="12.75">
      <c r="A11" t="s">
        <v>68</v>
      </c>
      <c r="B11" s="61">
        <v>40.18443490100511</v>
      </c>
      <c r="C11" s="61">
        <v>48.1546625858829</v>
      </c>
      <c r="D11" s="61">
        <v>-16.94605774335283</v>
      </c>
      <c r="E11" s="61">
        <v>0.22147806</v>
      </c>
      <c r="F11" s="61">
        <v>-0.91489422</v>
      </c>
      <c r="G11" s="61">
        <v>0.33751451</v>
      </c>
    </row>
    <row r="12" spans="1:7" ht="12.75">
      <c r="A12" t="s">
        <v>69</v>
      </c>
      <c r="B12" s="61">
        <v>41.856428589000195</v>
      </c>
      <c r="C12" s="61">
        <v>48.54587898955808</v>
      </c>
      <c r="D12" s="61">
        <v>-16.861807221110933</v>
      </c>
      <c r="E12" s="61">
        <v>0.17252488</v>
      </c>
      <c r="F12" s="61">
        <v>-0.91787031</v>
      </c>
      <c r="G12" s="61">
        <v>0.35742028</v>
      </c>
    </row>
    <row r="13" spans="1:7" ht="12.75">
      <c r="A13" t="s">
        <v>70</v>
      </c>
      <c r="B13" s="61">
        <v>43.59130057239709</v>
      </c>
      <c r="C13" s="61">
        <v>48.90504372642621</v>
      </c>
      <c r="D13" s="61">
        <v>-16.663218431759827</v>
      </c>
      <c r="E13" s="61">
        <v>0.12395919</v>
      </c>
      <c r="F13" s="61">
        <v>-0.91842191</v>
      </c>
      <c r="G13" s="61">
        <v>0.37567981</v>
      </c>
    </row>
    <row r="14" spans="1:7" ht="12.75">
      <c r="A14" t="s">
        <v>71</v>
      </c>
      <c r="B14" s="61">
        <v>44.67952669824373</v>
      </c>
      <c r="C14" s="61">
        <v>48.43106326682448</v>
      </c>
      <c r="D14" s="61">
        <v>-18.087940656929106</v>
      </c>
      <c r="E14" s="61">
        <v>0.0790539</v>
      </c>
      <c r="F14" s="61">
        <v>-0.91755877</v>
      </c>
      <c r="G14" s="61">
        <v>0.38966189</v>
      </c>
    </row>
    <row r="15" spans="1:7" ht="12.75">
      <c r="A15" t="s">
        <v>72</v>
      </c>
      <c r="B15" s="61">
        <v>43.01567322726596</v>
      </c>
      <c r="C15" s="61">
        <v>48.23615582572495</v>
      </c>
      <c r="D15" s="61">
        <v>-18.11153603459322</v>
      </c>
      <c r="E15" s="61">
        <v>0.12558491</v>
      </c>
      <c r="F15" s="61">
        <v>-0.91898167</v>
      </c>
      <c r="G15" s="61">
        <v>0.37376614</v>
      </c>
    </row>
    <row r="16" spans="1:7" ht="12.75">
      <c r="A16" t="s">
        <v>73</v>
      </c>
      <c r="B16" s="61">
        <v>46.471968484969</v>
      </c>
      <c r="C16" s="61">
        <v>48.66589558539704</v>
      </c>
      <c r="D16" s="61">
        <v>-17.799984225378772</v>
      </c>
      <c r="E16" s="61">
        <v>0.03394341</v>
      </c>
      <c r="F16" s="61">
        <v>-0.91411246</v>
      </c>
      <c r="G16" s="61">
        <v>0.40403744</v>
      </c>
    </row>
    <row r="17" spans="1:7" ht="12.75">
      <c r="A17" t="s">
        <v>74</v>
      </c>
      <c r="B17" s="61">
        <v>47.53713773710157</v>
      </c>
      <c r="C17" s="61">
        <v>48.04220885699532</v>
      </c>
      <c r="D17" s="61">
        <v>-19.228669326147056</v>
      </c>
      <c r="E17" s="61">
        <v>-0.00421019</v>
      </c>
      <c r="F17" s="61">
        <v>-0.91028638</v>
      </c>
      <c r="G17" s="61">
        <v>0.41395771</v>
      </c>
    </row>
    <row r="18" spans="1:7" ht="12.75">
      <c r="A18" t="s">
        <v>75</v>
      </c>
      <c r="B18" s="61">
        <v>45.721456496165544</v>
      </c>
      <c r="C18" s="61">
        <v>47.85643613008459</v>
      </c>
      <c r="D18" s="61">
        <v>-19.57151401210946</v>
      </c>
      <c r="E18" s="61">
        <v>0.03759818</v>
      </c>
      <c r="F18" s="61">
        <v>-0.91508352</v>
      </c>
      <c r="G18" s="61">
        <v>0.40150782</v>
      </c>
    </row>
    <row r="19" spans="1:7" ht="12.75">
      <c r="A19" t="s">
        <v>76</v>
      </c>
      <c r="B19" s="61">
        <v>49.34852976878404</v>
      </c>
      <c r="C19" s="61">
        <v>48.117528178038185</v>
      </c>
      <c r="D19" s="61">
        <v>-18.963047772295795</v>
      </c>
      <c r="E19" s="61">
        <v>-0.04258394</v>
      </c>
      <c r="F19" s="61">
        <v>-0.90443677</v>
      </c>
      <c r="G19" s="61">
        <v>0.42447702</v>
      </c>
    </row>
    <row r="20" spans="1:7" ht="12.75">
      <c r="A20" t="s">
        <v>77</v>
      </c>
      <c r="B20" s="61">
        <v>48.60932539584763</v>
      </c>
      <c r="C20" s="61">
        <v>47.39070964947502</v>
      </c>
      <c r="D20" s="61">
        <v>-20.5869067690283</v>
      </c>
      <c r="E20" s="61">
        <v>-0.03865881</v>
      </c>
      <c r="F20" s="61">
        <v>-0.90548344</v>
      </c>
      <c r="G20" s="61">
        <v>0.42261713</v>
      </c>
    </row>
    <row r="21" spans="1:7" ht="12.75">
      <c r="A21" t="s">
        <v>78</v>
      </c>
      <c r="B21" s="61">
        <v>50.40874963066179</v>
      </c>
      <c r="C21" s="61">
        <v>47.38873744107914</v>
      </c>
      <c r="D21" s="61">
        <v>-20.354143754352492</v>
      </c>
      <c r="E21" s="61">
        <v>-0.07309166</v>
      </c>
      <c r="F21" s="61">
        <v>-0.89904751</v>
      </c>
      <c r="G21" s="61">
        <v>0.4317073</v>
      </c>
    </row>
    <row r="22" spans="1:7" ht="12.75">
      <c r="A22" t="s">
        <v>79</v>
      </c>
      <c r="B22" s="61">
        <v>52.18897919122292</v>
      </c>
      <c r="C22" s="61">
        <v>47.49190762576681</v>
      </c>
      <c r="D22" s="61">
        <v>-19.78410613343189</v>
      </c>
      <c r="E22" s="61">
        <v>-0.10136194</v>
      </c>
      <c r="F22" s="61">
        <v>-0.89287321</v>
      </c>
      <c r="G22" s="61">
        <v>0.43875185</v>
      </c>
    </row>
    <row r="23" spans="1:7" ht="12.75">
      <c r="A23" t="s">
        <v>80</v>
      </c>
      <c r="B23" s="61">
        <v>51.537691898008816</v>
      </c>
      <c r="C23" s="61">
        <v>46.91420749846281</v>
      </c>
      <c r="D23" s="61">
        <v>-21.109479139550544</v>
      </c>
      <c r="E23" s="61">
        <v>-0.09819611</v>
      </c>
      <c r="F23" s="61">
        <v>-0.89360254</v>
      </c>
      <c r="G23" s="61">
        <v>0.43798634</v>
      </c>
    </row>
    <row r="24" spans="1:7" ht="12.75">
      <c r="A24" t="s">
        <v>81</v>
      </c>
      <c r="B24" s="61">
        <v>51.5379675957212</v>
      </c>
      <c r="C24" s="61">
        <v>46.914192364746576</v>
      </c>
      <c r="D24" s="61">
        <v>-21.109448203572086</v>
      </c>
      <c r="E24" s="61">
        <v>-0.09820068</v>
      </c>
      <c r="F24" s="61">
        <v>-0.89360146</v>
      </c>
      <c r="G24" s="61">
        <v>0.4379875</v>
      </c>
    </row>
    <row r="25" spans="1:7" ht="12.75">
      <c r="A25" t="s">
        <v>82</v>
      </c>
      <c r="B25" s="61">
        <v>53.180045026502114</v>
      </c>
      <c r="C25" s="61">
        <v>46.84083235109917</v>
      </c>
      <c r="D25" s="61">
        <v>-20.84393782571088</v>
      </c>
      <c r="E25" s="61">
        <v>-0.12359602</v>
      </c>
      <c r="F25" s="61">
        <v>-0.88731329</v>
      </c>
      <c r="G25" s="61">
        <v>0.44429623</v>
      </c>
    </row>
    <row r="26" spans="1:7" ht="12.75">
      <c r="A26" t="s">
        <v>83</v>
      </c>
      <c r="B26" s="61">
        <v>54.679620103071485</v>
      </c>
      <c r="C26" s="61">
        <v>46.58171775171107</v>
      </c>
      <c r="D26" s="61">
        <v>-20.90316778821458</v>
      </c>
      <c r="E26" s="61">
        <v>-0.14625298</v>
      </c>
      <c r="F26" s="61">
        <v>-0.88106032</v>
      </c>
      <c r="G26" s="61">
        <v>0.44982527</v>
      </c>
    </row>
    <row r="27" spans="1:7" ht="12.75">
      <c r="A27" t="s">
        <v>84</v>
      </c>
      <c r="B27" s="61">
        <v>56.03375858077003</v>
      </c>
      <c r="C27" s="61">
        <v>46.15841224137018</v>
      </c>
      <c r="D27" s="61">
        <v>-21.256284945418212</v>
      </c>
      <c r="E27" s="61">
        <v>-0.16635995</v>
      </c>
      <c r="F27" s="61">
        <v>-0.8748411</v>
      </c>
      <c r="G27" s="61">
        <v>0.45494771</v>
      </c>
    </row>
    <row r="28" spans="1:7" ht="12.75">
      <c r="A28" t="s">
        <v>85</v>
      </c>
      <c r="B28" s="61">
        <v>57.44836669168066</v>
      </c>
      <c r="C28" s="61">
        <v>45.73906590715525</v>
      </c>
      <c r="D28" s="61">
        <v>-21.510744783047944</v>
      </c>
      <c r="E28" s="61">
        <v>-0.18577143</v>
      </c>
      <c r="F28" s="61">
        <v>-0.86827578</v>
      </c>
      <c r="G28" s="61">
        <v>0.45998494</v>
      </c>
    </row>
    <row r="29" spans="1:7" ht="12.75">
      <c r="A29" t="s">
        <v>86</v>
      </c>
      <c r="B29" s="61">
        <v>35.13075857059101</v>
      </c>
      <c r="C29" s="61">
        <v>-43.628377033729</v>
      </c>
      <c r="D29" s="61">
        <v>-14.055765995444494</v>
      </c>
      <c r="E29" s="61">
        <v>0.40252753</v>
      </c>
      <c r="F29" s="61">
        <v>0.48360574</v>
      </c>
      <c r="G29" s="61">
        <v>0.77723682</v>
      </c>
    </row>
    <row r="30" spans="1:7" ht="12.75">
      <c r="A30" t="s">
        <v>87</v>
      </c>
      <c r="B30" s="61">
        <v>33.38538300337263</v>
      </c>
      <c r="C30" s="61">
        <v>-42.092889294403086</v>
      </c>
      <c r="D30" s="61">
        <v>-14.079231614414214</v>
      </c>
      <c r="E30" s="61">
        <v>0.40173815</v>
      </c>
      <c r="F30" s="61">
        <v>0.45306785</v>
      </c>
      <c r="G30" s="61">
        <v>0.79582409</v>
      </c>
    </row>
    <row r="31" spans="1:7" ht="12.75">
      <c r="A31" t="s">
        <v>88</v>
      </c>
      <c r="B31" s="61">
        <v>33.4301725509272</v>
      </c>
      <c r="C31" s="61">
        <v>-40.961853224315306</v>
      </c>
      <c r="D31" s="61">
        <v>-14.724454227764777</v>
      </c>
      <c r="E31" s="61">
        <v>0.40099603</v>
      </c>
      <c r="F31" s="61">
        <v>0.43396362</v>
      </c>
      <c r="G31" s="61">
        <v>0.80676996</v>
      </c>
    </row>
    <row r="32" spans="1:7" ht="12.75">
      <c r="A32" t="s">
        <v>89</v>
      </c>
      <c r="B32" s="61">
        <v>31.706835159755933</v>
      </c>
      <c r="C32" s="61">
        <v>-39.409635381849306</v>
      </c>
      <c r="D32" s="61">
        <v>-14.698862128800448</v>
      </c>
      <c r="E32" s="61">
        <v>0.40091129</v>
      </c>
      <c r="F32" s="61">
        <v>0.43204547</v>
      </c>
      <c r="G32" s="61">
        <v>0.80784086</v>
      </c>
    </row>
    <row r="33" spans="1:7" ht="12.75">
      <c r="A33" t="s">
        <v>90</v>
      </c>
      <c r="B33" s="61">
        <v>31.75362113852955</v>
      </c>
      <c r="C33" s="61">
        <v>-38.301622400126035</v>
      </c>
      <c r="D33" s="61">
        <v>-15.324087230032028</v>
      </c>
      <c r="E33" s="61">
        <v>0.40144657</v>
      </c>
      <c r="F33" s="61">
        <v>0.44497527</v>
      </c>
      <c r="G33" s="61">
        <v>0.80052337</v>
      </c>
    </row>
    <row r="34" spans="1:7" ht="12.75">
      <c r="A34" t="s">
        <v>91</v>
      </c>
      <c r="B34" s="61">
        <v>30.902630584331813</v>
      </c>
      <c r="C34" s="61">
        <v>-37.00943097907778</v>
      </c>
      <c r="D34" s="61">
        <v>-15.632129666098074</v>
      </c>
      <c r="E34" s="61">
        <v>0.40205835</v>
      </c>
      <c r="F34" s="61">
        <v>0.46331137</v>
      </c>
      <c r="G34" s="61">
        <v>0.78974151</v>
      </c>
    </row>
    <row r="35" spans="1:7" ht="12.75">
      <c r="A35" t="s">
        <v>92</v>
      </c>
      <c r="B35" s="61">
        <v>32.73674040212121</v>
      </c>
      <c r="C35" s="61">
        <v>-42.280831333362876</v>
      </c>
      <c r="D35" s="61">
        <v>-13.205498773200578</v>
      </c>
      <c r="E35" s="61">
        <v>0.72476546</v>
      </c>
      <c r="F35" s="61">
        <v>0.64738656</v>
      </c>
      <c r="G35" s="61">
        <v>0.23580855</v>
      </c>
    </row>
    <row r="36" spans="1:7" ht="12.75">
      <c r="A36" t="s">
        <v>93</v>
      </c>
      <c r="B36" s="61">
        <v>31.732005511596707</v>
      </c>
      <c r="C36" s="61">
        <v>-41.39426273036898</v>
      </c>
      <c r="D36" s="61">
        <v>-12.313455588570575</v>
      </c>
      <c r="E36" s="61">
        <v>0.77464038</v>
      </c>
      <c r="F36" s="61">
        <v>0.59376638</v>
      </c>
      <c r="G36" s="61">
        <v>0.21765516</v>
      </c>
    </row>
    <row r="37" spans="1:7" ht="12.75">
      <c r="A37" t="s">
        <v>94</v>
      </c>
      <c r="B37" s="61">
        <v>31.759343003223123</v>
      </c>
      <c r="C37" s="61">
        <v>-41.04143194983299</v>
      </c>
      <c r="D37" s="61">
        <v>-13.373277822275076</v>
      </c>
      <c r="E37" s="61">
        <v>0.77464399</v>
      </c>
      <c r="F37" s="61">
        <v>0.59376215</v>
      </c>
      <c r="G37" s="61">
        <v>0.21765385</v>
      </c>
    </row>
    <row r="38" spans="1:7" ht="12.75">
      <c r="A38" t="s">
        <v>95</v>
      </c>
      <c r="B38" s="61">
        <v>30.87077943086089</v>
      </c>
      <c r="C38" s="61">
        <v>-40.09853441823644</v>
      </c>
      <c r="D38" s="61">
        <v>-12.526528975241082</v>
      </c>
      <c r="E38" s="61">
        <v>0.82111284</v>
      </c>
      <c r="F38" s="61">
        <v>0.53429733</v>
      </c>
      <c r="G38" s="61">
        <v>0.20074878</v>
      </c>
    </row>
    <row r="39" spans="1:7" ht="12.75">
      <c r="A39" t="s">
        <v>96</v>
      </c>
      <c r="B39" s="61">
        <v>30.924978241688976</v>
      </c>
      <c r="C39" s="61">
        <v>-39.78576382340133</v>
      </c>
      <c r="D39" s="61">
        <v>-13.580661598696185</v>
      </c>
      <c r="E39" s="61">
        <v>0.82110804</v>
      </c>
      <c r="F39" s="61">
        <v>0.53430404</v>
      </c>
      <c r="G39" s="61">
        <v>0.20075052</v>
      </c>
    </row>
    <row r="40" spans="1:7" ht="12.75">
      <c r="A40" t="s">
        <v>97</v>
      </c>
      <c r="B40" s="61">
        <v>29.96656063531475</v>
      </c>
      <c r="C40" s="61">
        <v>-38.88702983516503</v>
      </c>
      <c r="D40" s="61">
        <v>-11.670706967448735</v>
      </c>
      <c r="E40" s="61">
        <v>0.87141859</v>
      </c>
      <c r="F40" s="61">
        <v>0.4553111</v>
      </c>
      <c r="G40" s="61">
        <v>0.18254164</v>
      </c>
    </row>
    <row r="41" spans="1:7" ht="12.75">
      <c r="A41" t="s">
        <v>98</v>
      </c>
      <c r="B41" s="61">
        <v>30.05177288117387</v>
      </c>
      <c r="C41" s="61">
        <v>-38.61674482377402</v>
      </c>
      <c r="D41" s="61">
        <v>-12.751662121716011</v>
      </c>
      <c r="E41" s="61">
        <v>0.87161101</v>
      </c>
      <c r="F41" s="61">
        <v>0.45497071</v>
      </c>
      <c r="G41" s="61">
        <v>0.18247164</v>
      </c>
    </row>
    <row r="42" spans="1:7" ht="12.75">
      <c r="A42" t="s">
        <v>99</v>
      </c>
      <c r="B42" s="61">
        <v>30.13662344469921</v>
      </c>
      <c r="C42" s="61">
        <v>-38.347344201222086</v>
      </c>
      <c r="D42" s="61">
        <v>-13.828684605336921</v>
      </c>
      <c r="E42" s="61">
        <v>0.87182248</v>
      </c>
      <c r="F42" s="61">
        <v>0.45459624</v>
      </c>
      <c r="G42" s="61">
        <v>0.18239466</v>
      </c>
    </row>
    <row r="43" spans="1:7" ht="12.75">
      <c r="A43" t="s">
        <v>100</v>
      </c>
      <c r="B43" s="61">
        <v>35.42027609079716</v>
      </c>
      <c r="C43" s="61">
        <v>-23.594686375149788</v>
      </c>
      <c r="D43" s="61">
        <v>-24.024075209372747</v>
      </c>
      <c r="E43" s="61">
        <v>0.81464932</v>
      </c>
      <c r="F43" s="61">
        <v>-0.46649232</v>
      </c>
      <c r="G43" s="61">
        <v>0.34457424</v>
      </c>
    </row>
    <row r="44" spans="1:7" ht="12.75">
      <c r="A44" t="s">
        <v>101</v>
      </c>
      <c r="B44" s="61">
        <v>35.522025667862444</v>
      </c>
      <c r="C44" s="61">
        <v>-24.575562983121237</v>
      </c>
      <c r="D44" s="61">
        <v>-25.984489825764356</v>
      </c>
      <c r="E44" s="61">
        <v>0.83318128</v>
      </c>
      <c r="F44" s="61">
        <v>-0.50016398</v>
      </c>
      <c r="G44" s="61">
        <v>0.2358918</v>
      </c>
    </row>
    <row r="45" spans="1:7" ht="12.75">
      <c r="A45" t="s">
        <v>102</v>
      </c>
      <c r="B45" s="61">
        <v>36.08403847432774</v>
      </c>
      <c r="C45" s="61">
        <v>-23.915220021759307</v>
      </c>
      <c r="D45" s="61">
        <v>-26.570146780091157</v>
      </c>
      <c r="E45" s="61">
        <v>0.83132365</v>
      </c>
      <c r="F45" s="61">
        <v>-0.50869211</v>
      </c>
      <c r="G45" s="61">
        <v>0.22390475</v>
      </c>
    </row>
    <row r="46" spans="1:7" ht="12.75">
      <c r="A46" t="s">
        <v>103</v>
      </c>
      <c r="B46" s="61">
        <v>36.64445901532751</v>
      </c>
      <c r="C46" s="61">
        <v>-23.25723596164356</v>
      </c>
      <c r="D46" s="61">
        <v>-27.157047239078228</v>
      </c>
      <c r="E46" s="61">
        <v>0.82907871</v>
      </c>
      <c r="F46" s="61">
        <v>-0.51797059</v>
      </c>
      <c r="G46" s="61">
        <v>0.21055869</v>
      </c>
    </row>
    <row r="47" spans="1:7" ht="12.75">
      <c r="A47" t="s">
        <v>104</v>
      </c>
      <c r="B47" s="61">
        <v>37.16079399802395</v>
      </c>
      <c r="C47" s="61">
        <v>-22.651060244826976</v>
      </c>
      <c r="D47" s="61">
        <v>-27.70009099840127</v>
      </c>
      <c r="E47" s="61">
        <v>0.82657085</v>
      </c>
      <c r="F47" s="61">
        <v>-0.52726301</v>
      </c>
      <c r="G47" s="61">
        <v>0.19691205</v>
      </c>
    </row>
    <row r="48" spans="1:7" ht="12.75">
      <c r="A48" t="s">
        <v>105</v>
      </c>
      <c r="B48" s="61">
        <v>34.88586160946386</v>
      </c>
      <c r="C48" s="61">
        <v>-24.084940140031033</v>
      </c>
      <c r="D48" s="61">
        <v>-23.427426727285592</v>
      </c>
      <c r="E48" s="61">
        <v>0.81700584</v>
      </c>
      <c r="F48" s="61">
        <v>-0.44182069</v>
      </c>
      <c r="G48" s="61">
        <v>0.37053466</v>
      </c>
    </row>
    <row r="49" spans="1:7" ht="12.75">
      <c r="A49" t="s">
        <v>106</v>
      </c>
      <c r="B49" s="61">
        <v>34.348855887026616</v>
      </c>
      <c r="C49" s="61">
        <v>-24.57763256410539</v>
      </c>
      <c r="D49" s="61">
        <v>-22.833302152087327</v>
      </c>
      <c r="E49" s="61">
        <v>0.81830273</v>
      </c>
      <c r="F49" s="61">
        <v>-0.41814948</v>
      </c>
      <c r="G49" s="61">
        <v>0.39437502</v>
      </c>
    </row>
    <row r="50" spans="1:7" ht="12.75">
      <c r="A50" t="s">
        <v>107</v>
      </c>
      <c r="B50" s="61">
        <v>34.439165601167566</v>
      </c>
      <c r="C50" s="61">
        <v>-25.849135101048578</v>
      </c>
      <c r="D50" s="61">
        <v>-24.862335969066887</v>
      </c>
      <c r="E50" s="61">
        <v>0.83586083</v>
      </c>
      <c r="F50" s="61">
        <v>-0.48567373</v>
      </c>
      <c r="G50" s="61">
        <v>0.25584705</v>
      </c>
    </row>
    <row r="51" spans="1:7" ht="12.75">
      <c r="A51" t="s">
        <v>108</v>
      </c>
      <c r="B51" s="61">
        <v>34.972961286053916</v>
      </c>
      <c r="C51" s="61">
        <v>-25.221087320804386</v>
      </c>
      <c r="D51" s="61">
        <v>-25.414491145465227</v>
      </c>
      <c r="E51" s="61">
        <v>0.83466485</v>
      </c>
      <c r="F51" s="61">
        <v>-0.49252713</v>
      </c>
      <c r="G51" s="61">
        <v>0.24647844</v>
      </c>
    </row>
    <row r="52" spans="1:7" ht="12.75">
      <c r="A52" t="s">
        <v>109</v>
      </c>
      <c r="B52" s="61">
        <v>35.968192532459206</v>
      </c>
      <c r="C52" s="61">
        <v>-23.091834052411407</v>
      </c>
      <c r="D52" s="61">
        <v>-24.642504685474684</v>
      </c>
      <c r="E52" s="61">
        <v>0.81084519</v>
      </c>
      <c r="F52" s="61">
        <v>-0.49298902</v>
      </c>
      <c r="G52" s="61">
        <v>0.31542338</v>
      </c>
    </row>
    <row r="53" spans="1:7" ht="12.75">
      <c r="A53" t="s">
        <v>110</v>
      </c>
      <c r="B53" s="61">
        <v>36.52670651868069</v>
      </c>
      <c r="C53" s="61">
        <v>-22.578150389742458</v>
      </c>
      <c r="D53" s="61">
        <v>-25.280253230885744</v>
      </c>
      <c r="E53" s="61">
        <v>0.80516729</v>
      </c>
      <c r="F53" s="61">
        <v>-0.52120045</v>
      </c>
      <c r="G53" s="61">
        <v>0.28294121</v>
      </c>
    </row>
    <row r="54" spans="1:7" ht="12.75">
      <c r="A54" t="s">
        <v>111</v>
      </c>
      <c r="B54" s="61">
        <v>37.080960781713436</v>
      </c>
      <c r="C54" s="61">
        <v>-22.066893231844652</v>
      </c>
      <c r="D54" s="61">
        <v>-25.92194379757184</v>
      </c>
      <c r="E54" s="61">
        <v>0.79743364</v>
      </c>
      <c r="F54" s="61">
        <v>-0.55026508</v>
      </c>
      <c r="G54" s="61">
        <v>0.24760437</v>
      </c>
    </row>
    <row r="55" spans="1:7" ht="12.75">
      <c r="A55" t="s">
        <v>112</v>
      </c>
      <c r="B55" s="61">
        <v>34.413021057920886</v>
      </c>
      <c r="C55" s="61">
        <v>-23.311215052494106</v>
      </c>
      <c r="D55" s="61">
        <v>-21.817870793762893</v>
      </c>
      <c r="E55" s="61">
        <v>0.77734407</v>
      </c>
      <c r="F55" s="61">
        <v>-0.381055</v>
      </c>
      <c r="G55" s="61">
        <v>0.500533</v>
      </c>
    </row>
    <row r="56" spans="1:7" ht="12.75">
      <c r="A56" t="s">
        <v>113</v>
      </c>
      <c r="B56" s="61">
        <v>34.99358699915922</v>
      </c>
      <c r="C56" s="61">
        <v>-22.900005562557748</v>
      </c>
      <c r="D56" s="61">
        <v>-22.41141379729139</v>
      </c>
      <c r="E56" s="61">
        <v>0.77829387</v>
      </c>
      <c r="F56" s="61">
        <v>-0.42277604</v>
      </c>
      <c r="G56" s="61">
        <v>0.46424031</v>
      </c>
    </row>
    <row r="57" spans="1:7" ht="12.75">
      <c r="A57" t="s">
        <v>114</v>
      </c>
      <c r="B57" s="61">
        <v>35.56933508350804</v>
      </c>
      <c r="C57" s="61">
        <v>-22.48682185573154</v>
      </c>
      <c r="D57" s="61">
        <v>-23.00544379839414</v>
      </c>
      <c r="E57" s="61">
        <v>0.77686108</v>
      </c>
      <c r="F57" s="61">
        <v>-0.4624643</v>
      </c>
      <c r="G57" s="61">
        <v>0.42733316</v>
      </c>
    </row>
    <row r="58" spans="1:7" ht="12.75">
      <c r="A58" t="s">
        <v>115</v>
      </c>
      <c r="B58" s="61">
        <v>36.15870506672114</v>
      </c>
      <c r="C58" s="61">
        <v>-22.057306624628882</v>
      </c>
      <c r="D58" s="61">
        <v>-23.61753895013924</v>
      </c>
      <c r="E58" s="61">
        <v>0.7731038</v>
      </c>
      <c r="F58" s="61">
        <v>-0.50097572</v>
      </c>
      <c r="G58" s="61">
        <v>0.38901652</v>
      </c>
    </row>
    <row r="59" spans="1:7" ht="12.75">
      <c r="A59" t="s">
        <v>116</v>
      </c>
      <c r="B59" s="61">
        <v>36.758838587703956</v>
      </c>
      <c r="C59" s="61">
        <v>-21.6136899444665</v>
      </c>
      <c r="D59" s="61">
        <v>-24.245085612722644</v>
      </c>
      <c r="E59" s="61">
        <v>0.76718395</v>
      </c>
      <c r="F59" s="61">
        <v>-0.53771548</v>
      </c>
      <c r="G59" s="61">
        <v>0.34970109</v>
      </c>
    </row>
    <row r="60" spans="1:7" ht="12.75">
      <c r="A60" t="s">
        <v>117</v>
      </c>
      <c r="B60" s="61">
        <v>37.35485723752654</v>
      </c>
      <c r="C60" s="61">
        <v>-21.16601859915368</v>
      </c>
      <c r="D60" s="61">
        <v>-24.870648515806014</v>
      </c>
      <c r="E60" s="61">
        <v>0.7593651</v>
      </c>
      <c r="F60" s="61">
        <v>-0.57156873</v>
      </c>
      <c r="G60" s="61">
        <v>0.31092418</v>
      </c>
    </row>
    <row r="61" spans="1:7" ht="12.75">
      <c r="A61" t="s">
        <v>118</v>
      </c>
      <c r="B61" s="61">
        <v>34.93175546675855</v>
      </c>
      <c r="C61" s="61">
        <v>-22.029630881731364</v>
      </c>
      <c r="D61" s="61">
        <v>-21.594738584791436</v>
      </c>
      <c r="E61" s="61">
        <v>0.7276877</v>
      </c>
      <c r="F61" s="61">
        <v>-0.41836142</v>
      </c>
      <c r="G61" s="61">
        <v>0.54354791</v>
      </c>
    </row>
    <row r="62" spans="1:7" ht="12.75">
      <c r="A62" t="s">
        <v>119</v>
      </c>
      <c r="B62" s="61">
        <v>35.55476819380987</v>
      </c>
      <c r="C62" s="61">
        <v>-21.64097233140025</v>
      </c>
      <c r="D62" s="61">
        <v>-22.13608390408901</v>
      </c>
      <c r="E62" s="61">
        <v>0.73033434</v>
      </c>
      <c r="F62" s="61">
        <v>-0.46597157</v>
      </c>
      <c r="G62" s="61">
        <v>0.49948197</v>
      </c>
    </row>
    <row r="63" spans="1:7" ht="12.75">
      <c r="A63" t="s">
        <v>120</v>
      </c>
      <c r="B63" s="61">
        <v>36.19135664983332</v>
      </c>
      <c r="C63" s="61">
        <v>-21.230399606811808</v>
      </c>
      <c r="D63" s="61">
        <v>-22.69003470905192</v>
      </c>
      <c r="E63" s="61">
        <v>0.73009348</v>
      </c>
      <c r="F63" s="61">
        <v>-0.50817854</v>
      </c>
      <c r="G63" s="61">
        <v>0.45685673</v>
      </c>
    </row>
    <row r="64" spans="1:7" ht="12.75">
      <c r="A64" t="s">
        <v>121</v>
      </c>
      <c r="B64" s="61">
        <v>36.83968004941707</v>
      </c>
      <c r="C64" s="61">
        <v>-20.799793097178853</v>
      </c>
      <c r="D64" s="61">
        <v>-23.252562588991836</v>
      </c>
      <c r="E64" s="61">
        <v>0.72736358</v>
      </c>
      <c r="F64" s="61">
        <v>-0.54549188</v>
      </c>
      <c r="G64" s="61">
        <v>0.41639025</v>
      </c>
    </row>
    <row r="65" spans="1:7" ht="12.75">
      <c r="A65" t="s">
        <v>122</v>
      </c>
      <c r="B65" s="61">
        <v>35.42552111667393</v>
      </c>
      <c r="C65" s="61">
        <v>-20.88612635442384</v>
      </c>
      <c r="D65" s="61">
        <v>-21.299956473265475</v>
      </c>
      <c r="E65" s="61">
        <v>0.67475614</v>
      </c>
      <c r="F65" s="61">
        <v>-0.47520974</v>
      </c>
      <c r="G65" s="61">
        <v>0.56469448</v>
      </c>
    </row>
    <row r="66" spans="1:7" ht="12.75">
      <c r="A66" t="s">
        <v>123</v>
      </c>
      <c r="B66" s="61">
        <v>35.22377118382718</v>
      </c>
      <c r="C66" s="61">
        <v>-20.2112959262847</v>
      </c>
      <c r="D66" s="61">
        <v>-20.534548000835034</v>
      </c>
      <c r="E66" s="61">
        <v>0.61527058</v>
      </c>
      <c r="F66" s="61">
        <v>-0.48515607</v>
      </c>
      <c r="G66" s="61">
        <v>0.62134186</v>
      </c>
    </row>
    <row r="67" spans="1:7" ht="12.75">
      <c r="A67" t="s">
        <v>124</v>
      </c>
      <c r="B67" s="61">
        <v>35.94189948246914</v>
      </c>
      <c r="C67" s="61">
        <v>-19.76825275262604</v>
      </c>
      <c r="D67" s="61">
        <v>-20.905586160074535</v>
      </c>
      <c r="E67" s="61">
        <v>0.62649932</v>
      </c>
      <c r="F67" s="61">
        <v>-0.52537567</v>
      </c>
      <c r="G67" s="61">
        <v>0.57574214</v>
      </c>
    </row>
    <row r="68" spans="1:7" ht="12.75">
      <c r="A68" t="s">
        <v>125</v>
      </c>
      <c r="B68" s="61">
        <v>36.1052972813225</v>
      </c>
      <c r="C68" s="61">
        <v>-20.467583811974723</v>
      </c>
      <c r="D68" s="61">
        <v>-21.76637691753814</v>
      </c>
      <c r="E68" s="61">
        <v>0.68009267</v>
      </c>
      <c r="F68" s="61">
        <v>-0.51741024</v>
      </c>
      <c r="G68" s="61">
        <v>0.51938484</v>
      </c>
    </row>
    <row r="69" spans="1:7" ht="12.75">
      <c r="A69" t="s">
        <v>126</v>
      </c>
      <c r="B69" s="61">
        <v>34.23177418028422</v>
      </c>
      <c r="C69" s="61">
        <v>-18.09411348632484</v>
      </c>
      <c r="D69" s="61">
        <v>-16.185631064724085</v>
      </c>
      <c r="E69" s="61">
        <v>0.96634264</v>
      </c>
      <c r="F69" s="61">
        <v>-0.198038</v>
      </c>
      <c r="G69" s="61">
        <v>0.16420366</v>
      </c>
    </row>
    <row r="70" spans="1:7" ht="12.75">
      <c r="A70" t="s">
        <v>127</v>
      </c>
      <c r="B70" s="61">
        <v>34.14269490785399</v>
      </c>
      <c r="C70" s="61">
        <v>-21.37168570857334</v>
      </c>
      <c r="D70" s="61">
        <v>-19.614316792333977</v>
      </c>
      <c r="E70" s="61">
        <v>0.96634264</v>
      </c>
      <c r="F70" s="61">
        <v>-0.198038</v>
      </c>
      <c r="G70" s="61">
        <v>0.16420366</v>
      </c>
    </row>
    <row r="71" spans="1:7" ht="12.75">
      <c r="A71" t="s">
        <v>128</v>
      </c>
      <c r="B71" s="61">
        <v>33.51569351775964</v>
      </c>
      <c r="C71" s="61">
        <v>-24.241034553593657</v>
      </c>
      <c r="D71" s="61">
        <v>-19.384979228676954</v>
      </c>
      <c r="E71" s="61">
        <v>0.96634264</v>
      </c>
      <c r="F71" s="61">
        <v>-0.198038</v>
      </c>
      <c r="G71" s="61">
        <v>0.16420366</v>
      </c>
    </row>
    <row r="72" spans="1:7" ht="12.75">
      <c r="A72" t="s">
        <v>129</v>
      </c>
      <c r="B72" s="61">
        <v>33.6954301600143</v>
      </c>
      <c r="C72" s="61">
        <v>-27.7229472358085</v>
      </c>
      <c r="D72" s="61">
        <v>-24.6420983349336</v>
      </c>
      <c r="E72" s="61">
        <v>0.96634264</v>
      </c>
      <c r="F72" s="61">
        <v>-0.198038</v>
      </c>
      <c r="G72" s="61">
        <v>0.16420366</v>
      </c>
    </row>
    <row r="73" spans="1:7" ht="12.75">
      <c r="A73" t="s">
        <v>130</v>
      </c>
      <c r="B73" s="61">
        <v>33.42661635690346</v>
      </c>
      <c r="C73" s="61">
        <v>-27.518954240212285</v>
      </c>
      <c r="D73" s="61">
        <v>-22.8140964427257</v>
      </c>
      <c r="E73" s="61">
        <v>0.96634264</v>
      </c>
      <c r="F73" s="61">
        <v>-0.198038</v>
      </c>
      <c r="G73" s="61">
        <v>0.16420366</v>
      </c>
    </row>
    <row r="74" spans="1:7" ht="12.75">
      <c r="A74" t="s">
        <v>131</v>
      </c>
      <c r="B74" s="61">
        <v>33.962890906841125</v>
      </c>
      <c r="C74" s="61">
        <v>-17.89018112883707</v>
      </c>
      <c r="D74" s="61">
        <v>-14.357293470536627</v>
      </c>
      <c r="E74" s="61">
        <v>0.96634264</v>
      </c>
      <c r="F74" s="61">
        <v>-0.198038</v>
      </c>
      <c r="G74" s="61">
        <v>0.16420366</v>
      </c>
    </row>
    <row r="75" spans="1:7" ht="12.75">
      <c r="A75" t="s">
        <v>132</v>
      </c>
      <c r="B75" s="61">
        <v>33.87373787783403</v>
      </c>
      <c r="C75" s="61">
        <v>-21.167817478956263</v>
      </c>
      <c r="D75" s="61">
        <v>-17.785622480342255</v>
      </c>
      <c r="E75" s="61">
        <v>0.96634264</v>
      </c>
      <c r="F75" s="61">
        <v>-0.198038</v>
      </c>
      <c r="G75" s="61">
        <v>0.16420366</v>
      </c>
    </row>
    <row r="76" spans="1:7" ht="12.75">
      <c r="A76" t="s">
        <v>133</v>
      </c>
      <c r="B76" s="61">
        <v>33.60503971921803</v>
      </c>
      <c r="C76" s="61">
        <v>-20.963574675145637</v>
      </c>
      <c r="D76" s="61">
        <v>-15.957999877402571</v>
      </c>
      <c r="E76" s="61">
        <v>0.96634264</v>
      </c>
      <c r="F76" s="61">
        <v>-0.198038</v>
      </c>
      <c r="G76" s="61">
        <v>0.16420366</v>
      </c>
    </row>
    <row r="77" spans="1:7" ht="12.75">
      <c r="A77" t="s">
        <v>134</v>
      </c>
      <c r="B77" s="61">
        <v>33.33619238556096</v>
      </c>
      <c r="C77" s="61">
        <v>-20.759520590324726</v>
      </c>
      <c r="D77" s="61">
        <v>-14.129726980371029</v>
      </c>
      <c r="E77" s="61">
        <v>0.96634264</v>
      </c>
      <c r="F77" s="61">
        <v>-0.198038</v>
      </c>
      <c r="G77" s="61">
        <v>0.16420366</v>
      </c>
    </row>
    <row r="78" spans="1:7" ht="12.75">
      <c r="A78" t="s">
        <v>135</v>
      </c>
      <c r="B78" s="61">
        <v>32.70932406653209</v>
      </c>
      <c r="C78" s="61">
        <v>-23.629113105001643</v>
      </c>
      <c r="D78" s="61">
        <v>-13.901466421295366</v>
      </c>
      <c r="E78" s="61">
        <v>0.96634264</v>
      </c>
      <c r="F78" s="61">
        <v>-0.198038</v>
      </c>
      <c r="G78" s="61">
        <v>0.16420366</v>
      </c>
    </row>
    <row r="79" spans="1:7" ht="12.75">
      <c r="A79" t="s">
        <v>136</v>
      </c>
      <c r="B79" s="61">
        <v>32.978165681301775</v>
      </c>
      <c r="C79" s="61">
        <v>-23.833109119313022</v>
      </c>
      <c r="D79" s="61">
        <v>-15.729635626532618</v>
      </c>
      <c r="E79" s="61">
        <v>0.96634264</v>
      </c>
      <c r="F79" s="61">
        <v>-0.198038</v>
      </c>
      <c r="G79" s="61">
        <v>0.16420366</v>
      </c>
    </row>
    <row r="80" spans="1:7" ht="12.75">
      <c r="A80" t="s">
        <v>137</v>
      </c>
      <c r="B80" s="61">
        <v>33.24702895310796</v>
      </c>
      <c r="C80" s="61">
        <v>-24.03709326654961</v>
      </c>
      <c r="D80" s="61">
        <v>-17.557917971670555</v>
      </c>
      <c r="E80" s="61">
        <v>0.96634264</v>
      </c>
      <c r="F80" s="61">
        <v>-0.198038</v>
      </c>
      <c r="G80" s="61">
        <v>0.16420366</v>
      </c>
    </row>
    <row r="81" spans="1:7" ht="12.75">
      <c r="A81" t="s">
        <v>138</v>
      </c>
      <c r="B81" s="61">
        <v>33.15777824440984</v>
      </c>
      <c r="C81" s="61">
        <v>-27.314929150914566</v>
      </c>
      <c r="D81" s="61">
        <v>-20.985912782552155</v>
      </c>
      <c r="E81" s="61">
        <v>0.96634264</v>
      </c>
      <c r="F81" s="61">
        <v>-0.198038</v>
      </c>
      <c r="G81" s="61">
        <v>0.16420366</v>
      </c>
    </row>
    <row r="82" spans="1:7" ht="12.75">
      <c r="A82" t="s">
        <v>139</v>
      </c>
      <c r="B82" s="61">
        <v>32.799820054152484</v>
      </c>
      <c r="C82" s="61">
        <v>-30.388317830228047</v>
      </c>
      <c r="D82" s="61">
        <v>-22.585983606407247</v>
      </c>
      <c r="E82" s="61">
        <v>0.96634264</v>
      </c>
      <c r="F82" s="61">
        <v>-0.198038</v>
      </c>
      <c r="G82" s="61">
        <v>0.16420366</v>
      </c>
    </row>
    <row r="83" spans="1:7" ht="12.75">
      <c r="A83" t="s">
        <v>140</v>
      </c>
      <c r="B83" s="61">
        <v>32.530902321097386</v>
      </c>
      <c r="C83" s="61">
        <v>-30.18450024372487</v>
      </c>
      <c r="D83" s="61">
        <v>-20.75758163621332</v>
      </c>
      <c r="E83" s="61">
        <v>0.96634264</v>
      </c>
      <c r="F83" s="61">
        <v>-0.198038</v>
      </c>
      <c r="G83" s="61">
        <v>0.16420366</v>
      </c>
    </row>
    <row r="84" spans="1:7" ht="12.75">
      <c r="A84" t="s">
        <v>141</v>
      </c>
      <c r="B84" s="61">
        <v>32.262129618624066</v>
      </c>
      <c r="C84" s="61">
        <v>-29.98034985893732</v>
      </c>
      <c r="D84" s="61">
        <v>-18.929631802878795</v>
      </c>
      <c r="E84" s="61">
        <v>0.96634264</v>
      </c>
      <c r="F84" s="61">
        <v>-0.198038</v>
      </c>
      <c r="G84" s="61">
        <v>0.16420366</v>
      </c>
    </row>
    <row r="85" spans="1:7" ht="12.75">
      <c r="A85" t="s">
        <v>142</v>
      </c>
      <c r="B85" s="61">
        <v>32.88895192341342</v>
      </c>
      <c r="C85" s="61">
        <v>-27.110964434517506</v>
      </c>
      <c r="D85" s="61">
        <v>-19.15787132843416</v>
      </c>
      <c r="E85" s="61">
        <v>0.96634264</v>
      </c>
      <c r="F85" s="61">
        <v>-0.198038</v>
      </c>
      <c r="G85" s="61">
        <v>0.16420366</v>
      </c>
    </row>
    <row r="86" spans="1:7" ht="12.75">
      <c r="A86" t="s">
        <v>143</v>
      </c>
      <c r="B86" s="61">
        <v>32.620193544180985</v>
      </c>
      <c r="C86" s="61">
        <v>-26.906592318794655</v>
      </c>
      <c r="D86" s="61">
        <v>-17.3297383688985</v>
      </c>
      <c r="E86" s="61">
        <v>0.96634264</v>
      </c>
      <c r="F86" s="61">
        <v>-0.198038</v>
      </c>
      <c r="G86" s="61">
        <v>0.16420366</v>
      </c>
    </row>
    <row r="87" spans="1:7" ht="12.75">
      <c r="A87" t="s">
        <v>144</v>
      </c>
      <c r="B87" s="61">
        <v>32.35130028191516</v>
      </c>
      <c r="C87" s="61">
        <v>-26.702747420515436</v>
      </c>
      <c r="D87" s="61">
        <v>-15.501447470512081</v>
      </c>
      <c r="E87" s="61">
        <v>0.96634264</v>
      </c>
      <c r="F87" s="61">
        <v>-0.198038</v>
      </c>
      <c r="G87" s="61">
        <v>0.16420366</v>
      </c>
    </row>
    <row r="88" spans="1:7" ht="12.75">
      <c r="A88" t="s">
        <v>145</v>
      </c>
      <c r="B88" s="61">
        <v>32.08253533651012</v>
      </c>
      <c r="C88" s="61">
        <v>-26.498486292706033</v>
      </c>
      <c r="D88" s="61">
        <v>-13.67340972597819</v>
      </c>
      <c r="E88" s="61">
        <v>0.96634264</v>
      </c>
      <c r="F88" s="61">
        <v>-0.198038</v>
      </c>
      <c r="G88" s="61">
        <v>0.16420366</v>
      </c>
    </row>
    <row r="89" spans="1:7" ht="12.75">
      <c r="A89" t="s">
        <v>146</v>
      </c>
      <c r="B89" s="61">
        <v>30.470839962108286</v>
      </c>
      <c r="C89" s="61">
        <v>-35.3110884045263</v>
      </c>
      <c r="D89" s="61">
        <v>-14.81699047360088</v>
      </c>
      <c r="E89" s="61">
        <v>0.96634264</v>
      </c>
      <c r="F89" s="61">
        <v>-0.198038</v>
      </c>
      <c r="G89" s="61">
        <v>0.16420366</v>
      </c>
    </row>
    <row r="90" spans="1:7" ht="12.75">
      <c r="A90" t="s">
        <v>147</v>
      </c>
      <c r="B90" s="61">
        <v>30.20203802936689</v>
      </c>
      <c r="C90" s="61">
        <v>-35.107119640022134</v>
      </c>
      <c r="D90" s="61">
        <v>-12.989087662746904</v>
      </c>
      <c r="E90" s="61">
        <v>0.96634264</v>
      </c>
      <c r="F90" s="61">
        <v>-0.198038</v>
      </c>
      <c r="G90" s="61">
        <v>0.16420366</v>
      </c>
    </row>
    <row r="91" spans="1:7" ht="12.75">
      <c r="A91" t="s">
        <v>148</v>
      </c>
      <c r="B91" s="61">
        <v>30.828777242141495</v>
      </c>
      <c r="C91" s="61">
        <v>-32.2378146197483</v>
      </c>
      <c r="D91" s="61">
        <v>-13.216935161232769</v>
      </c>
      <c r="E91" s="61">
        <v>0.96634264</v>
      </c>
      <c r="F91" s="61">
        <v>-0.198038</v>
      </c>
      <c r="G91" s="61">
        <v>0.16420366</v>
      </c>
    </row>
    <row r="92" spans="1:7" ht="12.75">
      <c r="A92" t="s">
        <v>149</v>
      </c>
      <c r="B92" s="61">
        <v>31.45572033262986</v>
      </c>
      <c r="C92" s="61">
        <v>-29.36810785118524</v>
      </c>
      <c r="D92" s="61">
        <v>-13.445497956187975</v>
      </c>
      <c r="E92" s="61">
        <v>0.96634264</v>
      </c>
      <c r="F92" s="61">
        <v>-0.198038</v>
      </c>
      <c r="G92" s="61">
        <v>0.16420366</v>
      </c>
    </row>
    <row r="93" spans="1:7" ht="12.75">
      <c r="A93" t="s">
        <v>150</v>
      </c>
      <c r="B93" s="61">
        <v>31.36649673459501</v>
      </c>
      <c r="C93" s="61">
        <v>-32.645715042122966</v>
      </c>
      <c r="D93" s="61">
        <v>-16.87337649804675</v>
      </c>
      <c r="E93" s="61">
        <v>0.96634264</v>
      </c>
      <c r="F93" s="61">
        <v>-0.198038</v>
      </c>
      <c r="G93" s="61">
        <v>0.16420366</v>
      </c>
    </row>
    <row r="94" spans="1:7" ht="12.75">
      <c r="A94" t="s">
        <v>151</v>
      </c>
      <c r="B94" s="61">
        <v>31.097701979196707</v>
      </c>
      <c r="C94" s="61">
        <v>-32.44159533747217</v>
      </c>
      <c r="D94" s="61">
        <v>-15.045333884511225</v>
      </c>
      <c r="E94" s="61">
        <v>0.96634264</v>
      </c>
      <c r="F94" s="61">
        <v>-0.198038</v>
      </c>
      <c r="G94" s="61">
        <v>0.16420366</v>
      </c>
    </row>
    <row r="95" spans="1:7" ht="12.75">
      <c r="A95" t="s">
        <v>152</v>
      </c>
      <c r="B95" s="61">
        <v>31.993312778898492</v>
      </c>
      <c r="C95" s="61">
        <v>-29.77621899439017</v>
      </c>
      <c r="D95" s="61">
        <v>-17.10144576312269</v>
      </c>
      <c r="E95" s="61">
        <v>0.96634264</v>
      </c>
      <c r="F95" s="61">
        <v>-0.198038</v>
      </c>
      <c r="G95" s="61">
        <v>0.16420366</v>
      </c>
    </row>
    <row r="96" spans="1:7" ht="12.75">
      <c r="A96" t="s">
        <v>153</v>
      </c>
      <c r="B96" s="61">
        <v>31.72450165880911</v>
      </c>
      <c r="C96" s="61">
        <v>-29.572183906095415</v>
      </c>
      <c r="D96" s="61">
        <v>-15.273408894619003</v>
      </c>
      <c r="E96" s="61">
        <v>0.96634264</v>
      </c>
      <c r="F96" s="61">
        <v>-0.198038</v>
      </c>
      <c r="G96" s="61">
        <v>0.16420366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6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59</v>
      </c>
      <c r="B2" s="61">
        <v>30.837532000000003</v>
      </c>
      <c r="C2" s="61">
        <v>45.5991</v>
      </c>
      <c r="D2" s="61">
        <v>-11.750997999999996</v>
      </c>
      <c r="E2" s="61">
        <v>0.25</v>
      </c>
      <c r="F2" s="61">
        <v>-0.25</v>
      </c>
      <c r="G2" s="61">
        <v>-0.0594</v>
      </c>
    </row>
    <row r="3" spans="1:7" ht="12.75">
      <c r="A3" t="s">
        <v>60</v>
      </c>
      <c r="B3" s="61">
        <v>32.200361</v>
      </c>
      <c r="C3" s="61">
        <v>46.150541</v>
      </c>
      <c r="D3" s="61">
        <v>-12.410921999999996</v>
      </c>
      <c r="E3" s="61">
        <v>0.25</v>
      </c>
      <c r="F3" s="61">
        <v>-0.25</v>
      </c>
      <c r="G3" s="61">
        <v>0.0705</v>
      </c>
    </row>
    <row r="4" spans="1:7" ht="12.75">
      <c r="A4" t="s">
        <v>61</v>
      </c>
      <c r="B4" s="61">
        <v>33.572953999999996</v>
      </c>
      <c r="C4" s="61">
        <v>46.687130999999994</v>
      </c>
      <c r="D4" s="61">
        <v>-13.017108000000004</v>
      </c>
      <c r="E4" s="61">
        <v>0.25</v>
      </c>
      <c r="F4" s="61">
        <v>-0.25</v>
      </c>
      <c r="G4" s="61">
        <v>0.1439</v>
      </c>
    </row>
    <row r="5" spans="1:7" ht="12.75">
      <c r="A5" t="s">
        <v>62</v>
      </c>
      <c r="B5" s="61">
        <v>34.938068</v>
      </c>
      <c r="C5" s="61">
        <v>47.161849</v>
      </c>
      <c r="D5" s="61">
        <v>-13.658066000000002</v>
      </c>
      <c r="E5" s="61">
        <v>0.25</v>
      </c>
      <c r="F5" s="61">
        <v>-0.25</v>
      </c>
      <c r="G5" s="61">
        <v>0.1765</v>
      </c>
    </row>
    <row r="6" spans="1:7" ht="12.75">
      <c r="A6" t="s">
        <v>63</v>
      </c>
      <c r="B6" s="61">
        <v>37.922876</v>
      </c>
      <c r="C6" s="61">
        <v>48.163623</v>
      </c>
      <c r="D6" s="61">
        <v>-14.298722999999999</v>
      </c>
      <c r="E6" s="61">
        <v>0.25</v>
      </c>
      <c r="F6" s="61">
        <v>-0.25</v>
      </c>
      <c r="G6" s="61">
        <v>0.2136</v>
      </c>
    </row>
    <row r="7" spans="1:7" ht="12.75">
      <c r="A7" t="s">
        <v>64</v>
      </c>
      <c r="B7" s="61">
        <v>36.297602999999995</v>
      </c>
      <c r="C7" s="61">
        <v>47.57495599999999</v>
      </c>
      <c r="D7" s="61">
        <v>-14.327883</v>
      </c>
      <c r="E7" s="61">
        <v>0.25</v>
      </c>
      <c r="F7" s="61">
        <v>-0.25</v>
      </c>
      <c r="G7" s="61">
        <v>0.1708</v>
      </c>
    </row>
    <row r="8" spans="1:7" ht="12.75">
      <c r="A8" t="s">
        <v>65</v>
      </c>
      <c r="B8" s="61">
        <v>37.48966800000001</v>
      </c>
      <c r="C8" s="61">
        <v>47.65166399999999</v>
      </c>
      <c r="D8" s="61">
        <v>-15.521286000000005</v>
      </c>
      <c r="E8" s="61">
        <v>0.25</v>
      </c>
      <c r="F8" s="61">
        <v>-0.25</v>
      </c>
      <c r="G8" s="61">
        <v>0.1767</v>
      </c>
    </row>
    <row r="9" spans="1:7" ht="12.75">
      <c r="A9" t="s">
        <v>66</v>
      </c>
      <c r="B9" s="61">
        <v>39.054959999999994</v>
      </c>
      <c r="C9" s="61">
        <v>48.180265</v>
      </c>
      <c r="D9" s="61">
        <v>-15.631454000000002</v>
      </c>
      <c r="E9" s="61">
        <v>0.25</v>
      </c>
      <c r="F9" s="61">
        <v>-0.25</v>
      </c>
      <c r="G9" s="61">
        <v>0.1284</v>
      </c>
    </row>
    <row r="10" spans="1:7" ht="12.75">
      <c r="A10" t="s">
        <v>67</v>
      </c>
      <c r="B10" s="61">
        <v>40.68327</v>
      </c>
      <c r="C10" s="61">
        <v>48.612848</v>
      </c>
      <c r="D10" s="61">
        <v>-15.642920000000002</v>
      </c>
      <c r="E10" s="61">
        <v>0.25</v>
      </c>
      <c r="F10" s="61">
        <v>-0.25</v>
      </c>
      <c r="G10" s="61">
        <v>0.1319</v>
      </c>
    </row>
    <row r="11" spans="1:7" ht="12.75">
      <c r="A11" t="s">
        <v>68</v>
      </c>
      <c r="B11" s="61">
        <v>40.21236800000001</v>
      </c>
      <c r="C11" s="61">
        <v>48.039275</v>
      </c>
      <c r="D11" s="61">
        <v>-16.90349</v>
      </c>
      <c r="E11" s="61">
        <v>0.25</v>
      </c>
      <c r="F11" s="61">
        <v>-0.25</v>
      </c>
      <c r="G11" s="61">
        <v>0.1261</v>
      </c>
    </row>
    <row r="12" spans="1:7" ht="12.75">
      <c r="A12" t="s">
        <v>69</v>
      </c>
      <c r="B12" s="61">
        <v>41.848206</v>
      </c>
      <c r="C12" s="61">
        <v>48.589625</v>
      </c>
      <c r="D12" s="61">
        <v>-16.878842</v>
      </c>
      <c r="E12" s="61">
        <v>0.25</v>
      </c>
      <c r="F12" s="61">
        <v>-0.25</v>
      </c>
      <c r="G12" s="61">
        <v>-0.0477</v>
      </c>
    </row>
    <row r="13" spans="1:7" ht="12.75">
      <c r="A13" t="s">
        <v>70</v>
      </c>
      <c r="B13" s="61">
        <v>43.583094</v>
      </c>
      <c r="C13" s="61">
        <v>48.965847</v>
      </c>
      <c r="D13" s="61">
        <v>-16.688090000000003</v>
      </c>
      <c r="E13" s="61">
        <v>0.25</v>
      </c>
      <c r="F13" s="61">
        <v>-0.25</v>
      </c>
      <c r="G13" s="61">
        <v>-0.0662</v>
      </c>
    </row>
    <row r="14" spans="1:7" ht="12.75">
      <c r="A14" t="s">
        <v>71</v>
      </c>
      <c r="B14" s="61">
        <v>44.67958099999999</v>
      </c>
      <c r="C14" s="61">
        <v>48.430433</v>
      </c>
      <c r="D14" s="61">
        <v>-18.087673</v>
      </c>
      <c r="E14" s="61">
        <v>0.25</v>
      </c>
      <c r="F14" s="61">
        <v>-0.25</v>
      </c>
      <c r="G14" s="61">
        <v>0.0007</v>
      </c>
    </row>
    <row r="15" spans="1:7" ht="12.75">
      <c r="A15" t="s">
        <v>72</v>
      </c>
      <c r="B15" s="61">
        <v>43.013458</v>
      </c>
      <c r="C15" s="61">
        <v>48.252366</v>
      </c>
      <c r="D15" s="61">
        <v>-18.118129000000003</v>
      </c>
      <c r="E15" s="61">
        <v>0.25</v>
      </c>
      <c r="F15" s="61">
        <v>-0.25</v>
      </c>
      <c r="G15" s="61">
        <v>-0.0176</v>
      </c>
    </row>
    <row r="16" spans="1:7" ht="12.75">
      <c r="A16" t="s">
        <v>73</v>
      </c>
      <c r="B16" s="61">
        <v>46.47111000000001</v>
      </c>
      <c r="C16" s="61">
        <v>48.689015</v>
      </c>
      <c r="D16" s="61">
        <v>-17.810203</v>
      </c>
      <c r="E16" s="61">
        <v>0.25</v>
      </c>
      <c r="F16" s="61">
        <v>-0.25</v>
      </c>
      <c r="G16" s="61">
        <v>-0.0253</v>
      </c>
    </row>
    <row r="17" spans="1:7" ht="12.75">
      <c r="A17" t="s">
        <v>74</v>
      </c>
      <c r="B17" s="61">
        <v>47.537001</v>
      </c>
      <c r="C17" s="61">
        <v>48.012645</v>
      </c>
      <c r="D17" s="61">
        <v>-19.215225</v>
      </c>
      <c r="E17" s="61">
        <v>0.25</v>
      </c>
      <c r="F17" s="61">
        <v>-0.25</v>
      </c>
      <c r="G17" s="61">
        <v>0.0325</v>
      </c>
    </row>
    <row r="18" spans="1:7" ht="12.75">
      <c r="A18" t="s">
        <v>75</v>
      </c>
      <c r="B18" s="61">
        <v>45.722978</v>
      </c>
      <c r="C18" s="61">
        <v>47.819405</v>
      </c>
      <c r="D18" s="61">
        <v>-19.555266000000003</v>
      </c>
      <c r="E18" s="61">
        <v>0.25</v>
      </c>
      <c r="F18" s="61">
        <v>-0.25</v>
      </c>
      <c r="G18" s="61">
        <v>0.0405</v>
      </c>
    </row>
    <row r="19" spans="1:7" ht="12.75">
      <c r="A19" t="s">
        <v>76</v>
      </c>
      <c r="B19" s="61">
        <v>49.349689</v>
      </c>
      <c r="C19" s="61">
        <v>48.142149</v>
      </c>
      <c r="D19" s="61">
        <v>-18.974603</v>
      </c>
      <c r="E19" s="61">
        <v>0.25</v>
      </c>
      <c r="F19" s="61">
        <v>-0.25</v>
      </c>
      <c r="G19" s="61">
        <v>-0.0272</v>
      </c>
    </row>
    <row r="20" spans="1:7" ht="12.75">
      <c r="A20" t="s">
        <v>77</v>
      </c>
      <c r="B20" s="61">
        <v>48.607068</v>
      </c>
      <c r="C20" s="61">
        <v>47.337835999999996</v>
      </c>
      <c r="D20" s="61">
        <v>-20.562229000000002</v>
      </c>
      <c r="E20" s="61">
        <v>0.25</v>
      </c>
      <c r="F20" s="61">
        <v>-0.25</v>
      </c>
      <c r="G20" s="61">
        <v>0.0584</v>
      </c>
    </row>
    <row r="21" spans="1:7" ht="12.75">
      <c r="A21" t="s">
        <v>78</v>
      </c>
      <c r="B21" s="61">
        <v>50.40731799999999</v>
      </c>
      <c r="C21" s="61">
        <v>47.371128000000006</v>
      </c>
      <c r="D21" s="61">
        <v>-20.345688</v>
      </c>
      <c r="E21" s="61">
        <v>0.25</v>
      </c>
      <c r="F21" s="61">
        <v>-0.25</v>
      </c>
      <c r="G21" s="61">
        <v>0.0196</v>
      </c>
    </row>
    <row r="22" spans="1:7" ht="12.75">
      <c r="A22" t="s">
        <v>79</v>
      </c>
      <c r="B22" s="61">
        <v>52.191285</v>
      </c>
      <c r="C22" s="61">
        <v>47.512219</v>
      </c>
      <c r="D22" s="61">
        <v>-19.794087</v>
      </c>
      <c r="E22" s="61">
        <v>0.25</v>
      </c>
      <c r="F22" s="61">
        <v>-0.25</v>
      </c>
      <c r="G22" s="61">
        <v>-0.0227</v>
      </c>
    </row>
    <row r="23" spans="1:7" ht="12.75">
      <c r="A23" t="s">
        <v>80</v>
      </c>
      <c r="B23" s="61">
        <v>51.537039</v>
      </c>
      <c r="C23" s="61">
        <v>46.908266</v>
      </c>
      <c r="D23" s="61">
        <v>-21.106567</v>
      </c>
      <c r="E23" s="61">
        <v>0.25</v>
      </c>
      <c r="F23" s="61">
        <v>-0.25</v>
      </c>
      <c r="G23" s="61">
        <v>0.0066</v>
      </c>
    </row>
    <row r="24" spans="1:7" ht="12.75">
      <c r="A24" t="s">
        <v>81</v>
      </c>
      <c r="B24" s="61">
        <v>51.537316</v>
      </c>
      <c r="C24" s="61">
        <v>46.90826299999999</v>
      </c>
      <c r="D24" s="61">
        <v>-21.106542</v>
      </c>
      <c r="E24" s="61">
        <v>0.25</v>
      </c>
      <c r="F24" s="61">
        <v>-0.25</v>
      </c>
      <c r="G24" s="61">
        <v>0.0066</v>
      </c>
    </row>
    <row r="25" spans="1:7" ht="12.75">
      <c r="A25" t="s">
        <v>82</v>
      </c>
      <c r="B25" s="61">
        <v>53.178470000000004</v>
      </c>
      <c r="C25" s="61">
        <v>46.829525000000004</v>
      </c>
      <c r="D25" s="61">
        <v>-20.838276</v>
      </c>
      <c r="E25" s="61">
        <v>0.25</v>
      </c>
      <c r="F25" s="61">
        <v>-0.25</v>
      </c>
      <c r="G25" s="61">
        <v>0.0127</v>
      </c>
    </row>
    <row r="26" spans="1:7" ht="12.75">
      <c r="A26" t="s">
        <v>83</v>
      </c>
      <c r="B26" s="61">
        <v>54.675979</v>
      </c>
      <c r="C26" s="61">
        <v>46.559782999999996</v>
      </c>
      <c r="D26" s="61">
        <v>-20.891969000000003</v>
      </c>
      <c r="E26" s="61">
        <v>0.25</v>
      </c>
      <c r="F26" s="61">
        <v>-0.25</v>
      </c>
      <c r="G26" s="61">
        <v>0.0249</v>
      </c>
    </row>
    <row r="27" spans="1:7" ht="12.75">
      <c r="A27" t="s">
        <v>84</v>
      </c>
      <c r="B27" s="61">
        <v>56.023182000000006</v>
      </c>
      <c r="C27" s="61">
        <v>46.102793000000005</v>
      </c>
      <c r="D27" s="61">
        <v>-21.227361000000002</v>
      </c>
      <c r="E27" s="61">
        <v>0.25</v>
      </c>
      <c r="F27" s="61">
        <v>-0.25</v>
      </c>
      <c r="G27" s="61">
        <v>0.0636</v>
      </c>
    </row>
    <row r="28" spans="1:7" ht="12.75">
      <c r="A28" t="s">
        <v>85</v>
      </c>
      <c r="B28" s="61">
        <v>57.425002</v>
      </c>
      <c r="C28" s="61">
        <v>45.629861999999996</v>
      </c>
      <c r="D28" s="61">
        <v>-21.452892</v>
      </c>
      <c r="E28" s="61">
        <v>0.25</v>
      </c>
      <c r="F28" s="61">
        <v>-0.25</v>
      </c>
      <c r="G28" s="61">
        <v>0.1258</v>
      </c>
    </row>
    <row r="29" spans="1:7" ht="12.75">
      <c r="A29" t="s">
        <v>86</v>
      </c>
      <c r="B29" s="61">
        <v>35.11059999999994</v>
      </c>
      <c r="C29" s="61">
        <v>-43.65259599999998</v>
      </c>
      <c r="D29" s="61">
        <v>-14.094690000000007</v>
      </c>
      <c r="E29" s="61">
        <v>0.25</v>
      </c>
      <c r="F29" s="61">
        <v>-0.25</v>
      </c>
      <c r="G29" s="61">
        <v>-0.0501</v>
      </c>
    </row>
    <row r="30" spans="1:7" ht="12.75">
      <c r="A30" t="s">
        <v>87</v>
      </c>
      <c r="B30" s="61">
        <v>33.35868099999996</v>
      </c>
      <c r="C30" s="61">
        <v>-42.12300299999998</v>
      </c>
      <c r="D30" s="61">
        <v>-14.13212699999999</v>
      </c>
      <c r="E30" s="61">
        <v>0.25</v>
      </c>
      <c r="F30" s="61">
        <v>-0.25</v>
      </c>
      <c r="G30" s="61">
        <v>-0.0665</v>
      </c>
    </row>
    <row r="31" spans="1:7" ht="12.75">
      <c r="A31" t="s">
        <v>88</v>
      </c>
      <c r="B31" s="61">
        <v>33.40628099999995</v>
      </c>
      <c r="C31" s="61">
        <v>-40.98770899999998</v>
      </c>
      <c r="D31" s="61">
        <v>-14.772522000000002</v>
      </c>
      <c r="E31" s="61">
        <v>0.25</v>
      </c>
      <c r="F31" s="61">
        <v>-0.25</v>
      </c>
      <c r="G31" s="61">
        <v>-0.0596</v>
      </c>
    </row>
    <row r="32" spans="1:7" ht="12.75">
      <c r="A32" t="s">
        <v>89</v>
      </c>
      <c r="B32" s="61">
        <v>31.67848699999995</v>
      </c>
      <c r="C32" s="61">
        <v>-39.440184999999985</v>
      </c>
      <c r="D32" s="61">
        <v>-14.755984</v>
      </c>
      <c r="E32" s="61">
        <v>0.25</v>
      </c>
      <c r="F32" s="61">
        <v>-0.25</v>
      </c>
      <c r="G32" s="61">
        <v>-0.0707</v>
      </c>
    </row>
    <row r="33" spans="1:7" ht="12.75">
      <c r="A33" t="s">
        <v>90</v>
      </c>
      <c r="B33" s="61">
        <v>31.726769999999963</v>
      </c>
      <c r="C33" s="61">
        <v>-38.33138499999998</v>
      </c>
      <c r="D33" s="61">
        <v>-15.377631</v>
      </c>
      <c r="E33" s="61">
        <v>0.25</v>
      </c>
      <c r="F33" s="61">
        <v>-0.25</v>
      </c>
      <c r="G33" s="61">
        <v>-0.0669</v>
      </c>
    </row>
    <row r="34" spans="1:7" ht="12.75">
      <c r="A34" t="s">
        <v>91</v>
      </c>
      <c r="B34" s="61">
        <v>30.868652999999952</v>
      </c>
      <c r="C34" s="61">
        <v>-37.04858499999998</v>
      </c>
      <c r="D34" s="61">
        <v>-15.698870000000005</v>
      </c>
      <c r="E34" s="61">
        <v>0.25</v>
      </c>
      <c r="F34" s="61">
        <v>-0.25</v>
      </c>
      <c r="G34" s="61">
        <v>-0.0845</v>
      </c>
    </row>
    <row r="35" spans="1:7" ht="12.75">
      <c r="A35" t="s">
        <v>92</v>
      </c>
      <c r="B35" s="61">
        <v>32.714431999999945</v>
      </c>
      <c r="C35" s="61">
        <v>-42.30075799999998</v>
      </c>
      <c r="D35" s="61">
        <v>-13.212757</v>
      </c>
      <c r="E35" s="61">
        <v>0.25</v>
      </c>
      <c r="F35" s="61">
        <v>-0.25</v>
      </c>
      <c r="G35" s="61">
        <v>-0.0308</v>
      </c>
    </row>
    <row r="36" spans="1:7" ht="12.75">
      <c r="A36" t="s">
        <v>93</v>
      </c>
      <c r="B36" s="61">
        <v>31.701189999999947</v>
      </c>
      <c r="C36" s="61">
        <v>-41.417882999999975</v>
      </c>
      <c r="D36" s="61">
        <v>-12.322114</v>
      </c>
      <c r="E36" s="61">
        <v>0.25</v>
      </c>
      <c r="F36" s="61">
        <v>-0.25</v>
      </c>
      <c r="G36" s="61">
        <v>-0.0398</v>
      </c>
    </row>
    <row r="37" spans="1:7" ht="12.75">
      <c r="A37" t="s">
        <v>94</v>
      </c>
      <c r="B37" s="61">
        <v>31.722893999999947</v>
      </c>
      <c r="C37" s="61">
        <v>-41.06936999999998</v>
      </c>
      <c r="D37" s="61">
        <v>-13.383518999999996</v>
      </c>
      <c r="E37" s="61">
        <v>0.25</v>
      </c>
      <c r="F37" s="61">
        <v>-0.25</v>
      </c>
      <c r="G37" s="61">
        <v>-0.0471</v>
      </c>
    </row>
    <row r="38" spans="1:7" ht="12.75">
      <c r="A38" t="s">
        <v>95</v>
      </c>
      <c r="B38" s="61">
        <v>30.82956599999995</v>
      </c>
      <c r="C38" s="61">
        <v>-40.12535199999997</v>
      </c>
      <c r="D38" s="61">
        <v>-12.536604999999994</v>
      </c>
      <c r="E38" s="61">
        <v>0.25</v>
      </c>
      <c r="F38" s="61">
        <v>-0.25</v>
      </c>
      <c r="G38" s="61">
        <v>-0.0502</v>
      </c>
    </row>
    <row r="39" spans="1:7" ht="12.75">
      <c r="A39" t="s">
        <v>96</v>
      </c>
      <c r="B39" s="61">
        <v>30.881775999999956</v>
      </c>
      <c r="C39" s="61">
        <v>-39.81387599999998</v>
      </c>
      <c r="D39" s="61">
        <v>-13.591224</v>
      </c>
      <c r="E39" s="61">
        <v>0.25</v>
      </c>
      <c r="F39" s="61">
        <v>-0.25</v>
      </c>
      <c r="G39" s="61">
        <v>-0.0526</v>
      </c>
    </row>
    <row r="40" spans="1:7" ht="12.75">
      <c r="A40" t="s">
        <v>97</v>
      </c>
      <c r="B40" s="61">
        <v>29.903550999999965</v>
      </c>
      <c r="C40" s="61">
        <v>-38.91995199999999</v>
      </c>
      <c r="D40" s="61">
        <v>-11.683906000000004</v>
      </c>
      <c r="E40" s="61">
        <v>0.25</v>
      </c>
      <c r="F40" s="61">
        <v>-0.25</v>
      </c>
      <c r="G40" s="61">
        <v>-0.0723</v>
      </c>
    </row>
    <row r="41" spans="1:7" ht="12.75">
      <c r="A41" t="s">
        <v>98</v>
      </c>
      <c r="B41" s="61">
        <v>29.99116199999996</v>
      </c>
      <c r="C41" s="61">
        <v>-38.64838299999998</v>
      </c>
      <c r="D41" s="61">
        <v>-12.764351000000001</v>
      </c>
      <c r="E41" s="61">
        <v>0.25</v>
      </c>
      <c r="F41" s="61">
        <v>-0.25</v>
      </c>
      <c r="G41" s="61">
        <v>-0.0695</v>
      </c>
    </row>
    <row r="42" spans="1:7" ht="12.75">
      <c r="A42" t="s">
        <v>99</v>
      </c>
      <c r="B42" s="61">
        <v>30.083521999999956</v>
      </c>
      <c r="C42" s="61">
        <v>-38.37503299999998</v>
      </c>
      <c r="D42" s="61">
        <v>-13.839793999999998</v>
      </c>
      <c r="E42" s="61">
        <v>0.25</v>
      </c>
      <c r="F42" s="61">
        <v>-0.25</v>
      </c>
      <c r="G42" s="61">
        <v>-0.0609</v>
      </c>
    </row>
    <row r="43" spans="1:7" ht="12.75">
      <c r="A43" t="s">
        <v>100</v>
      </c>
      <c r="B43" s="61">
        <v>35.242191999999974</v>
      </c>
      <c r="C43" s="61">
        <v>-23.492709999999978</v>
      </c>
      <c r="D43" s="61">
        <v>-24.099400000000003</v>
      </c>
      <c r="E43" s="61">
        <v>0.25</v>
      </c>
      <c r="F43" s="61">
        <v>-0.25</v>
      </c>
      <c r="G43" s="61">
        <v>-0.2186</v>
      </c>
    </row>
    <row r="44" spans="1:7" ht="12.75">
      <c r="A44" t="s">
        <v>101</v>
      </c>
      <c r="B44" s="61">
        <v>35.35686999999999</v>
      </c>
      <c r="C44" s="61">
        <v>-24.476418999999986</v>
      </c>
      <c r="D44" s="61">
        <v>-26.031248999999995</v>
      </c>
      <c r="E44" s="61">
        <v>0.25</v>
      </c>
      <c r="F44" s="61">
        <v>-0.25</v>
      </c>
      <c r="G44" s="61">
        <v>-0.1982</v>
      </c>
    </row>
    <row r="45" spans="1:8" ht="12.75">
      <c r="A45" t="s">
        <v>102</v>
      </c>
      <c r="B45" s="61">
        <v>35.87338199999998</v>
      </c>
      <c r="C45" s="61">
        <v>-23.786317999999994</v>
      </c>
      <c r="D45" s="61">
        <v>-26.626883999999997</v>
      </c>
      <c r="E45" s="61">
        <v>0.25</v>
      </c>
      <c r="F45" s="61">
        <v>-0.25</v>
      </c>
      <c r="G45" s="61">
        <v>-0.2534</v>
      </c>
      <c r="H45" s="61">
        <v>-0.003400000000000014</v>
      </c>
    </row>
    <row r="46" spans="1:7" ht="12.75">
      <c r="A46" t="s">
        <v>103</v>
      </c>
      <c r="B46" s="61">
        <v>36.51955399999997</v>
      </c>
      <c r="C46" s="61">
        <v>-23.17920099999998</v>
      </c>
      <c r="D46" s="61">
        <v>-27.188768999999997</v>
      </c>
      <c r="E46" s="61">
        <v>0.25</v>
      </c>
      <c r="F46" s="61">
        <v>-0.25</v>
      </c>
      <c r="G46" s="61">
        <v>-0.1507</v>
      </c>
    </row>
    <row r="47" spans="1:7" ht="12.75">
      <c r="A47" t="s">
        <v>104</v>
      </c>
      <c r="B47" s="61">
        <v>37.25210999999997</v>
      </c>
      <c r="C47" s="61">
        <v>-22.70930999999998</v>
      </c>
      <c r="D47" s="61">
        <v>-27.678336999999996</v>
      </c>
      <c r="E47" s="61">
        <v>0.25</v>
      </c>
      <c r="F47" s="61">
        <v>-0.25</v>
      </c>
      <c r="G47" s="61">
        <v>0.1105</v>
      </c>
    </row>
    <row r="48" spans="1:7" ht="12.75">
      <c r="A48" t="s">
        <v>105</v>
      </c>
      <c r="B48" s="61">
        <v>34.70259099999998</v>
      </c>
      <c r="C48" s="61">
        <v>-23.985830999999983</v>
      </c>
      <c r="D48" s="61">
        <v>-23.510544999999993</v>
      </c>
      <c r="E48" s="61">
        <v>0.25</v>
      </c>
      <c r="F48" s="61">
        <v>-0.25</v>
      </c>
      <c r="G48" s="61">
        <v>-0.2243</v>
      </c>
    </row>
    <row r="49" spans="1:7" ht="12.75">
      <c r="A49" t="s">
        <v>106</v>
      </c>
      <c r="B49" s="61">
        <v>34.145</v>
      </c>
      <c r="C49" s="61">
        <v>-24.473462999999988</v>
      </c>
      <c r="D49" s="61">
        <v>-22.931548999999997</v>
      </c>
      <c r="E49" s="61">
        <v>0.25</v>
      </c>
      <c r="F49" s="61">
        <v>-0.25</v>
      </c>
      <c r="G49" s="61">
        <v>-0.2491</v>
      </c>
    </row>
    <row r="50" spans="1:7" ht="12.75">
      <c r="A50" t="s">
        <v>107</v>
      </c>
      <c r="B50" s="61">
        <v>34.288309999999974</v>
      </c>
      <c r="C50" s="61">
        <v>-25.761480999999982</v>
      </c>
      <c r="D50" s="61">
        <v>-24.908511</v>
      </c>
      <c r="E50" s="61">
        <v>0.25</v>
      </c>
      <c r="F50" s="61">
        <v>-0.25</v>
      </c>
      <c r="G50" s="61">
        <v>-0.1805</v>
      </c>
    </row>
    <row r="51" spans="1:7" ht="12.75">
      <c r="A51" t="s">
        <v>108</v>
      </c>
      <c r="B51" s="61">
        <v>34.82464599999997</v>
      </c>
      <c r="C51" s="61">
        <v>-25.133567999999983</v>
      </c>
      <c r="D51" s="61">
        <v>-25.458288999999994</v>
      </c>
      <c r="E51" s="61">
        <v>0.25</v>
      </c>
      <c r="F51" s="61">
        <v>-0.25</v>
      </c>
      <c r="G51" s="61">
        <v>-0.1777</v>
      </c>
    </row>
    <row r="52" spans="1:7" ht="12.75">
      <c r="A52" t="s">
        <v>109</v>
      </c>
      <c r="B52" s="61">
        <v>35.77413299999998</v>
      </c>
      <c r="C52" s="61">
        <v>-22.97384699999999</v>
      </c>
      <c r="D52" s="61">
        <v>-24.717995</v>
      </c>
      <c r="E52" s="61">
        <v>0.25</v>
      </c>
      <c r="F52" s="61">
        <v>-0.25</v>
      </c>
      <c r="G52" s="61">
        <v>-0.2393</v>
      </c>
    </row>
    <row r="53" spans="1:7" ht="12.75">
      <c r="A53" t="s">
        <v>110</v>
      </c>
      <c r="B53" s="61">
        <v>36.33866299999998</v>
      </c>
      <c r="C53" s="61">
        <v>-22.456425999999997</v>
      </c>
      <c r="D53" s="61">
        <v>-25.346333</v>
      </c>
      <c r="E53" s="61">
        <v>0.25</v>
      </c>
      <c r="F53" s="61">
        <v>-0.25</v>
      </c>
      <c r="G53" s="61">
        <v>-0.2335</v>
      </c>
    </row>
    <row r="54" spans="1:7" ht="12.75">
      <c r="A54" t="s">
        <v>111</v>
      </c>
      <c r="B54" s="61">
        <v>37.15656699999998</v>
      </c>
      <c r="C54" s="61">
        <v>-22.11906499999999</v>
      </c>
      <c r="D54" s="61">
        <v>-25.898468000000005</v>
      </c>
      <c r="E54" s="61">
        <v>0.25</v>
      </c>
      <c r="F54" s="61">
        <v>-0.25</v>
      </c>
      <c r="G54" s="61">
        <v>0.0948</v>
      </c>
    </row>
    <row r="55" spans="1:8" ht="12.75">
      <c r="A55" t="s">
        <v>112</v>
      </c>
      <c r="B55" s="61">
        <v>34.209995999999975</v>
      </c>
      <c r="C55" s="61">
        <v>-23.21169199999999</v>
      </c>
      <c r="D55" s="61">
        <v>-21.948598999999994</v>
      </c>
      <c r="E55" s="61">
        <v>0.25</v>
      </c>
      <c r="F55" s="61">
        <v>-0.25</v>
      </c>
      <c r="G55" s="61">
        <v>-0.2612</v>
      </c>
      <c r="H55" s="61">
        <v>-0.011199999999999988</v>
      </c>
    </row>
    <row r="56" spans="1:8" ht="12.75">
      <c r="A56" t="s">
        <v>113</v>
      </c>
      <c r="B56" s="61">
        <v>34.78974899999997</v>
      </c>
      <c r="C56" s="61">
        <v>-22.789278999999983</v>
      </c>
      <c r="D56" s="61">
        <v>-22.53299999999999</v>
      </c>
      <c r="E56" s="61">
        <v>0.25</v>
      </c>
      <c r="F56" s="61">
        <v>-0.25</v>
      </c>
      <c r="G56" s="61">
        <v>-0.2619</v>
      </c>
      <c r="H56" s="61">
        <v>-0.011900000000000022</v>
      </c>
    </row>
    <row r="57" spans="1:8" ht="12.75">
      <c r="A57" t="s">
        <v>114</v>
      </c>
      <c r="B57" s="61">
        <v>35.370036999999975</v>
      </c>
      <c r="C57" s="61">
        <v>-22.36817999999998</v>
      </c>
      <c r="D57" s="61">
        <v>-23.115073</v>
      </c>
      <c r="E57" s="61">
        <v>0.25</v>
      </c>
      <c r="F57" s="61">
        <v>-0.25</v>
      </c>
      <c r="G57" s="61">
        <v>-0.2565</v>
      </c>
      <c r="H57" s="61">
        <v>-0.006500000000000006</v>
      </c>
    </row>
    <row r="58" spans="1:8" ht="12.75">
      <c r="A58" t="s">
        <v>115</v>
      </c>
      <c r="B58" s="61">
        <v>35.90210299999998</v>
      </c>
      <c r="C58" s="61">
        <v>-21.89102699999999</v>
      </c>
      <c r="D58" s="61">
        <v>-23.746658000000004</v>
      </c>
      <c r="E58" s="61">
        <v>0.25</v>
      </c>
      <c r="F58" s="61">
        <v>-0.25</v>
      </c>
      <c r="G58" s="61">
        <v>-0.3319</v>
      </c>
      <c r="H58" s="61">
        <v>-0.08189999999999997</v>
      </c>
    </row>
    <row r="59" spans="1:7" ht="12.75">
      <c r="A59" t="s">
        <v>116</v>
      </c>
      <c r="B59" s="61">
        <v>36.79101899999996</v>
      </c>
      <c r="C59" s="61">
        <v>-21.63624499999998</v>
      </c>
      <c r="D59" s="61">
        <v>-24.230417000000003</v>
      </c>
      <c r="E59" s="61">
        <v>0.25</v>
      </c>
      <c r="F59" s="61">
        <v>-0.25</v>
      </c>
      <c r="G59" s="61">
        <v>0.0419</v>
      </c>
    </row>
    <row r="60" spans="1:7" ht="12.75">
      <c r="A60" t="s">
        <v>117</v>
      </c>
      <c r="B60" s="61">
        <v>37.436210999999965</v>
      </c>
      <c r="C60" s="61">
        <v>-21.22725299999998</v>
      </c>
      <c r="D60" s="61">
        <v>-24.837337999999995</v>
      </c>
      <c r="E60" s="61">
        <v>0.25</v>
      </c>
      <c r="F60" s="61">
        <v>-0.25</v>
      </c>
      <c r="G60" s="61">
        <v>0.1071</v>
      </c>
    </row>
    <row r="61" spans="1:8" ht="12.75">
      <c r="A61" t="s">
        <v>118</v>
      </c>
      <c r="B61" s="61">
        <v>34.74427699999997</v>
      </c>
      <c r="C61" s="61">
        <v>-21.921845999999984</v>
      </c>
      <c r="D61" s="61">
        <v>-21.734776000000004</v>
      </c>
      <c r="E61" s="61">
        <v>0.25</v>
      </c>
      <c r="F61" s="61">
        <v>-0.25</v>
      </c>
      <c r="G61" s="61">
        <v>-0.2576</v>
      </c>
      <c r="H61" s="61">
        <v>-0.007599999999999996</v>
      </c>
    </row>
    <row r="62" spans="1:8" ht="12.75">
      <c r="A62" t="s">
        <v>119</v>
      </c>
      <c r="B62" s="61">
        <v>35.34369599999998</v>
      </c>
      <c r="C62" s="61">
        <v>-21.50630299999998</v>
      </c>
      <c r="D62" s="61">
        <v>-22.280438000000004</v>
      </c>
      <c r="E62" s="61">
        <v>0.25</v>
      </c>
      <c r="F62" s="61">
        <v>-0.25</v>
      </c>
      <c r="G62" s="61">
        <v>-0.289</v>
      </c>
      <c r="H62" s="61">
        <v>-0.03899999999999998</v>
      </c>
    </row>
    <row r="63" spans="1:7" ht="12.75">
      <c r="A63" t="s">
        <v>120</v>
      </c>
      <c r="B63" s="61">
        <v>36.14723799999997</v>
      </c>
      <c r="C63" s="61">
        <v>-21.19969099999998</v>
      </c>
      <c r="D63" s="61">
        <v>-22.717642</v>
      </c>
      <c r="E63" s="61">
        <v>0.25</v>
      </c>
      <c r="F63" s="61">
        <v>-0.25</v>
      </c>
      <c r="G63" s="61">
        <v>-0.0604</v>
      </c>
    </row>
    <row r="64" spans="1:7" ht="12.75">
      <c r="A64" t="s">
        <v>121</v>
      </c>
      <c r="B64" s="61">
        <v>36.91194399999998</v>
      </c>
      <c r="C64" s="61">
        <v>-20.853987999999994</v>
      </c>
      <c r="D64" s="61">
        <v>-23.211194</v>
      </c>
      <c r="E64" s="61">
        <v>0.25</v>
      </c>
      <c r="F64" s="61">
        <v>-0.25</v>
      </c>
      <c r="G64" s="61">
        <v>0.0994</v>
      </c>
    </row>
    <row r="65" spans="1:7" ht="12.75">
      <c r="A65" t="s">
        <v>122</v>
      </c>
      <c r="B65" s="61">
        <v>35.413439999999966</v>
      </c>
      <c r="C65" s="61">
        <v>-20.87761799999998</v>
      </c>
      <c r="D65" s="61">
        <v>-21.310067000000004</v>
      </c>
      <c r="E65" s="61">
        <v>0.25</v>
      </c>
      <c r="F65" s="61">
        <v>-0.25</v>
      </c>
      <c r="G65" s="61">
        <v>-0.0179</v>
      </c>
    </row>
    <row r="66" spans="1:7" ht="12.75">
      <c r="A66" t="s">
        <v>123</v>
      </c>
      <c r="B66" s="61">
        <v>35.285313999999964</v>
      </c>
      <c r="C66" s="61">
        <v>-20.259823999999977</v>
      </c>
      <c r="D66" s="61">
        <v>-20.472398</v>
      </c>
      <c r="E66" s="61">
        <v>0.25</v>
      </c>
      <c r="F66" s="61">
        <v>-0.25</v>
      </c>
      <c r="G66" s="61">
        <v>0.1</v>
      </c>
    </row>
    <row r="67" spans="1:7" ht="12.75">
      <c r="A67" t="s">
        <v>124</v>
      </c>
      <c r="B67" s="61">
        <v>36.00195299999998</v>
      </c>
      <c r="C67" s="61">
        <v>-19.81861299999998</v>
      </c>
      <c r="D67" s="61">
        <v>-20.850398</v>
      </c>
      <c r="E67" s="61">
        <v>0.25</v>
      </c>
      <c r="F67" s="61">
        <v>-0.25</v>
      </c>
      <c r="G67" s="61">
        <v>0.0959</v>
      </c>
    </row>
    <row r="68" spans="1:7" ht="12.75">
      <c r="A68" t="s">
        <v>125</v>
      </c>
      <c r="B68" s="61">
        <v>36.16995499999998</v>
      </c>
      <c r="C68" s="61">
        <v>-20.51677499999998</v>
      </c>
      <c r="D68" s="61">
        <v>-21.716997999999997</v>
      </c>
      <c r="E68" s="61">
        <v>0.25</v>
      </c>
      <c r="F68" s="61">
        <v>-0.25</v>
      </c>
      <c r="G68" s="61">
        <v>0.0951</v>
      </c>
    </row>
    <row r="69" spans="1:7" ht="12.75">
      <c r="A69" t="s">
        <v>126</v>
      </c>
      <c r="B69" s="61">
        <v>34.33314999999999</v>
      </c>
      <c r="C69" s="61">
        <v>-18.11488899999999</v>
      </c>
      <c r="D69" s="61">
        <v>-16.168405</v>
      </c>
      <c r="E69" s="61">
        <v>0.25</v>
      </c>
      <c r="F69" s="61">
        <v>-0.25</v>
      </c>
      <c r="G69" s="61">
        <v>0.1049</v>
      </c>
    </row>
    <row r="70" spans="1:8" ht="12.75">
      <c r="A70" t="s">
        <v>127</v>
      </c>
      <c r="B70" s="61">
        <v>33.89074399999997</v>
      </c>
      <c r="C70" s="61">
        <v>-21.32005199999998</v>
      </c>
      <c r="D70" s="61">
        <v>-19.657129</v>
      </c>
      <c r="E70" s="61">
        <v>0.25</v>
      </c>
      <c r="F70" s="61">
        <v>-0.25</v>
      </c>
      <c r="G70" s="61">
        <v>-0.2607</v>
      </c>
      <c r="H70" s="61">
        <v>-0.010699999999999987</v>
      </c>
    </row>
    <row r="71" spans="1:7" ht="12.75">
      <c r="A71" t="s">
        <v>128</v>
      </c>
      <c r="B71" s="61">
        <v>33.30209199999997</v>
      </c>
      <c r="C71" s="61">
        <v>-24.19725999999998</v>
      </c>
      <c r="D71" s="61">
        <v>-19.421275000000005</v>
      </c>
      <c r="E71" s="61">
        <v>0.25</v>
      </c>
      <c r="F71" s="61">
        <v>-0.25</v>
      </c>
      <c r="G71" s="61">
        <v>-0.221</v>
      </c>
    </row>
    <row r="72" spans="1:7" ht="12.75">
      <c r="A72" t="s">
        <v>129</v>
      </c>
      <c r="B72" s="61">
        <v>33.559234999999966</v>
      </c>
      <c r="C72" s="61">
        <v>-27.695035999999984</v>
      </c>
      <c r="D72" s="61">
        <v>-24.665240999999998</v>
      </c>
      <c r="E72" s="61">
        <v>0.25</v>
      </c>
      <c r="F72" s="61">
        <v>-0.25</v>
      </c>
      <c r="G72" s="61">
        <v>-0.1409</v>
      </c>
    </row>
    <row r="73" spans="1:7" ht="12.75">
      <c r="A73" t="s">
        <v>130</v>
      </c>
      <c r="B73" s="61">
        <v>33.27239599999997</v>
      </c>
      <c r="C73" s="61">
        <v>-27.48734899999998</v>
      </c>
      <c r="D73" s="61">
        <v>-22.840301999999998</v>
      </c>
      <c r="E73" s="61">
        <v>0.25</v>
      </c>
      <c r="F73" s="61">
        <v>-0.25</v>
      </c>
      <c r="G73" s="61">
        <v>-0.1596</v>
      </c>
    </row>
    <row r="74" spans="1:7" ht="12.75">
      <c r="A74" t="s">
        <v>131</v>
      </c>
      <c r="B74" s="61">
        <v>33.85037199999998</v>
      </c>
      <c r="C74" s="61">
        <v>-17.86712199999998</v>
      </c>
      <c r="D74" s="61">
        <v>-14.376413000000003</v>
      </c>
      <c r="E74" s="61">
        <v>0.25</v>
      </c>
      <c r="F74" s="61">
        <v>-0.25</v>
      </c>
      <c r="G74" s="61">
        <v>-0.1164</v>
      </c>
    </row>
    <row r="75" spans="1:7" ht="12.75">
      <c r="A75" t="s">
        <v>132</v>
      </c>
      <c r="B75" s="61">
        <v>33.64804999999997</v>
      </c>
      <c r="C75" s="61">
        <v>-21.121565999999984</v>
      </c>
      <c r="D75" s="61">
        <v>-17.823972000000005</v>
      </c>
      <c r="E75" s="61">
        <v>0.25</v>
      </c>
      <c r="F75" s="61">
        <v>-0.25</v>
      </c>
      <c r="G75" s="61">
        <v>-0.2335</v>
      </c>
    </row>
    <row r="76" spans="1:7" ht="12.75">
      <c r="A76" t="s">
        <v>133</v>
      </c>
      <c r="B76" s="61">
        <v>33.384532999999976</v>
      </c>
      <c r="C76" s="61">
        <v>-20.918384999999986</v>
      </c>
      <c r="D76" s="61">
        <v>-15.995469000000002</v>
      </c>
      <c r="E76" s="61">
        <v>0.25</v>
      </c>
      <c r="F76" s="61">
        <v>-0.25</v>
      </c>
      <c r="G76" s="61">
        <v>-0.2282</v>
      </c>
    </row>
    <row r="77" spans="1:7" ht="12.75">
      <c r="A77" t="s">
        <v>134</v>
      </c>
      <c r="B77" s="61">
        <v>33.13996199999997</v>
      </c>
      <c r="C77" s="61">
        <v>-20.719305999999982</v>
      </c>
      <c r="D77" s="61">
        <v>-14.163070999999999</v>
      </c>
      <c r="E77" s="61">
        <v>0.25</v>
      </c>
      <c r="F77" s="61">
        <v>-0.25</v>
      </c>
      <c r="G77" s="61">
        <v>-0.2031</v>
      </c>
    </row>
    <row r="78" spans="1:8" ht="12.75">
      <c r="A78" t="s">
        <v>135</v>
      </c>
      <c r="B78" s="61">
        <v>32.46325599999996</v>
      </c>
      <c r="C78" s="61">
        <v>-23.578684999999968</v>
      </c>
      <c r="D78" s="61">
        <v>-13.943279</v>
      </c>
      <c r="E78" s="61">
        <v>0.25</v>
      </c>
      <c r="F78" s="61">
        <v>-0.25</v>
      </c>
      <c r="G78" s="61">
        <v>-0.2546</v>
      </c>
      <c r="H78" s="61">
        <v>-0.004599999999999993</v>
      </c>
    </row>
    <row r="79" spans="1:8" ht="12.75">
      <c r="A79" t="s">
        <v>136</v>
      </c>
      <c r="B79" s="61">
        <v>32.729120999999964</v>
      </c>
      <c r="C79" s="61">
        <v>-23.782070999999977</v>
      </c>
      <c r="D79" s="61">
        <v>-15.771954000000001</v>
      </c>
      <c r="E79" s="61">
        <v>0.25</v>
      </c>
      <c r="F79" s="61">
        <v>-0.25</v>
      </c>
      <c r="G79" s="61">
        <v>-0.2577</v>
      </c>
      <c r="H79" s="61">
        <v>-0.007699999999999985</v>
      </c>
    </row>
    <row r="80" spans="1:7" ht="12.75">
      <c r="A80" t="s">
        <v>137</v>
      </c>
      <c r="B80" s="61">
        <v>33.00910899999997</v>
      </c>
      <c r="C80" s="61">
        <v>-23.98833499999998</v>
      </c>
      <c r="D80" s="61">
        <v>-17.598345999999996</v>
      </c>
      <c r="E80" s="61">
        <v>0.25</v>
      </c>
      <c r="F80" s="61">
        <v>-0.25</v>
      </c>
      <c r="G80" s="61">
        <v>-0.2462</v>
      </c>
    </row>
    <row r="81" spans="1:7" ht="12.75">
      <c r="A81" t="s">
        <v>138</v>
      </c>
      <c r="B81" s="61">
        <v>32.976988999999975</v>
      </c>
      <c r="C81" s="61">
        <v>-27.277878999999984</v>
      </c>
      <c r="D81" s="61">
        <v>-21.016633000000002</v>
      </c>
      <c r="E81" s="61">
        <v>0.25</v>
      </c>
      <c r="F81" s="61">
        <v>-0.25</v>
      </c>
      <c r="G81" s="61">
        <v>-0.1871</v>
      </c>
    </row>
    <row r="82" spans="1:7" ht="12.75">
      <c r="A82" t="s">
        <v>139</v>
      </c>
      <c r="B82" s="61">
        <v>32.67148299999997</v>
      </c>
      <c r="C82" s="61">
        <v>-30.36201699999998</v>
      </c>
      <c r="D82" s="61">
        <v>-22.607791</v>
      </c>
      <c r="E82" s="61">
        <v>0.25</v>
      </c>
      <c r="F82" s="61">
        <v>-0.25</v>
      </c>
      <c r="G82" s="61">
        <v>-0.1328</v>
      </c>
    </row>
    <row r="83" spans="1:7" ht="12.75">
      <c r="A83" t="s">
        <v>140</v>
      </c>
      <c r="B83" s="61">
        <v>32.38073199999998</v>
      </c>
      <c r="C83" s="61">
        <v>-30.153724999999987</v>
      </c>
      <c r="D83" s="61">
        <v>-20.783099</v>
      </c>
      <c r="E83" s="61">
        <v>0.25</v>
      </c>
      <c r="F83" s="61">
        <v>-0.25</v>
      </c>
      <c r="G83" s="61">
        <v>-0.1554</v>
      </c>
    </row>
    <row r="84" spans="1:7" ht="12.75">
      <c r="A84" t="s">
        <v>141</v>
      </c>
      <c r="B84" s="61">
        <v>32.09579999999997</v>
      </c>
      <c r="C84" s="61">
        <v>-29.946262999999984</v>
      </c>
      <c r="D84" s="61">
        <v>-18.957895</v>
      </c>
      <c r="E84" s="61">
        <v>0.25</v>
      </c>
      <c r="F84" s="61">
        <v>-0.25</v>
      </c>
      <c r="G84" s="61">
        <v>-0.1721</v>
      </c>
    </row>
    <row r="85" spans="1:7" ht="12.75">
      <c r="A85" t="s">
        <v>142</v>
      </c>
      <c r="B85" s="61">
        <v>32.69480099999996</v>
      </c>
      <c r="C85" s="61">
        <v>-27.07117599999998</v>
      </c>
      <c r="D85" s="61">
        <v>-19.190862</v>
      </c>
      <c r="E85" s="61">
        <v>0.25</v>
      </c>
      <c r="F85" s="61">
        <v>-0.25</v>
      </c>
      <c r="G85" s="61">
        <v>-0.2009</v>
      </c>
    </row>
    <row r="86" spans="1:7" ht="12.75">
      <c r="A86" t="s">
        <v>143</v>
      </c>
      <c r="B86" s="61">
        <v>32.41093599999997</v>
      </c>
      <c r="C86" s="61">
        <v>-26.86370799999998</v>
      </c>
      <c r="D86" s="61">
        <v>-17.365295999999997</v>
      </c>
      <c r="E86" s="61">
        <v>0.25</v>
      </c>
      <c r="F86" s="61">
        <v>-0.25</v>
      </c>
      <c r="G86" s="61">
        <v>-0.2165</v>
      </c>
    </row>
    <row r="87" spans="1:7" ht="12.75">
      <c r="A87" t="s">
        <v>144</v>
      </c>
      <c r="B87" s="61">
        <v>32.138323999999955</v>
      </c>
      <c r="C87" s="61">
        <v>-26.659100999999975</v>
      </c>
      <c r="D87" s="61">
        <v>-15.537637</v>
      </c>
      <c r="E87" s="61">
        <v>0.25</v>
      </c>
      <c r="F87" s="61">
        <v>-0.25</v>
      </c>
      <c r="G87" s="61">
        <v>-0.2204</v>
      </c>
    </row>
    <row r="88" spans="1:7" ht="12.75">
      <c r="A88" t="s">
        <v>145</v>
      </c>
      <c r="B88" s="61">
        <v>31.84993399999995</v>
      </c>
      <c r="C88" s="61">
        <v>-26.45081799999998</v>
      </c>
      <c r="D88" s="61">
        <v>-13.712934000000008</v>
      </c>
      <c r="E88" s="61">
        <v>0.25</v>
      </c>
      <c r="F88" s="61">
        <v>-0.25</v>
      </c>
      <c r="G88" s="61">
        <v>-0.2407</v>
      </c>
    </row>
    <row r="89" spans="1:7" ht="12.75">
      <c r="A89" t="s">
        <v>146</v>
      </c>
      <c r="B89" s="61">
        <v>30.336263999999943</v>
      </c>
      <c r="C89" s="61">
        <v>-35.283508999999974</v>
      </c>
      <c r="D89" s="61">
        <v>-14.839858000000008</v>
      </c>
      <c r="E89" s="61">
        <v>0.25</v>
      </c>
      <c r="F89" s="61">
        <v>-0.25</v>
      </c>
      <c r="G89" s="61">
        <v>-0.1393</v>
      </c>
    </row>
    <row r="90" spans="1:7" ht="12.75">
      <c r="A90" t="s">
        <v>147</v>
      </c>
      <c r="B90" s="61">
        <v>30.05436899999996</v>
      </c>
      <c r="C90" s="61">
        <v>-35.07685699999997</v>
      </c>
      <c r="D90" s="61">
        <v>-13.014180000000003</v>
      </c>
      <c r="E90" s="61">
        <v>0.25</v>
      </c>
      <c r="F90" s="61">
        <v>-0.25</v>
      </c>
      <c r="G90" s="61">
        <v>-0.1528</v>
      </c>
    </row>
    <row r="91" spans="1:7" ht="12.75">
      <c r="A91" t="s">
        <v>148</v>
      </c>
      <c r="B91" s="61">
        <v>30.66187299999995</v>
      </c>
      <c r="C91" s="61">
        <v>-32.20360999999996</v>
      </c>
      <c r="D91" s="61">
        <v>-13.245295999999996</v>
      </c>
      <c r="E91" s="61">
        <v>0.25</v>
      </c>
      <c r="F91" s="61">
        <v>-0.25</v>
      </c>
      <c r="G91" s="61">
        <v>-0.1727</v>
      </c>
    </row>
    <row r="92" spans="1:7" ht="12.75">
      <c r="A92" t="s">
        <v>149</v>
      </c>
      <c r="B92" s="61">
        <v>31.267822999999968</v>
      </c>
      <c r="C92" s="61">
        <v>-29.329600999999986</v>
      </c>
      <c r="D92" s="61">
        <v>-13.477426000000001</v>
      </c>
      <c r="E92" s="61">
        <v>0.25</v>
      </c>
      <c r="F92" s="61">
        <v>-0.25</v>
      </c>
      <c r="G92" s="61">
        <v>-0.1944</v>
      </c>
    </row>
    <row r="93" spans="1:7" ht="12.75">
      <c r="A93" t="s">
        <v>150</v>
      </c>
      <c r="B93" s="61">
        <v>31.22096299999996</v>
      </c>
      <c r="C93" s="61">
        <v>-32.61588999999997</v>
      </c>
      <c r="D93" s="61">
        <v>-16.898105999999988</v>
      </c>
      <c r="E93" s="61">
        <v>0.25</v>
      </c>
      <c r="F93" s="61">
        <v>-0.25</v>
      </c>
      <c r="G93" s="61">
        <v>-0.1506</v>
      </c>
    </row>
    <row r="94" spans="1:7" ht="12.75">
      <c r="A94" t="s">
        <v>151</v>
      </c>
      <c r="B94" s="61">
        <v>30.93586899999996</v>
      </c>
      <c r="C94" s="61">
        <v>-32.408429999999974</v>
      </c>
      <c r="D94" s="61">
        <v>-15.072833000000005</v>
      </c>
      <c r="E94" s="61">
        <v>0.25</v>
      </c>
      <c r="F94" s="61">
        <v>-0.25</v>
      </c>
      <c r="G94" s="61">
        <v>-0.1675</v>
      </c>
    </row>
    <row r="95" spans="1:7" ht="12.75">
      <c r="A95" t="s">
        <v>152</v>
      </c>
      <c r="B95" s="61">
        <v>31.81367099999996</v>
      </c>
      <c r="C95" s="61">
        <v>-29.73940399999998</v>
      </c>
      <c r="D95" s="61">
        <v>-17.131971</v>
      </c>
      <c r="E95" s="61">
        <v>0.25</v>
      </c>
      <c r="F95" s="61">
        <v>-0.25</v>
      </c>
      <c r="G95" s="61">
        <v>-0.1859</v>
      </c>
    </row>
    <row r="96" spans="1:7" ht="12.75">
      <c r="A96" t="s">
        <v>153</v>
      </c>
      <c r="B96" s="61">
        <v>31.532148999999972</v>
      </c>
      <c r="C96" s="61">
        <v>-29.53276399999999</v>
      </c>
      <c r="D96" s="61">
        <v>-15.306094000000007</v>
      </c>
      <c r="E96" s="61">
        <v>0.25</v>
      </c>
      <c r="F96" s="61">
        <v>-0.25</v>
      </c>
      <c r="G96" s="61">
        <v>-0.1991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41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39073.51244212963</v>
      </c>
      <c r="H1" s="12"/>
      <c r="M1" s="52"/>
      <c r="N1" s="4"/>
    </row>
    <row r="2" spans="2:15" ht="13.5">
      <c r="B2" s="57" t="s">
        <v>54</v>
      </c>
      <c r="C2" s="68" t="s">
        <v>52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58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95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-0.0797842105263158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0.21360053068520898</v>
      </c>
      <c r="H8" s="5"/>
    </row>
    <row r="9" spans="5:8" ht="13.5">
      <c r="E9" s="64" t="s">
        <v>13</v>
      </c>
      <c r="F9" s="64"/>
      <c r="G9" s="35">
        <v>-0.3319115292502514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0.5455120599354604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56</v>
      </c>
      <c r="L12" s="43">
        <v>0</v>
      </c>
      <c r="M12" s="43">
        <v>29</v>
      </c>
      <c r="N12" s="43">
        <v>85</v>
      </c>
      <c r="O12" s="44">
        <v>89.47368421052632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10.526315789473683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66</v>
      </c>
      <c r="L15" s="43">
        <v>0</v>
      </c>
      <c r="M15" s="43">
        <v>29</v>
      </c>
      <c r="N15" s="43">
        <v>95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0.10137581971576992</v>
      </c>
      <c r="L18" s="41">
        <v>0.166279624628892</v>
      </c>
      <c r="M18" s="41">
        <v>0.06269358935332647</v>
      </c>
      <c r="N18" s="50">
        <v>0.21360053068520898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-0.2566020667211575</v>
      </c>
      <c r="L19" s="41">
        <v>-0.1922492667950948</v>
      </c>
      <c r="M19" s="41">
        <v>-0.14435409591099457</v>
      </c>
      <c r="N19" s="50">
        <v>-0.3319115292502514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0.3579778864369274</v>
      </c>
      <c r="L20" s="41">
        <v>0.3585288914239868</v>
      </c>
      <c r="M20" s="41">
        <v>0.20704768526432105</v>
      </c>
      <c r="N20" s="50">
        <v>0.5455120599354604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-0.08006760809649743</v>
      </c>
      <c r="L22" s="41">
        <v>0.007528015806714562</v>
      </c>
      <c r="M22" s="41">
        <v>-0.0201584539225495</v>
      </c>
      <c r="N22" s="50">
        <v>-0.0797842105263158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0.13222359405695608</v>
      </c>
      <c r="L23" s="41">
        <v>0.07084268264251324</v>
      </c>
      <c r="M23" s="41">
        <v>0.049093781985468245</v>
      </c>
      <c r="N23" s="50">
        <v>0.15783524301930554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0.10578301813946234</v>
      </c>
      <c r="L24" s="41">
        <v>0.0708152670829038</v>
      </c>
      <c r="M24" s="41">
        <v>0.04500170631321351</v>
      </c>
      <c r="N24" s="50">
        <v>0.13690063512261902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59</v>
      </c>
      <c r="C47" s="24">
        <v>30.837532000000003</v>
      </c>
      <c r="D47" s="24">
        <v>45.5991</v>
      </c>
      <c r="E47" s="24">
        <v>-11.750997999999996</v>
      </c>
      <c r="F47" s="60">
        <v>-0.0594</v>
      </c>
    </row>
    <row r="48" spans="2:6" ht="13.5">
      <c r="B48" s="27" t="s">
        <v>60</v>
      </c>
      <c r="C48" s="24">
        <v>32.200361</v>
      </c>
      <c r="D48" s="24">
        <v>46.150541</v>
      </c>
      <c r="E48" s="24">
        <v>-12.410921999999996</v>
      </c>
      <c r="F48" s="60">
        <v>0.0705</v>
      </c>
    </row>
    <row r="49" spans="2:6" ht="13.5">
      <c r="B49" s="27" t="s">
        <v>61</v>
      </c>
      <c r="C49" s="24">
        <v>33.572953999999996</v>
      </c>
      <c r="D49" s="24">
        <v>46.687130999999994</v>
      </c>
      <c r="E49" s="24">
        <v>-13.017108000000004</v>
      </c>
      <c r="F49" s="60">
        <v>0.1439</v>
      </c>
    </row>
    <row r="50" spans="2:6" ht="13.5">
      <c r="B50" s="27" t="s">
        <v>62</v>
      </c>
      <c r="C50" s="24">
        <v>34.938068</v>
      </c>
      <c r="D50" s="24">
        <v>47.161849</v>
      </c>
      <c r="E50" s="24">
        <v>-13.658066000000002</v>
      </c>
      <c r="F50" s="60">
        <v>0.1765</v>
      </c>
    </row>
    <row r="51" spans="2:6" ht="13.5">
      <c r="B51" s="27" t="s">
        <v>63</v>
      </c>
      <c r="C51" s="24">
        <v>37.922876</v>
      </c>
      <c r="D51" s="24">
        <v>48.163623</v>
      </c>
      <c r="E51" s="24">
        <v>-14.298722999999999</v>
      </c>
      <c r="F51" s="60">
        <v>0.2136</v>
      </c>
    </row>
    <row r="52" spans="2:6" ht="13.5">
      <c r="B52" s="27" t="s">
        <v>64</v>
      </c>
      <c r="C52" s="24">
        <v>36.297602999999995</v>
      </c>
      <c r="D52" s="24">
        <v>47.57495599999999</v>
      </c>
      <c r="E52" s="24">
        <v>-14.327883</v>
      </c>
      <c r="F52" s="60">
        <v>0.1708</v>
      </c>
    </row>
    <row r="53" spans="2:6" ht="13.5">
      <c r="B53" s="27" t="s">
        <v>65</v>
      </c>
      <c r="C53" s="24">
        <v>37.48966800000001</v>
      </c>
      <c r="D53" s="24">
        <v>47.65166399999999</v>
      </c>
      <c r="E53" s="24">
        <v>-15.521286000000005</v>
      </c>
      <c r="F53" s="60">
        <v>0.1767</v>
      </c>
    </row>
    <row r="54" spans="2:6" ht="13.5">
      <c r="B54" s="27" t="s">
        <v>66</v>
      </c>
      <c r="C54" s="24">
        <v>39.054959999999994</v>
      </c>
      <c r="D54" s="24">
        <v>48.180265</v>
      </c>
      <c r="E54" s="24">
        <v>-15.631454000000002</v>
      </c>
      <c r="F54" s="60">
        <v>0.1284</v>
      </c>
    </row>
    <row r="55" spans="2:6" ht="13.5">
      <c r="B55" s="27" t="s">
        <v>67</v>
      </c>
      <c r="C55" s="24">
        <v>40.68327</v>
      </c>
      <c r="D55" s="24">
        <v>48.612848</v>
      </c>
      <c r="E55" s="24">
        <v>-15.642920000000002</v>
      </c>
      <c r="F55" s="60">
        <v>0.1319</v>
      </c>
    </row>
    <row r="56" spans="2:6" ht="13.5">
      <c r="B56" s="27" t="s">
        <v>68</v>
      </c>
      <c r="C56" s="24">
        <v>40.21236800000001</v>
      </c>
      <c r="D56" s="24">
        <v>48.039275</v>
      </c>
      <c r="E56" s="24">
        <v>-16.90349</v>
      </c>
      <c r="F56" s="60">
        <v>0.1261</v>
      </c>
    </row>
    <row r="57" spans="2:6" ht="13.5">
      <c r="B57" s="27" t="s">
        <v>69</v>
      </c>
      <c r="C57" s="24">
        <v>41.848206</v>
      </c>
      <c r="D57" s="24">
        <v>48.589625</v>
      </c>
      <c r="E57" s="24">
        <v>-16.878842</v>
      </c>
      <c r="F57" s="60">
        <v>-0.0477</v>
      </c>
    </row>
    <row r="58" spans="2:6" ht="13.5">
      <c r="B58" s="27" t="s">
        <v>70</v>
      </c>
      <c r="C58" s="24">
        <v>43.583094</v>
      </c>
      <c r="D58" s="24">
        <v>48.965847</v>
      </c>
      <c r="E58" s="24">
        <v>-16.688090000000003</v>
      </c>
      <c r="F58" s="60">
        <v>-0.0662</v>
      </c>
    </row>
    <row r="59" spans="2:6" ht="13.5">
      <c r="B59" s="27" t="s">
        <v>71</v>
      </c>
      <c r="C59" s="24">
        <v>44.67958099999999</v>
      </c>
      <c r="D59" s="24">
        <v>48.430433</v>
      </c>
      <c r="E59" s="24">
        <v>-18.087673</v>
      </c>
      <c r="F59" s="60">
        <v>0.0007</v>
      </c>
    </row>
    <row r="60" spans="2:6" ht="13.5">
      <c r="B60" s="27" t="s">
        <v>72</v>
      </c>
      <c r="C60" s="24">
        <v>43.013458</v>
      </c>
      <c r="D60" s="24">
        <v>48.252366</v>
      </c>
      <c r="E60" s="24">
        <v>-18.118129000000003</v>
      </c>
      <c r="F60" s="60">
        <v>-0.0176</v>
      </c>
    </row>
    <row r="61" spans="2:6" ht="13.5">
      <c r="B61" s="27" t="s">
        <v>73</v>
      </c>
      <c r="C61" s="24">
        <v>46.47111000000001</v>
      </c>
      <c r="D61" s="24">
        <v>48.689015</v>
      </c>
      <c r="E61" s="24">
        <v>-17.810203</v>
      </c>
      <c r="F61" s="60">
        <v>-0.0253</v>
      </c>
    </row>
    <row r="62" spans="2:6" ht="13.5">
      <c r="B62" s="27" t="s">
        <v>74</v>
      </c>
      <c r="C62" s="24">
        <v>47.537001</v>
      </c>
      <c r="D62" s="24">
        <v>48.012645</v>
      </c>
      <c r="E62" s="24">
        <v>-19.215225</v>
      </c>
      <c r="F62" s="60">
        <v>0.0325</v>
      </c>
    </row>
    <row r="63" spans="2:6" ht="13.5">
      <c r="B63" s="27" t="s">
        <v>75</v>
      </c>
      <c r="C63" s="24">
        <v>45.722978</v>
      </c>
      <c r="D63" s="24">
        <v>47.819405</v>
      </c>
      <c r="E63" s="24">
        <v>-19.555266000000003</v>
      </c>
      <c r="F63" s="60">
        <v>0.0405</v>
      </c>
    </row>
    <row r="64" spans="2:6" ht="13.5">
      <c r="B64" s="27" t="s">
        <v>76</v>
      </c>
      <c r="C64" s="24">
        <v>49.349689</v>
      </c>
      <c r="D64" s="24">
        <v>48.142149</v>
      </c>
      <c r="E64" s="24">
        <v>-18.974603</v>
      </c>
      <c r="F64" s="60">
        <v>-0.0272</v>
      </c>
    </row>
    <row r="65" spans="2:6" ht="13.5">
      <c r="B65" s="27" t="s">
        <v>77</v>
      </c>
      <c r="C65" s="24">
        <v>48.607068</v>
      </c>
      <c r="D65" s="24">
        <v>47.337835999999996</v>
      </c>
      <c r="E65" s="24">
        <v>-20.562229000000002</v>
      </c>
      <c r="F65" s="60">
        <v>0.0584</v>
      </c>
    </row>
    <row r="66" spans="2:6" ht="13.5">
      <c r="B66" s="27" t="s">
        <v>78</v>
      </c>
      <c r="C66" s="24">
        <v>50.40731799999999</v>
      </c>
      <c r="D66" s="24">
        <v>47.371128000000006</v>
      </c>
      <c r="E66" s="24">
        <v>-20.345688</v>
      </c>
      <c r="F66" s="60">
        <v>0.0196</v>
      </c>
    </row>
    <row r="67" spans="2:6" ht="13.5">
      <c r="B67" s="27" t="s">
        <v>79</v>
      </c>
      <c r="C67" s="24">
        <v>52.191285</v>
      </c>
      <c r="D67" s="24">
        <v>47.512219</v>
      </c>
      <c r="E67" s="24">
        <v>-19.794087</v>
      </c>
      <c r="F67" s="60">
        <v>-0.0227</v>
      </c>
    </row>
    <row r="68" spans="2:6" ht="13.5">
      <c r="B68" s="27" t="s">
        <v>80</v>
      </c>
      <c r="C68" s="24">
        <v>51.537039</v>
      </c>
      <c r="D68" s="24">
        <v>46.908266</v>
      </c>
      <c r="E68" s="24">
        <v>-21.106567</v>
      </c>
      <c r="F68" s="60">
        <v>0.0066</v>
      </c>
    </row>
    <row r="69" spans="2:6" ht="13.5">
      <c r="B69" s="27" t="s">
        <v>81</v>
      </c>
      <c r="C69" s="24">
        <v>51.537316</v>
      </c>
      <c r="D69" s="24">
        <v>46.90826299999999</v>
      </c>
      <c r="E69" s="24">
        <v>-21.106542</v>
      </c>
      <c r="F69" s="60">
        <v>0.0066</v>
      </c>
    </row>
    <row r="70" spans="2:6" ht="13.5">
      <c r="B70" s="27" t="s">
        <v>82</v>
      </c>
      <c r="C70" s="24">
        <v>53.178470000000004</v>
      </c>
      <c r="D70" s="24">
        <v>46.829525000000004</v>
      </c>
      <c r="E70" s="24">
        <v>-20.838276</v>
      </c>
      <c r="F70" s="60">
        <v>0.0127</v>
      </c>
    </row>
    <row r="71" spans="2:6" ht="13.5">
      <c r="B71" s="27" t="s">
        <v>83</v>
      </c>
      <c r="C71" s="24">
        <v>54.675979</v>
      </c>
      <c r="D71" s="24">
        <v>46.559782999999996</v>
      </c>
      <c r="E71" s="24">
        <v>-20.891969000000003</v>
      </c>
      <c r="F71" s="60">
        <v>0.0249</v>
      </c>
    </row>
    <row r="72" spans="2:6" ht="13.5">
      <c r="B72" s="27" t="s">
        <v>84</v>
      </c>
      <c r="C72" s="24">
        <v>56.023182000000006</v>
      </c>
      <c r="D72" s="24">
        <v>46.102793000000005</v>
      </c>
      <c r="E72" s="24">
        <v>-21.227361000000002</v>
      </c>
      <c r="F72" s="60">
        <v>0.0636</v>
      </c>
    </row>
    <row r="73" spans="2:6" ht="13.5">
      <c r="B73" s="27" t="s">
        <v>85</v>
      </c>
      <c r="C73" s="24">
        <v>57.425002</v>
      </c>
      <c r="D73" s="24">
        <v>45.629861999999996</v>
      </c>
      <c r="E73" s="24">
        <v>-21.452892</v>
      </c>
      <c r="F73" s="60">
        <v>0.1258</v>
      </c>
    </row>
    <row r="74" spans="2:6" ht="13.5">
      <c r="B74" s="27" t="s">
        <v>86</v>
      </c>
      <c r="C74" s="24">
        <v>35.11059999999994</v>
      </c>
      <c r="D74" s="24">
        <v>-43.65259599999998</v>
      </c>
      <c r="E74" s="24">
        <v>-14.094690000000007</v>
      </c>
      <c r="F74" s="60">
        <v>-0.0501</v>
      </c>
    </row>
    <row r="75" spans="2:6" ht="13.5">
      <c r="B75" s="27" t="s">
        <v>87</v>
      </c>
      <c r="C75" s="24">
        <v>33.35868099999996</v>
      </c>
      <c r="D75" s="24">
        <v>-42.12300299999998</v>
      </c>
      <c r="E75" s="24">
        <v>-14.13212699999999</v>
      </c>
      <c r="F75" s="60">
        <v>-0.0665</v>
      </c>
    </row>
    <row r="76" spans="2:6" ht="13.5">
      <c r="B76" s="27" t="s">
        <v>88</v>
      </c>
      <c r="C76" s="24">
        <v>33.40628099999995</v>
      </c>
      <c r="D76" s="24">
        <v>-40.98770899999998</v>
      </c>
      <c r="E76" s="24">
        <v>-14.772522000000002</v>
      </c>
      <c r="F76" s="60">
        <v>-0.0596</v>
      </c>
    </row>
    <row r="77" spans="2:6" ht="13.5">
      <c r="B77" s="27" t="s">
        <v>89</v>
      </c>
      <c r="C77" s="24">
        <v>31.67848699999995</v>
      </c>
      <c r="D77" s="24">
        <v>-39.440184999999985</v>
      </c>
      <c r="E77" s="24">
        <v>-14.755984</v>
      </c>
      <c r="F77" s="60">
        <v>-0.0707</v>
      </c>
    </row>
    <row r="78" spans="2:6" ht="13.5">
      <c r="B78" s="27" t="s">
        <v>90</v>
      </c>
      <c r="C78" s="24">
        <v>31.726769999999963</v>
      </c>
      <c r="D78" s="24">
        <v>-38.33138499999998</v>
      </c>
      <c r="E78" s="24">
        <v>-15.377631</v>
      </c>
      <c r="F78" s="60">
        <v>-0.0669</v>
      </c>
    </row>
    <row r="79" spans="2:6" ht="13.5">
      <c r="B79" s="27" t="s">
        <v>91</v>
      </c>
      <c r="C79" s="24">
        <v>30.868652999999952</v>
      </c>
      <c r="D79" s="24">
        <v>-37.04858499999998</v>
      </c>
      <c r="E79" s="24">
        <v>-15.698870000000005</v>
      </c>
      <c r="F79" s="60">
        <v>-0.0845</v>
      </c>
    </row>
    <row r="80" spans="2:6" ht="13.5">
      <c r="B80" s="27" t="s">
        <v>92</v>
      </c>
      <c r="C80" s="24">
        <v>32.714431999999945</v>
      </c>
      <c r="D80" s="24">
        <v>-42.30075799999998</v>
      </c>
      <c r="E80" s="24">
        <v>-13.212757</v>
      </c>
      <c r="F80" s="60">
        <v>-0.0308</v>
      </c>
    </row>
    <row r="81" spans="2:6" ht="13.5">
      <c r="B81" s="27" t="s">
        <v>93</v>
      </c>
      <c r="C81" s="24">
        <v>31.701189999999947</v>
      </c>
      <c r="D81" s="24">
        <v>-41.417882999999975</v>
      </c>
      <c r="E81" s="24">
        <v>-12.322114</v>
      </c>
      <c r="F81" s="60">
        <v>-0.0398</v>
      </c>
    </row>
    <row r="82" spans="2:6" ht="13.5">
      <c r="B82" s="27" t="s">
        <v>94</v>
      </c>
      <c r="C82" s="24">
        <v>31.722893999999947</v>
      </c>
      <c r="D82" s="24">
        <v>-41.06936999999998</v>
      </c>
      <c r="E82" s="24">
        <v>-13.383518999999996</v>
      </c>
      <c r="F82" s="60">
        <v>-0.0471</v>
      </c>
    </row>
    <row r="83" spans="2:6" ht="13.5">
      <c r="B83" s="27" t="s">
        <v>95</v>
      </c>
      <c r="C83" s="24">
        <v>30.82956599999995</v>
      </c>
      <c r="D83" s="24">
        <v>-40.12535199999997</v>
      </c>
      <c r="E83" s="24">
        <v>-12.536604999999994</v>
      </c>
      <c r="F83" s="60">
        <v>-0.0502</v>
      </c>
    </row>
    <row r="84" spans="2:6" ht="13.5">
      <c r="B84" s="27" t="s">
        <v>96</v>
      </c>
      <c r="C84" s="24">
        <v>30.881775999999956</v>
      </c>
      <c r="D84" s="24">
        <v>-39.81387599999998</v>
      </c>
      <c r="E84" s="24">
        <v>-13.591224</v>
      </c>
      <c r="F84" s="60">
        <v>-0.0526</v>
      </c>
    </row>
    <row r="85" spans="2:6" ht="13.5">
      <c r="B85" s="27" t="s">
        <v>97</v>
      </c>
      <c r="C85" s="24">
        <v>29.903550999999965</v>
      </c>
      <c r="D85" s="24">
        <v>-38.91995199999999</v>
      </c>
      <c r="E85" s="24">
        <v>-11.683906000000004</v>
      </c>
      <c r="F85" s="60">
        <v>-0.0723</v>
      </c>
    </row>
    <row r="86" spans="2:6" ht="13.5">
      <c r="B86" s="27" t="s">
        <v>98</v>
      </c>
      <c r="C86" s="24">
        <v>29.99116199999996</v>
      </c>
      <c r="D86" s="24">
        <v>-38.64838299999998</v>
      </c>
      <c r="E86" s="24">
        <v>-12.764351000000001</v>
      </c>
      <c r="F86" s="60">
        <v>-0.0695</v>
      </c>
    </row>
    <row r="87" spans="2:6" ht="13.5">
      <c r="B87" s="27" t="s">
        <v>99</v>
      </c>
      <c r="C87" s="24">
        <v>30.083521999999956</v>
      </c>
      <c r="D87" s="24">
        <v>-38.37503299999998</v>
      </c>
      <c r="E87" s="24">
        <v>-13.839793999999998</v>
      </c>
      <c r="F87" s="60">
        <v>-0.0609</v>
      </c>
    </row>
    <row r="88" spans="2:6" ht="13.5">
      <c r="B88" s="27" t="s">
        <v>100</v>
      </c>
      <c r="C88" s="24">
        <v>35.242191999999974</v>
      </c>
      <c r="D88" s="24">
        <v>-23.492709999999978</v>
      </c>
      <c r="E88" s="24">
        <v>-24.099400000000003</v>
      </c>
      <c r="F88" s="60">
        <v>-0.2186</v>
      </c>
    </row>
    <row r="89" spans="2:6" ht="13.5">
      <c r="B89" s="27" t="s">
        <v>101</v>
      </c>
      <c r="C89" s="24">
        <v>35.35686999999999</v>
      </c>
      <c r="D89" s="24">
        <v>-24.476418999999986</v>
      </c>
      <c r="E89" s="24">
        <v>-26.031248999999995</v>
      </c>
      <c r="F89" s="60">
        <v>-0.1982</v>
      </c>
    </row>
    <row r="90" spans="2:7" ht="13.5">
      <c r="B90" s="27" t="s">
        <v>102</v>
      </c>
      <c r="C90" s="24">
        <v>35.87338199999998</v>
      </c>
      <c r="D90" s="24">
        <v>-23.786317999999994</v>
      </c>
      <c r="E90" s="24">
        <v>-26.626883999999997</v>
      </c>
      <c r="F90" s="60">
        <v>-0.2534</v>
      </c>
      <c r="G90" s="60">
        <v>-0.003400000000000014</v>
      </c>
    </row>
    <row r="91" spans="2:6" ht="13.5">
      <c r="B91" s="27" t="s">
        <v>103</v>
      </c>
      <c r="C91" s="24">
        <v>36.51955399999997</v>
      </c>
      <c r="D91" s="24">
        <v>-23.17920099999998</v>
      </c>
      <c r="E91" s="24">
        <v>-27.188768999999997</v>
      </c>
      <c r="F91" s="60">
        <v>-0.1507</v>
      </c>
    </row>
    <row r="92" spans="2:6" ht="13.5">
      <c r="B92" s="27" t="s">
        <v>104</v>
      </c>
      <c r="C92" s="24">
        <v>37.25210999999997</v>
      </c>
      <c r="D92" s="24">
        <v>-22.70930999999998</v>
      </c>
      <c r="E92" s="24">
        <v>-27.678336999999996</v>
      </c>
      <c r="F92" s="60">
        <v>0.1105</v>
      </c>
    </row>
    <row r="93" spans="2:6" ht="13.5">
      <c r="B93" s="27" t="s">
        <v>105</v>
      </c>
      <c r="C93" s="24">
        <v>34.70259099999998</v>
      </c>
      <c r="D93" s="24">
        <v>-23.985830999999983</v>
      </c>
      <c r="E93" s="24">
        <v>-23.510544999999993</v>
      </c>
      <c r="F93" s="60">
        <v>-0.2243</v>
      </c>
    </row>
    <row r="94" spans="2:6" ht="13.5">
      <c r="B94" s="27" t="s">
        <v>106</v>
      </c>
      <c r="C94" s="24">
        <v>34.145</v>
      </c>
      <c r="D94" s="24">
        <v>-24.473462999999988</v>
      </c>
      <c r="E94" s="24">
        <v>-22.931548999999997</v>
      </c>
      <c r="F94" s="60">
        <v>-0.2491</v>
      </c>
    </row>
    <row r="95" spans="2:6" ht="13.5">
      <c r="B95" s="27" t="s">
        <v>107</v>
      </c>
      <c r="C95" s="24">
        <v>34.288309999999974</v>
      </c>
      <c r="D95" s="24">
        <v>-25.761480999999982</v>
      </c>
      <c r="E95" s="24">
        <v>-24.908511</v>
      </c>
      <c r="F95" s="60">
        <v>-0.1805</v>
      </c>
    </row>
    <row r="96" spans="2:6" ht="13.5">
      <c r="B96" s="27" t="s">
        <v>108</v>
      </c>
      <c r="C96" s="24">
        <v>34.82464599999997</v>
      </c>
      <c r="D96" s="24">
        <v>-25.133567999999983</v>
      </c>
      <c r="E96" s="24">
        <v>-25.458288999999994</v>
      </c>
      <c r="F96" s="60">
        <v>-0.1777</v>
      </c>
    </row>
    <row r="97" spans="2:6" ht="13.5">
      <c r="B97" s="27" t="s">
        <v>109</v>
      </c>
      <c r="C97" s="24">
        <v>35.77413299999998</v>
      </c>
      <c r="D97" s="24">
        <v>-22.97384699999999</v>
      </c>
      <c r="E97" s="24">
        <v>-24.717995</v>
      </c>
      <c r="F97" s="60">
        <v>-0.2393</v>
      </c>
    </row>
    <row r="98" spans="2:6" ht="13.5">
      <c r="B98" s="27" t="s">
        <v>110</v>
      </c>
      <c r="C98" s="24">
        <v>36.33866299999998</v>
      </c>
      <c r="D98" s="24">
        <v>-22.456425999999997</v>
      </c>
      <c r="E98" s="24">
        <v>-25.346333</v>
      </c>
      <c r="F98" s="60">
        <v>-0.2335</v>
      </c>
    </row>
    <row r="99" spans="2:6" ht="13.5">
      <c r="B99" s="27" t="s">
        <v>111</v>
      </c>
      <c r="C99" s="24">
        <v>37.15656699999998</v>
      </c>
      <c r="D99" s="24">
        <v>-22.11906499999999</v>
      </c>
      <c r="E99" s="24">
        <v>-25.898468000000005</v>
      </c>
      <c r="F99" s="60">
        <v>0.0948</v>
      </c>
    </row>
    <row r="100" spans="2:7" ht="13.5">
      <c r="B100" s="27" t="s">
        <v>112</v>
      </c>
      <c r="C100" s="24">
        <v>34.209995999999975</v>
      </c>
      <c r="D100" s="24">
        <v>-23.21169199999999</v>
      </c>
      <c r="E100" s="24">
        <v>-21.948598999999994</v>
      </c>
      <c r="F100" s="60">
        <v>-0.2612</v>
      </c>
      <c r="G100" s="60">
        <v>-0.011199999999999988</v>
      </c>
    </row>
    <row r="101" spans="2:7" ht="13.5">
      <c r="B101" s="27" t="s">
        <v>113</v>
      </c>
      <c r="C101" s="24">
        <v>34.78974899999997</v>
      </c>
      <c r="D101" s="24">
        <v>-22.789278999999983</v>
      </c>
      <c r="E101" s="24">
        <v>-22.53299999999999</v>
      </c>
      <c r="F101" s="60">
        <v>-0.2619</v>
      </c>
      <c r="G101" s="60">
        <v>-0.011900000000000022</v>
      </c>
    </row>
    <row r="102" spans="2:7" ht="13.5">
      <c r="B102" s="27" t="s">
        <v>114</v>
      </c>
      <c r="C102" s="24">
        <v>35.370036999999975</v>
      </c>
      <c r="D102" s="24">
        <v>-22.36817999999998</v>
      </c>
      <c r="E102" s="24">
        <v>-23.115073</v>
      </c>
      <c r="F102" s="60">
        <v>-0.2565</v>
      </c>
      <c r="G102" s="60">
        <v>-0.006500000000000006</v>
      </c>
    </row>
    <row r="103" spans="2:7" ht="13.5">
      <c r="B103" s="27" t="s">
        <v>115</v>
      </c>
      <c r="C103" s="24">
        <v>35.90210299999998</v>
      </c>
      <c r="D103" s="24">
        <v>-21.89102699999999</v>
      </c>
      <c r="E103" s="24">
        <v>-23.746658000000004</v>
      </c>
      <c r="F103" s="60">
        <v>-0.3319</v>
      </c>
      <c r="G103" s="60">
        <v>-0.08189999999999997</v>
      </c>
    </row>
    <row r="104" spans="2:6" ht="13.5">
      <c r="B104" s="27" t="s">
        <v>116</v>
      </c>
      <c r="C104" s="24">
        <v>36.79101899999996</v>
      </c>
      <c r="D104" s="24">
        <v>-21.63624499999998</v>
      </c>
      <c r="E104" s="24">
        <v>-24.230417000000003</v>
      </c>
      <c r="F104" s="60">
        <v>0.0419</v>
      </c>
    </row>
    <row r="105" spans="2:6" ht="13.5">
      <c r="B105" s="27" t="s">
        <v>117</v>
      </c>
      <c r="C105" s="24">
        <v>37.436210999999965</v>
      </c>
      <c r="D105" s="24">
        <v>-21.22725299999998</v>
      </c>
      <c r="E105" s="24">
        <v>-24.837337999999995</v>
      </c>
      <c r="F105" s="60">
        <v>0.1071</v>
      </c>
    </row>
    <row r="106" spans="2:7" ht="13.5">
      <c r="B106" s="27" t="s">
        <v>118</v>
      </c>
      <c r="C106" s="24">
        <v>34.74427699999997</v>
      </c>
      <c r="D106" s="24">
        <v>-21.921845999999984</v>
      </c>
      <c r="E106" s="24">
        <v>-21.734776000000004</v>
      </c>
      <c r="F106" s="60">
        <v>-0.2576</v>
      </c>
      <c r="G106" s="60">
        <v>-0.007599999999999996</v>
      </c>
    </row>
    <row r="107" spans="2:7" ht="13.5">
      <c r="B107" s="27" t="s">
        <v>119</v>
      </c>
      <c r="C107" s="24">
        <v>35.34369599999998</v>
      </c>
      <c r="D107" s="24">
        <v>-21.50630299999998</v>
      </c>
      <c r="E107" s="24">
        <v>-22.280438000000004</v>
      </c>
      <c r="F107" s="60">
        <v>-0.289</v>
      </c>
      <c r="G107" s="60">
        <v>-0.03899999999999998</v>
      </c>
    </row>
    <row r="108" spans="2:6" ht="13.5">
      <c r="B108" s="27" t="s">
        <v>120</v>
      </c>
      <c r="C108" s="24">
        <v>36.14723799999997</v>
      </c>
      <c r="D108" s="24">
        <v>-21.19969099999998</v>
      </c>
      <c r="E108" s="24">
        <v>-22.717642</v>
      </c>
      <c r="F108" s="60">
        <v>-0.0604</v>
      </c>
    </row>
    <row r="109" spans="2:6" ht="13.5">
      <c r="B109" s="27" t="s">
        <v>121</v>
      </c>
      <c r="C109" s="24">
        <v>36.91194399999998</v>
      </c>
      <c r="D109" s="24">
        <v>-20.853987999999994</v>
      </c>
      <c r="E109" s="24">
        <v>-23.211194</v>
      </c>
      <c r="F109" s="60">
        <v>0.0994</v>
      </c>
    </row>
    <row r="110" spans="2:6" ht="13.5">
      <c r="B110" s="27" t="s">
        <v>122</v>
      </c>
      <c r="C110" s="24">
        <v>35.413439999999966</v>
      </c>
      <c r="D110" s="24">
        <v>-20.87761799999998</v>
      </c>
      <c r="E110" s="24">
        <v>-21.310067000000004</v>
      </c>
      <c r="F110" s="60">
        <v>-0.0179</v>
      </c>
    </row>
    <row r="111" spans="2:6" ht="13.5">
      <c r="B111" s="27" t="s">
        <v>123</v>
      </c>
      <c r="C111" s="24">
        <v>35.285313999999964</v>
      </c>
      <c r="D111" s="24">
        <v>-20.259823999999977</v>
      </c>
      <c r="E111" s="24">
        <v>-20.472398</v>
      </c>
      <c r="F111" s="60">
        <v>0.1</v>
      </c>
    </row>
    <row r="112" spans="2:6" ht="13.5">
      <c r="B112" s="27" t="s">
        <v>124</v>
      </c>
      <c r="C112" s="24">
        <v>36.00195299999998</v>
      </c>
      <c r="D112" s="24">
        <v>-19.81861299999998</v>
      </c>
      <c r="E112" s="24">
        <v>-20.850398</v>
      </c>
      <c r="F112" s="60">
        <v>0.0959</v>
      </c>
    </row>
    <row r="113" spans="2:6" ht="13.5">
      <c r="B113" s="27" t="s">
        <v>125</v>
      </c>
      <c r="C113" s="24">
        <v>36.16995499999998</v>
      </c>
      <c r="D113" s="24">
        <v>-20.51677499999998</v>
      </c>
      <c r="E113" s="24">
        <v>-21.716997999999997</v>
      </c>
      <c r="F113" s="60">
        <v>0.0951</v>
      </c>
    </row>
    <row r="114" spans="2:6" ht="13.5">
      <c r="B114" s="27" t="s">
        <v>126</v>
      </c>
      <c r="C114" s="24">
        <v>34.33314999999999</v>
      </c>
      <c r="D114" s="24">
        <v>-18.11488899999999</v>
      </c>
      <c r="E114" s="24">
        <v>-16.168405</v>
      </c>
      <c r="F114" s="60">
        <v>0.1049</v>
      </c>
    </row>
    <row r="115" spans="2:7" ht="13.5">
      <c r="B115" s="27" t="s">
        <v>127</v>
      </c>
      <c r="C115" s="24">
        <v>33.89074399999997</v>
      </c>
      <c r="D115" s="24">
        <v>-21.32005199999998</v>
      </c>
      <c r="E115" s="24">
        <v>-19.657129</v>
      </c>
      <c r="F115" s="60">
        <v>-0.2607</v>
      </c>
      <c r="G115" s="60">
        <v>-0.010699999999999987</v>
      </c>
    </row>
    <row r="116" spans="2:6" ht="13.5">
      <c r="B116" s="27" t="s">
        <v>128</v>
      </c>
      <c r="C116" s="24">
        <v>33.30209199999997</v>
      </c>
      <c r="D116" s="24">
        <v>-24.19725999999998</v>
      </c>
      <c r="E116" s="24">
        <v>-19.421275000000005</v>
      </c>
      <c r="F116" s="60">
        <v>-0.221</v>
      </c>
    </row>
    <row r="117" spans="2:6" ht="13.5">
      <c r="B117" s="27" t="s">
        <v>129</v>
      </c>
      <c r="C117" s="24">
        <v>33.559234999999966</v>
      </c>
      <c r="D117" s="24">
        <v>-27.695035999999984</v>
      </c>
      <c r="E117" s="24">
        <v>-24.665240999999998</v>
      </c>
      <c r="F117" s="60">
        <v>-0.1409</v>
      </c>
    </row>
    <row r="118" spans="2:6" ht="13.5">
      <c r="B118" s="27" t="s">
        <v>130</v>
      </c>
      <c r="C118" s="24">
        <v>33.27239599999997</v>
      </c>
      <c r="D118" s="24">
        <v>-27.48734899999998</v>
      </c>
      <c r="E118" s="24">
        <v>-22.840301999999998</v>
      </c>
      <c r="F118" s="60">
        <v>-0.1596</v>
      </c>
    </row>
    <row r="119" spans="2:6" ht="13.5">
      <c r="B119" s="27" t="s">
        <v>131</v>
      </c>
      <c r="C119" s="24">
        <v>33.85037199999998</v>
      </c>
      <c r="D119" s="24">
        <v>-17.86712199999998</v>
      </c>
      <c r="E119" s="24">
        <v>-14.376413000000003</v>
      </c>
      <c r="F119" s="60">
        <v>-0.1164</v>
      </c>
    </row>
    <row r="120" spans="2:6" ht="13.5">
      <c r="B120" s="27" t="s">
        <v>132</v>
      </c>
      <c r="C120" s="24">
        <v>33.64804999999997</v>
      </c>
      <c r="D120" s="24">
        <v>-21.121565999999984</v>
      </c>
      <c r="E120" s="24">
        <v>-17.823972000000005</v>
      </c>
      <c r="F120" s="60">
        <v>-0.2335</v>
      </c>
    </row>
    <row r="121" spans="2:6" ht="13.5">
      <c r="B121" s="27" t="s">
        <v>133</v>
      </c>
      <c r="C121" s="24">
        <v>33.384532999999976</v>
      </c>
      <c r="D121" s="24">
        <v>-20.918384999999986</v>
      </c>
      <c r="E121" s="24">
        <v>-15.995469000000002</v>
      </c>
      <c r="F121" s="60">
        <v>-0.2282</v>
      </c>
    </row>
    <row r="122" spans="2:6" ht="13.5">
      <c r="B122" s="27" t="s">
        <v>134</v>
      </c>
      <c r="C122" s="24">
        <v>33.13996199999997</v>
      </c>
      <c r="D122" s="24">
        <v>-20.719305999999982</v>
      </c>
      <c r="E122" s="24">
        <v>-14.163070999999999</v>
      </c>
      <c r="F122" s="60">
        <v>-0.2031</v>
      </c>
    </row>
    <row r="123" spans="2:7" ht="13.5">
      <c r="B123" s="27" t="s">
        <v>135</v>
      </c>
      <c r="C123" s="24">
        <v>32.46325599999996</v>
      </c>
      <c r="D123" s="24">
        <v>-23.578684999999968</v>
      </c>
      <c r="E123" s="24">
        <v>-13.943279</v>
      </c>
      <c r="F123" s="60">
        <v>-0.2546</v>
      </c>
      <c r="G123" s="60">
        <v>-0.004599999999999993</v>
      </c>
    </row>
    <row r="124" spans="2:7" ht="13.5">
      <c r="B124" s="27" t="s">
        <v>136</v>
      </c>
      <c r="C124" s="24">
        <v>32.729120999999964</v>
      </c>
      <c r="D124" s="24">
        <v>-23.782070999999977</v>
      </c>
      <c r="E124" s="24">
        <v>-15.771954000000001</v>
      </c>
      <c r="F124" s="60">
        <v>-0.2577</v>
      </c>
      <c r="G124" s="60">
        <v>-0.007699999999999985</v>
      </c>
    </row>
    <row r="125" spans="2:6" ht="13.5">
      <c r="B125" s="27" t="s">
        <v>137</v>
      </c>
      <c r="C125" s="24">
        <v>33.00910899999997</v>
      </c>
      <c r="D125" s="24">
        <v>-23.98833499999998</v>
      </c>
      <c r="E125" s="24">
        <v>-17.598345999999996</v>
      </c>
      <c r="F125" s="60">
        <v>-0.2462</v>
      </c>
    </row>
    <row r="126" spans="2:6" ht="13.5">
      <c r="B126" s="27" t="s">
        <v>138</v>
      </c>
      <c r="C126" s="24">
        <v>32.976988999999975</v>
      </c>
      <c r="D126" s="24">
        <v>-27.277878999999984</v>
      </c>
      <c r="E126" s="24">
        <v>-21.016633000000002</v>
      </c>
      <c r="F126" s="60">
        <v>-0.1871</v>
      </c>
    </row>
    <row r="127" spans="2:6" ht="13.5">
      <c r="B127" s="27" t="s">
        <v>139</v>
      </c>
      <c r="C127" s="24">
        <v>32.67148299999997</v>
      </c>
      <c r="D127" s="24">
        <v>-30.36201699999998</v>
      </c>
      <c r="E127" s="24">
        <v>-22.607791</v>
      </c>
      <c r="F127" s="60">
        <v>-0.1328</v>
      </c>
    </row>
    <row r="128" spans="2:6" ht="13.5">
      <c r="B128" s="27" t="s">
        <v>140</v>
      </c>
      <c r="C128" s="24">
        <v>32.38073199999998</v>
      </c>
      <c r="D128" s="24">
        <v>-30.153724999999987</v>
      </c>
      <c r="E128" s="24">
        <v>-20.783099</v>
      </c>
      <c r="F128" s="60">
        <v>-0.1554</v>
      </c>
    </row>
    <row r="129" spans="2:6" ht="13.5">
      <c r="B129" s="27" t="s">
        <v>141</v>
      </c>
      <c r="C129" s="24">
        <v>32.09579999999997</v>
      </c>
      <c r="D129" s="24">
        <v>-29.946262999999984</v>
      </c>
      <c r="E129" s="24">
        <v>-18.957895</v>
      </c>
      <c r="F129" s="60">
        <v>-0.1721</v>
      </c>
    </row>
    <row r="130" spans="2:6" ht="13.5">
      <c r="B130" s="27" t="s">
        <v>142</v>
      </c>
      <c r="C130" s="24">
        <v>32.69480099999996</v>
      </c>
      <c r="D130" s="24">
        <v>-27.07117599999998</v>
      </c>
      <c r="E130" s="24">
        <v>-19.190862</v>
      </c>
      <c r="F130" s="60">
        <v>-0.2009</v>
      </c>
    </row>
    <row r="131" spans="2:6" ht="13.5">
      <c r="B131" s="27" t="s">
        <v>143</v>
      </c>
      <c r="C131" s="24">
        <v>32.41093599999997</v>
      </c>
      <c r="D131" s="24">
        <v>-26.86370799999998</v>
      </c>
      <c r="E131" s="24">
        <v>-17.365295999999997</v>
      </c>
      <c r="F131" s="60">
        <v>-0.2165</v>
      </c>
    </row>
    <row r="132" spans="2:6" ht="13.5">
      <c r="B132" s="27" t="s">
        <v>144</v>
      </c>
      <c r="C132" s="24">
        <v>32.138323999999955</v>
      </c>
      <c r="D132" s="24">
        <v>-26.659100999999975</v>
      </c>
      <c r="E132" s="24">
        <v>-15.537637</v>
      </c>
      <c r="F132" s="60">
        <v>-0.2204</v>
      </c>
    </row>
    <row r="133" spans="2:6" ht="13.5">
      <c r="B133" s="27" t="s">
        <v>145</v>
      </c>
      <c r="C133" s="24">
        <v>31.84993399999995</v>
      </c>
      <c r="D133" s="24">
        <v>-26.45081799999998</v>
      </c>
      <c r="E133" s="24">
        <v>-13.712934000000008</v>
      </c>
      <c r="F133" s="60">
        <v>-0.2407</v>
      </c>
    </row>
    <row r="134" spans="2:6" ht="13.5">
      <c r="B134" s="27" t="s">
        <v>146</v>
      </c>
      <c r="C134" s="24">
        <v>30.336263999999943</v>
      </c>
      <c r="D134" s="24">
        <v>-35.283508999999974</v>
      </c>
      <c r="E134" s="24">
        <v>-14.839858000000008</v>
      </c>
      <c r="F134" s="60">
        <v>-0.1393</v>
      </c>
    </row>
    <row r="135" spans="2:6" ht="13.5">
      <c r="B135" s="27" t="s">
        <v>147</v>
      </c>
      <c r="C135" s="24">
        <v>30.05436899999996</v>
      </c>
      <c r="D135" s="24">
        <v>-35.07685699999997</v>
      </c>
      <c r="E135" s="24">
        <v>-13.014180000000003</v>
      </c>
      <c r="F135" s="60">
        <v>-0.1528</v>
      </c>
    </row>
    <row r="136" spans="2:6" ht="13.5">
      <c r="B136" s="27" t="s">
        <v>148</v>
      </c>
      <c r="C136" s="24">
        <v>30.66187299999995</v>
      </c>
      <c r="D136" s="24">
        <v>-32.20360999999996</v>
      </c>
      <c r="E136" s="24">
        <v>-13.245295999999996</v>
      </c>
      <c r="F136" s="60">
        <v>-0.1727</v>
      </c>
    </row>
    <row r="137" spans="2:6" ht="13.5">
      <c r="B137" s="27" t="s">
        <v>149</v>
      </c>
      <c r="C137" s="24">
        <v>31.267822999999968</v>
      </c>
      <c r="D137" s="24">
        <v>-29.329600999999986</v>
      </c>
      <c r="E137" s="24">
        <v>-13.477426000000001</v>
      </c>
      <c r="F137" s="60">
        <v>-0.1944</v>
      </c>
    </row>
    <row r="138" spans="2:6" ht="13.5">
      <c r="B138" s="27" t="s">
        <v>150</v>
      </c>
      <c r="C138" s="24">
        <v>31.22096299999996</v>
      </c>
      <c r="D138" s="24">
        <v>-32.61588999999997</v>
      </c>
      <c r="E138" s="24">
        <v>-16.898105999999988</v>
      </c>
      <c r="F138" s="60">
        <v>-0.1506</v>
      </c>
    </row>
    <row r="139" spans="2:6" ht="13.5">
      <c r="B139" s="27" t="s">
        <v>151</v>
      </c>
      <c r="C139" s="24">
        <v>30.93586899999996</v>
      </c>
      <c r="D139" s="24">
        <v>-32.408429999999974</v>
      </c>
      <c r="E139" s="24">
        <v>-15.072833000000005</v>
      </c>
      <c r="F139" s="60">
        <v>-0.1675</v>
      </c>
    </row>
    <row r="140" spans="2:6" ht="13.5">
      <c r="B140" s="27" t="s">
        <v>152</v>
      </c>
      <c r="C140" s="24">
        <v>31.81367099999996</v>
      </c>
      <c r="D140" s="24">
        <v>-29.73940399999998</v>
      </c>
      <c r="E140" s="24">
        <v>-17.131971</v>
      </c>
      <c r="F140" s="60">
        <v>-0.1859</v>
      </c>
    </row>
    <row r="141" spans="2:6" ht="13.5">
      <c r="B141" s="27" t="s">
        <v>153</v>
      </c>
      <c r="C141" s="24">
        <v>31.532148999999972</v>
      </c>
      <c r="D141" s="24">
        <v>-29.53276399999999</v>
      </c>
      <c r="E141" s="24">
        <v>-15.306094000000007</v>
      </c>
      <c r="F141" s="60">
        <v>-0.1991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1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39073.51244212963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52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58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-0.0797842105263158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0.21360053068520898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-0.3319115292502514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0.5455120599354604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0.13690063512261902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59</v>
      </c>
      <c r="C47" s="24">
        <v>-0.03231157053424738</v>
      </c>
      <c r="D47" s="24">
        <v>0.048786009571038846</v>
      </c>
      <c r="E47" s="24">
        <v>-0.010387072961119515</v>
      </c>
      <c r="F47" s="60">
        <v>-0.0594</v>
      </c>
    </row>
    <row r="48" spans="2:6" ht="13.5">
      <c r="B48" s="27" t="s">
        <v>60</v>
      </c>
      <c r="C48" s="24">
        <v>0.03531080082687765</v>
      </c>
      <c r="D48" s="24">
        <v>-0.05941454950622216</v>
      </c>
      <c r="E48" s="24">
        <v>0.013979923590756727</v>
      </c>
      <c r="F48" s="60">
        <v>0.0705</v>
      </c>
    </row>
    <row r="49" spans="2:6" ht="13.5">
      <c r="B49" s="27" t="s">
        <v>61</v>
      </c>
      <c r="C49" s="24">
        <v>0.06584783129085281</v>
      </c>
      <c r="D49" s="24">
        <v>-0.12385603283746605</v>
      </c>
      <c r="E49" s="24">
        <v>0.03192818374772699</v>
      </c>
      <c r="F49" s="60">
        <v>0.1439</v>
      </c>
    </row>
    <row r="50" spans="2:6" ht="13.5">
      <c r="B50" s="27" t="s">
        <v>62</v>
      </c>
      <c r="C50" s="24">
        <v>0.07305439542076186</v>
      </c>
      <c r="D50" s="24">
        <v>-0.1547423408023647</v>
      </c>
      <c r="E50" s="24">
        <v>0.04339954107183175</v>
      </c>
      <c r="F50" s="60">
        <v>0.1765</v>
      </c>
    </row>
    <row r="51" spans="2:6" ht="13.5">
      <c r="B51" s="27" t="s">
        <v>63</v>
      </c>
      <c r="C51" s="24">
        <v>0.06881075482617405</v>
      </c>
      <c r="D51" s="24">
        <v>-0.1922492667950948</v>
      </c>
      <c r="E51" s="24">
        <v>0.06269358935332647</v>
      </c>
      <c r="F51" s="60">
        <v>0.2136</v>
      </c>
    </row>
    <row r="52" spans="2:6" ht="13.5">
      <c r="B52" s="27" t="s">
        <v>64</v>
      </c>
      <c r="C52" s="24">
        <v>0.06292553196482231</v>
      </c>
      <c r="D52" s="24">
        <v>-0.1519957919104229</v>
      </c>
      <c r="E52" s="24">
        <v>0.0460911444476686</v>
      </c>
      <c r="F52" s="60">
        <v>0.1708</v>
      </c>
    </row>
    <row r="53" spans="2:6" ht="13.5">
      <c r="B53" s="27" t="s">
        <v>65</v>
      </c>
      <c r="C53" s="24">
        <v>0.05658355798730241</v>
      </c>
      <c r="D53" s="24">
        <v>-0.15916272154942135</v>
      </c>
      <c r="E53" s="24">
        <v>0.051838959219919545</v>
      </c>
      <c r="F53" s="60">
        <v>0.1767</v>
      </c>
    </row>
    <row r="54" spans="2:6" ht="13.5">
      <c r="B54" s="27" t="s">
        <v>66</v>
      </c>
      <c r="C54" s="24">
        <v>0.03488237258041238</v>
      </c>
      <c r="D54" s="24">
        <v>-0.116664259939391</v>
      </c>
      <c r="E54" s="24">
        <v>0.04062079006867769</v>
      </c>
      <c r="F54" s="60">
        <v>0.1284</v>
      </c>
    </row>
    <row r="55" spans="2:6" ht="13.5">
      <c r="B55" s="27" t="s">
        <v>67</v>
      </c>
      <c r="C55" s="24">
        <v>0.02925937789409261</v>
      </c>
      <c r="D55" s="24">
        <v>-0.12064572015504638</v>
      </c>
      <c r="E55" s="24">
        <v>0.04466346298913315</v>
      </c>
      <c r="F55" s="60">
        <v>0.1319</v>
      </c>
    </row>
    <row r="56" spans="2:6" ht="13.5">
      <c r="B56" s="27" t="s">
        <v>68</v>
      </c>
      <c r="C56" s="24">
        <v>0.027933098994900263</v>
      </c>
      <c r="D56" s="24">
        <v>-0.11538758588289966</v>
      </c>
      <c r="E56" s="24">
        <v>0.04256774335282998</v>
      </c>
      <c r="F56" s="60">
        <v>0.1261</v>
      </c>
    </row>
    <row r="57" spans="2:6" ht="13.5">
      <c r="B57" s="27" t="s">
        <v>69</v>
      </c>
      <c r="C57" s="24">
        <v>-0.0082225890001979</v>
      </c>
      <c r="D57" s="24">
        <v>0.04374601044192161</v>
      </c>
      <c r="E57" s="24">
        <v>-0.017034778889065905</v>
      </c>
      <c r="F57" s="60">
        <v>-0.0477</v>
      </c>
    </row>
    <row r="58" spans="2:6" ht="13.5">
      <c r="B58" s="27" t="s">
        <v>70</v>
      </c>
      <c r="C58" s="24">
        <v>-0.008206572397085665</v>
      </c>
      <c r="D58" s="24">
        <v>0.06080327357378934</v>
      </c>
      <c r="E58" s="24">
        <v>-0.02487156824017589</v>
      </c>
      <c r="F58" s="60">
        <v>-0.0662</v>
      </c>
    </row>
    <row r="59" spans="2:6" ht="13.5">
      <c r="B59" s="27" t="s">
        <v>71</v>
      </c>
      <c r="C59" s="24">
        <v>5.430175626486289E-05</v>
      </c>
      <c r="D59" s="24">
        <v>-0.0006302668244799747</v>
      </c>
      <c r="E59" s="24">
        <v>0.00026765692910757366</v>
      </c>
      <c r="F59" s="60">
        <v>0.0007</v>
      </c>
    </row>
    <row r="60" spans="2:6" ht="13.5">
      <c r="B60" s="27" t="s">
        <v>72</v>
      </c>
      <c r="C60" s="24">
        <v>-0.0022152272659567984</v>
      </c>
      <c r="D60" s="24">
        <v>0.016210174275052225</v>
      </c>
      <c r="E60" s="24">
        <v>-0.006592965406781559</v>
      </c>
      <c r="F60" s="60">
        <v>-0.0176</v>
      </c>
    </row>
    <row r="61" spans="2:6" ht="13.5">
      <c r="B61" s="27" t="s">
        <v>73</v>
      </c>
      <c r="C61" s="24">
        <v>-0.0008584849689867724</v>
      </c>
      <c r="D61" s="24">
        <v>0.02311941460295941</v>
      </c>
      <c r="E61" s="24">
        <v>-0.010218774621229443</v>
      </c>
      <c r="F61" s="60">
        <v>-0.0253</v>
      </c>
    </row>
    <row r="62" spans="2:6" ht="13.5">
      <c r="B62" s="27" t="s">
        <v>74</v>
      </c>
      <c r="C62" s="24">
        <v>-0.00013673710157036112</v>
      </c>
      <c r="D62" s="24">
        <v>-0.029563856995324045</v>
      </c>
      <c r="E62" s="24">
        <v>0.013444326147055818</v>
      </c>
      <c r="F62" s="60">
        <v>0.0325</v>
      </c>
    </row>
    <row r="63" spans="2:6" ht="13.5">
      <c r="B63" s="27" t="s">
        <v>75</v>
      </c>
      <c r="C63" s="24">
        <v>0.001521503834453597</v>
      </c>
      <c r="D63" s="24">
        <v>-0.037031130084585584</v>
      </c>
      <c r="E63" s="24">
        <v>0.016248012109457477</v>
      </c>
      <c r="F63" s="60">
        <v>0.0405</v>
      </c>
    </row>
    <row r="64" spans="2:6" ht="13.5">
      <c r="B64" s="27" t="s">
        <v>76</v>
      </c>
      <c r="C64" s="24">
        <v>0.0011592312159578455</v>
      </c>
      <c r="D64" s="24">
        <v>0.02462082196181825</v>
      </c>
      <c r="E64" s="24">
        <v>-0.011555227704203475</v>
      </c>
      <c r="F64" s="60">
        <v>-0.0272</v>
      </c>
    </row>
    <row r="65" spans="2:6" ht="13.5">
      <c r="B65" s="27" t="s">
        <v>77</v>
      </c>
      <c r="C65" s="24">
        <v>-0.0022573958476286293</v>
      </c>
      <c r="D65" s="24">
        <v>-0.05287364947502482</v>
      </c>
      <c r="E65" s="24">
        <v>0.024677769028297547</v>
      </c>
      <c r="F65" s="60">
        <v>0.0584</v>
      </c>
    </row>
    <row r="66" spans="2:6" ht="13.5">
      <c r="B66" s="27" t="s">
        <v>78</v>
      </c>
      <c r="C66" s="24">
        <v>-0.001431630661798522</v>
      </c>
      <c r="D66" s="24">
        <v>-0.01760944107913076</v>
      </c>
      <c r="E66" s="24">
        <v>0.008455754352493017</v>
      </c>
      <c r="F66" s="60">
        <v>0.0196</v>
      </c>
    </row>
    <row r="67" spans="2:6" ht="13.5">
      <c r="B67" s="27" t="s">
        <v>79</v>
      </c>
      <c r="C67" s="24">
        <v>0.0023058087770806424</v>
      </c>
      <c r="D67" s="24">
        <v>0.020311374233195068</v>
      </c>
      <c r="E67" s="24">
        <v>-0.009980866568110258</v>
      </c>
      <c r="F67" s="60">
        <v>-0.0227</v>
      </c>
    </row>
    <row r="68" spans="2:6" ht="13.5">
      <c r="B68" s="27" t="s">
        <v>80</v>
      </c>
      <c r="C68" s="24">
        <v>-0.0006528980088162939</v>
      </c>
      <c r="D68" s="24">
        <v>-0.005941498462810557</v>
      </c>
      <c r="E68" s="24">
        <v>0.0029121395505455894</v>
      </c>
      <c r="F68" s="60">
        <v>0.0066</v>
      </c>
    </row>
    <row r="69" spans="2:6" ht="13.5">
      <c r="B69" s="27" t="s">
        <v>81</v>
      </c>
      <c r="C69" s="24">
        <v>-0.0006515957212016588</v>
      </c>
      <c r="D69" s="24">
        <v>-0.0059293647465850086</v>
      </c>
      <c r="E69" s="24">
        <v>0.00290620357208482</v>
      </c>
      <c r="F69" s="60">
        <v>0.0066</v>
      </c>
    </row>
    <row r="70" spans="2:6" ht="13.5">
      <c r="B70" s="27" t="s">
        <v>82</v>
      </c>
      <c r="C70" s="24">
        <v>-0.001575026502109722</v>
      </c>
      <c r="D70" s="24">
        <v>-0.011307351099169693</v>
      </c>
      <c r="E70" s="24">
        <v>0.005661825710880919</v>
      </c>
      <c r="F70" s="60">
        <v>0.0127</v>
      </c>
    </row>
    <row r="71" spans="2:6" ht="13.5">
      <c r="B71" s="27" t="s">
        <v>83</v>
      </c>
      <c r="C71" s="24">
        <v>-0.0036411030714873505</v>
      </c>
      <c r="D71" s="24">
        <v>-0.021934751711071954</v>
      </c>
      <c r="E71" s="24">
        <v>0.011198788214578315</v>
      </c>
      <c r="F71" s="60">
        <v>0.0249</v>
      </c>
    </row>
    <row r="72" spans="2:6" ht="13.5">
      <c r="B72" s="27" t="s">
        <v>84</v>
      </c>
      <c r="C72" s="24">
        <v>-0.010576580770020882</v>
      </c>
      <c r="D72" s="24">
        <v>-0.05561924137017371</v>
      </c>
      <c r="E72" s="24">
        <v>0.028923945418210195</v>
      </c>
      <c r="F72" s="60">
        <v>0.0636</v>
      </c>
    </row>
    <row r="73" spans="2:6" ht="13.5">
      <c r="B73" s="27" t="s">
        <v>85</v>
      </c>
      <c r="C73" s="24">
        <v>-0.02336469168066202</v>
      </c>
      <c r="D73" s="24">
        <v>-0.10920390715525485</v>
      </c>
      <c r="E73" s="24">
        <v>0.05785278304794517</v>
      </c>
      <c r="F73" s="60">
        <v>0.1258</v>
      </c>
    </row>
    <row r="74" spans="2:6" ht="13.5">
      <c r="B74" s="27" t="s">
        <v>86</v>
      </c>
      <c r="C74" s="24">
        <v>-0.020158570591071623</v>
      </c>
      <c r="D74" s="24">
        <v>-0.02421896627097908</v>
      </c>
      <c r="E74" s="24">
        <v>-0.038924004555513037</v>
      </c>
      <c r="F74" s="60">
        <v>-0.0501</v>
      </c>
    </row>
    <row r="75" spans="2:6" ht="13.5">
      <c r="B75" s="27" t="s">
        <v>87</v>
      </c>
      <c r="C75" s="24">
        <v>-0.02670200337266948</v>
      </c>
      <c r="D75" s="24">
        <v>-0.030113705596896523</v>
      </c>
      <c r="E75" s="24">
        <v>-0.05289538558577611</v>
      </c>
      <c r="F75" s="60">
        <v>-0.0665</v>
      </c>
    </row>
    <row r="76" spans="2:6" ht="13.5">
      <c r="B76" s="27" t="s">
        <v>88</v>
      </c>
      <c r="C76" s="24">
        <v>-0.023891550927253036</v>
      </c>
      <c r="D76" s="24">
        <v>-0.025855775684675564</v>
      </c>
      <c r="E76" s="24">
        <v>-0.04806777223522474</v>
      </c>
      <c r="F76" s="60">
        <v>-0.0596</v>
      </c>
    </row>
    <row r="77" spans="2:6" ht="13.5">
      <c r="B77" s="27" t="s">
        <v>89</v>
      </c>
      <c r="C77" s="24">
        <v>-0.02834815975598204</v>
      </c>
      <c r="D77" s="24">
        <v>-0.03054961815067969</v>
      </c>
      <c r="E77" s="24">
        <v>-0.05712187119955203</v>
      </c>
      <c r="F77" s="60">
        <v>-0.0707</v>
      </c>
    </row>
    <row r="78" spans="2:6" ht="13.5">
      <c r="B78" s="27" t="s">
        <v>90</v>
      </c>
      <c r="C78" s="24">
        <v>-0.02685113852958665</v>
      </c>
      <c r="D78" s="24">
        <v>-0.029762599873947693</v>
      </c>
      <c r="E78" s="24">
        <v>-0.0535437699679715</v>
      </c>
      <c r="F78" s="60">
        <v>-0.0669</v>
      </c>
    </row>
    <row r="79" spans="2:6" ht="13.5">
      <c r="B79" s="27" t="s">
        <v>91</v>
      </c>
      <c r="C79" s="24">
        <v>-0.033977584331861266</v>
      </c>
      <c r="D79" s="24">
        <v>-0.039154020922204325</v>
      </c>
      <c r="E79" s="24">
        <v>-0.06674033390193124</v>
      </c>
      <c r="F79" s="60">
        <v>-0.0845</v>
      </c>
    </row>
    <row r="80" spans="2:6" ht="13.5">
      <c r="B80" s="27" t="s">
        <v>92</v>
      </c>
      <c r="C80" s="24">
        <v>-0.022308402121261395</v>
      </c>
      <c r="D80" s="24">
        <v>-0.019926666637104518</v>
      </c>
      <c r="E80" s="24">
        <v>-0.007258226799422118</v>
      </c>
      <c r="F80" s="60">
        <v>-0.0308</v>
      </c>
    </row>
    <row r="81" spans="2:6" ht="13.5">
      <c r="B81" s="27" t="s">
        <v>93</v>
      </c>
      <c r="C81" s="24">
        <v>-0.030815511596760103</v>
      </c>
      <c r="D81" s="24">
        <v>-0.02362026963099595</v>
      </c>
      <c r="E81" s="24">
        <v>-0.008658411429424362</v>
      </c>
      <c r="F81" s="60">
        <v>-0.0398</v>
      </c>
    </row>
    <row r="82" spans="2:6" ht="13.5">
      <c r="B82" s="27" t="s">
        <v>94</v>
      </c>
      <c r="C82" s="24">
        <v>-0.03644900322317568</v>
      </c>
      <c r="D82" s="24">
        <v>-0.027938050166987694</v>
      </c>
      <c r="E82" s="24">
        <v>-0.010241177724919837</v>
      </c>
      <c r="F82" s="60">
        <v>-0.0471</v>
      </c>
    </row>
    <row r="83" spans="2:6" ht="13.5">
      <c r="B83" s="27" t="s">
        <v>95</v>
      </c>
      <c r="C83" s="24">
        <v>-0.04121343086093887</v>
      </c>
      <c r="D83" s="24">
        <v>-0.026817581763530995</v>
      </c>
      <c r="E83" s="24">
        <v>-0.010076024758912894</v>
      </c>
      <c r="F83" s="60">
        <v>-0.0502</v>
      </c>
    </row>
    <row r="84" spans="2:6" ht="13.5">
      <c r="B84" s="27" t="s">
        <v>96</v>
      </c>
      <c r="C84" s="24">
        <v>-0.04320224168901987</v>
      </c>
      <c r="D84" s="24">
        <v>-0.028112176598646954</v>
      </c>
      <c r="E84" s="24">
        <v>-0.01056240130381525</v>
      </c>
      <c r="F84" s="60">
        <v>-0.0526</v>
      </c>
    </row>
    <row r="85" spans="2:6" ht="13.5">
      <c r="B85" s="27" t="s">
        <v>97</v>
      </c>
      <c r="C85" s="24">
        <v>-0.06300963531478487</v>
      </c>
      <c r="D85" s="24">
        <v>-0.03292216483495736</v>
      </c>
      <c r="E85" s="24">
        <v>-0.01319903255126853</v>
      </c>
      <c r="F85" s="60">
        <v>-0.0723</v>
      </c>
    </row>
    <row r="86" spans="2:6" ht="13.5">
      <c r="B86" s="27" t="s">
        <v>98</v>
      </c>
      <c r="C86" s="24">
        <v>-0.060610881173911224</v>
      </c>
      <c r="D86" s="24">
        <v>-0.03163817622596099</v>
      </c>
      <c r="E86" s="24">
        <v>-0.012688878283990235</v>
      </c>
      <c r="F86" s="60">
        <v>-0.0695</v>
      </c>
    </row>
    <row r="87" spans="2:6" ht="13.5">
      <c r="B87" s="27" t="s">
        <v>99</v>
      </c>
      <c r="C87" s="24">
        <v>-0.05310144469925504</v>
      </c>
      <c r="D87" s="24">
        <v>-0.027688798777894874</v>
      </c>
      <c r="E87" s="24">
        <v>-0.0111093946630767</v>
      </c>
      <c r="F87" s="60">
        <v>-0.0609</v>
      </c>
    </row>
    <row r="88" spans="2:6" ht="13.5">
      <c r="B88" s="27" t="s">
        <v>100</v>
      </c>
      <c r="C88" s="24">
        <v>-0.178084090797185</v>
      </c>
      <c r="D88" s="24">
        <v>0.1019763751498104</v>
      </c>
      <c r="E88" s="24">
        <v>-0.07532479062725628</v>
      </c>
      <c r="F88" s="60">
        <v>-0.2186</v>
      </c>
    </row>
    <row r="89" spans="2:6" ht="13.5">
      <c r="B89" s="27" t="s">
        <v>101</v>
      </c>
      <c r="C89" s="24">
        <v>-0.16515566786245728</v>
      </c>
      <c r="D89" s="24">
        <v>0.09914398312125172</v>
      </c>
      <c r="E89" s="24">
        <v>-0.04675917423563902</v>
      </c>
      <c r="F89" s="60">
        <v>-0.1982</v>
      </c>
    </row>
    <row r="90" spans="2:7" ht="13.5">
      <c r="B90" s="27" t="s">
        <v>102</v>
      </c>
      <c r="C90" s="24">
        <v>-0.21065647432776302</v>
      </c>
      <c r="D90" s="24">
        <v>0.12890202175931265</v>
      </c>
      <c r="E90" s="24">
        <v>-0.05673721990883962</v>
      </c>
      <c r="F90" s="60">
        <v>-0.2534</v>
      </c>
      <c r="G90" s="24">
        <v>-0.003400000000000014</v>
      </c>
    </row>
    <row r="91" spans="2:6" ht="13.5">
      <c r="B91" s="27" t="s">
        <v>103</v>
      </c>
      <c r="C91" s="24">
        <v>-0.12490501532754195</v>
      </c>
      <c r="D91" s="24">
        <v>0.07803496164357782</v>
      </c>
      <c r="E91" s="24">
        <v>-0.03172176092176926</v>
      </c>
      <c r="F91" s="60">
        <v>-0.1507</v>
      </c>
    </row>
    <row r="92" spans="2:6" ht="13.5">
      <c r="B92" s="27" t="s">
        <v>104</v>
      </c>
      <c r="C92" s="24">
        <v>0.09131600197602552</v>
      </c>
      <c r="D92" s="24">
        <v>-0.05824975517300501</v>
      </c>
      <c r="E92" s="24">
        <v>0.021753998401273122</v>
      </c>
      <c r="F92" s="60">
        <v>0.1105</v>
      </c>
    </row>
    <row r="93" spans="2:6" ht="13.5">
      <c r="B93" s="27" t="s">
        <v>105</v>
      </c>
      <c r="C93" s="24">
        <v>-0.1832706094638823</v>
      </c>
      <c r="D93" s="24">
        <v>0.0991091400310502</v>
      </c>
      <c r="E93" s="24">
        <v>-0.08311827271440109</v>
      </c>
      <c r="F93" s="60">
        <v>-0.2243</v>
      </c>
    </row>
    <row r="94" spans="2:6" ht="13.5">
      <c r="B94" s="27" t="s">
        <v>106</v>
      </c>
      <c r="C94" s="24">
        <v>-0.20385588702663426</v>
      </c>
      <c r="D94" s="24">
        <v>0.10416956410540124</v>
      </c>
      <c r="E94" s="24">
        <v>-0.09824684791266947</v>
      </c>
      <c r="F94" s="60">
        <v>-0.2491</v>
      </c>
    </row>
    <row r="95" spans="2:6" ht="13.5">
      <c r="B95" s="27" t="s">
        <v>107</v>
      </c>
      <c r="C95" s="24">
        <v>-0.1508556011675921</v>
      </c>
      <c r="D95" s="24">
        <v>0.08765410104859583</v>
      </c>
      <c r="E95" s="24">
        <v>-0.0461750309331137</v>
      </c>
      <c r="F95" s="60">
        <v>-0.1805</v>
      </c>
    </row>
    <row r="96" spans="2:6" ht="13.5">
      <c r="B96" s="27" t="s">
        <v>108</v>
      </c>
      <c r="C96" s="24">
        <v>-0.1483152860539434</v>
      </c>
      <c r="D96" s="24">
        <v>0.08751932080440383</v>
      </c>
      <c r="E96" s="24">
        <v>-0.043797854534766145</v>
      </c>
      <c r="F96" s="60">
        <v>-0.1777</v>
      </c>
    </row>
    <row r="97" spans="2:6" ht="13.5">
      <c r="B97" s="27" t="s">
        <v>109</v>
      </c>
      <c r="C97" s="24">
        <v>-0.19405953245922802</v>
      </c>
      <c r="D97" s="24">
        <v>0.1179870524114186</v>
      </c>
      <c r="E97" s="24">
        <v>-0.07549031452531452</v>
      </c>
      <c r="F97" s="60">
        <v>-0.2393</v>
      </c>
    </row>
    <row r="98" spans="2:6" ht="13.5">
      <c r="B98" s="27" t="s">
        <v>110</v>
      </c>
      <c r="C98" s="24">
        <v>-0.18804351868070768</v>
      </c>
      <c r="D98" s="24">
        <v>0.12172438974246091</v>
      </c>
      <c r="E98" s="24">
        <v>-0.06607976911425695</v>
      </c>
      <c r="F98" s="60">
        <v>-0.2335</v>
      </c>
    </row>
    <row r="99" spans="2:6" ht="13.5">
      <c r="B99" s="27" t="s">
        <v>111</v>
      </c>
      <c r="C99" s="24">
        <v>0.0756062182865449</v>
      </c>
      <c r="D99" s="24">
        <v>-0.052171768155336196</v>
      </c>
      <c r="E99" s="24">
        <v>0.023475797571833823</v>
      </c>
      <c r="F99" s="60">
        <v>0.0948</v>
      </c>
    </row>
    <row r="100" spans="2:7" ht="13.5">
      <c r="B100" s="27" t="s">
        <v>112</v>
      </c>
      <c r="C100" s="24">
        <v>-0.20302505792091097</v>
      </c>
      <c r="D100" s="24">
        <v>0.09952305249411708</v>
      </c>
      <c r="E100" s="24">
        <v>-0.13072820623710157</v>
      </c>
      <c r="F100" s="60">
        <v>-0.2612</v>
      </c>
      <c r="G100" s="24">
        <v>-0.011199999999999988</v>
      </c>
    </row>
    <row r="101" spans="2:7" ht="13.5">
      <c r="B101" s="27" t="s">
        <v>113</v>
      </c>
      <c r="C101" s="24">
        <v>-0.20383799915924783</v>
      </c>
      <c r="D101" s="24">
        <v>0.11072656255776536</v>
      </c>
      <c r="E101" s="24">
        <v>-0.12158620270859899</v>
      </c>
      <c r="F101" s="60">
        <v>-0.2619</v>
      </c>
      <c r="G101" s="24">
        <v>-0.011900000000000022</v>
      </c>
    </row>
    <row r="102" spans="2:7" ht="13.5">
      <c r="B102" s="27" t="s">
        <v>114</v>
      </c>
      <c r="C102" s="24">
        <v>-0.19929808350806155</v>
      </c>
      <c r="D102" s="24">
        <v>0.1186418557315605</v>
      </c>
      <c r="E102" s="24">
        <v>-0.1096292016058591</v>
      </c>
      <c r="F102" s="60">
        <v>-0.2565</v>
      </c>
      <c r="G102" s="24">
        <v>-0.006500000000000006</v>
      </c>
    </row>
    <row r="103" spans="2:7" ht="13.5">
      <c r="B103" s="27" t="s">
        <v>115</v>
      </c>
      <c r="C103" s="24">
        <v>-0.2566020667211575</v>
      </c>
      <c r="D103" s="24">
        <v>0.166279624628892</v>
      </c>
      <c r="E103" s="24">
        <v>-0.12911904986076195</v>
      </c>
      <c r="F103" s="60">
        <v>-0.3319</v>
      </c>
      <c r="G103" s="24">
        <v>-0.08189999999999997</v>
      </c>
    </row>
    <row r="104" spans="2:6" ht="13.5">
      <c r="B104" s="27" t="s">
        <v>116</v>
      </c>
      <c r="C104" s="24">
        <v>0.03218041229600743</v>
      </c>
      <c r="D104" s="24">
        <v>-0.022555055533480584</v>
      </c>
      <c r="E104" s="24">
        <v>0.014668612722640972</v>
      </c>
      <c r="F104" s="60">
        <v>0.0419</v>
      </c>
    </row>
    <row r="105" spans="2:6" ht="13.5">
      <c r="B105" s="27" t="s">
        <v>117</v>
      </c>
      <c r="C105" s="24">
        <v>0.08135376247342663</v>
      </c>
      <c r="D105" s="24">
        <v>-0.06123440084629905</v>
      </c>
      <c r="E105" s="24">
        <v>0.033310515806018515</v>
      </c>
      <c r="F105" s="60">
        <v>0.1071</v>
      </c>
    </row>
    <row r="106" spans="2:7" ht="13.5">
      <c r="B106" s="27" t="s">
        <v>118</v>
      </c>
      <c r="C106" s="24">
        <v>-0.18747846675858426</v>
      </c>
      <c r="D106" s="24">
        <v>0.10778488173138001</v>
      </c>
      <c r="E106" s="24">
        <v>-0.1400374152085675</v>
      </c>
      <c r="F106" s="60">
        <v>-0.2576</v>
      </c>
      <c r="G106" s="24">
        <v>-0.007599999999999996</v>
      </c>
    </row>
    <row r="107" spans="2:7" ht="13.5">
      <c r="B107" s="27" t="s">
        <v>119</v>
      </c>
      <c r="C107" s="24">
        <v>-0.2110721938098905</v>
      </c>
      <c r="D107" s="24">
        <v>0.13466933140026782</v>
      </c>
      <c r="E107" s="24">
        <v>-0.14435409591099457</v>
      </c>
      <c r="F107" s="60">
        <v>-0.289</v>
      </c>
      <c r="G107" s="24">
        <v>-0.03899999999999998</v>
      </c>
    </row>
    <row r="108" spans="2:6" ht="13.5">
      <c r="B108" s="27" t="s">
        <v>120</v>
      </c>
      <c r="C108" s="24">
        <v>-0.04411864983334368</v>
      </c>
      <c r="D108" s="24">
        <v>0.030708606811828076</v>
      </c>
      <c r="E108" s="24">
        <v>-0.02760729094808312</v>
      </c>
      <c r="F108" s="60">
        <v>-0.0604</v>
      </c>
    </row>
    <row r="109" spans="2:6" ht="13.5">
      <c r="B109" s="27" t="s">
        <v>121</v>
      </c>
      <c r="C109" s="24">
        <v>0.07226395058290791</v>
      </c>
      <c r="D109" s="24">
        <v>-0.054194902821141255</v>
      </c>
      <c r="E109" s="24">
        <v>0.04136858899183693</v>
      </c>
      <c r="F109" s="60">
        <v>0.0994</v>
      </c>
    </row>
    <row r="110" spans="2:6" ht="13.5">
      <c r="B110" s="27" t="s">
        <v>122</v>
      </c>
      <c r="C110" s="24">
        <v>-0.01208111667396139</v>
      </c>
      <c r="D110" s="24">
        <v>0.008508354423859998</v>
      </c>
      <c r="E110" s="24">
        <v>-0.010110526734528946</v>
      </c>
      <c r="F110" s="60">
        <v>-0.0179</v>
      </c>
    </row>
    <row r="111" spans="2:6" ht="13.5">
      <c r="B111" s="27" t="s">
        <v>123</v>
      </c>
      <c r="C111" s="24">
        <v>0.06154281617278201</v>
      </c>
      <c r="D111" s="24">
        <v>-0.04852807371527845</v>
      </c>
      <c r="E111" s="24">
        <v>0.06215000083503597</v>
      </c>
      <c r="F111" s="60">
        <v>0.1</v>
      </c>
    </row>
    <row r="112" spans="2:6" ht="13.5">
      <c r="B112" s="27" t="s">
        <v>124</v>
      </c>
      <c r="C112" s="24">
        <v>0.06005351753083943</v>
      </c>
      <c r="D112" s="24">
        <v>-0.05036024737394129</v>
      </c>
      <c r="E112" s="24">
        <v>0.055188160074536086</v>
      </c>
      <c r="F112" s="60">
        <v>0.0959</v>
      </c>
    </row>
    <row r="113" spans="2:6" ht="13.5">
      <c r="B113" s="27" t="s">
        <v>125</v>
      </c>
      <c r="C113" s="24">
        <v>0.0646577186774806</v>
      </c>
      <c r="D113" s="24">
        <v>-0.049191188025258015</v>
      </c>
      <c r="E113" s="24">
        <v>0.049378917538142275</v>
      </c>
      <c r="F113" s="60">
        <v>0.0951</v>
      </c>
    </row>
    <row r="114" spans="2:6" ht="13.5">
      <c r="B114" s="27" t="s">
        <v>126</v>
      </c>
      <c r="C114" s="24">
        <v>0.10137581971576992</v>
      </c>
      <c r="D114" s="24">
        <v>-0.020775513675150847</v>
      </c>
      <c r="E114" s="24">
        <v>0.017226064724084722</v>
      </c>
      <c r="F114" s="60">
        <v>0.1049</v>
      </c>
    </row>
    <row r="115" spans="2:7" ht="13.5">
      <c r="B115" s="27" t="s">
        <v>127</v>
      </c>
      <c r="C115" s="24">
        <v>-0.25195090785402385</v>
      </c>
      <c r="D115" s="24">
        <v>0.05163370857336247</v>
      </c>
      <c r="E115" s="24">
        <v>-0.04281220766602445</v>
      </c>
      <c r="F115" s="60">
        <v>-0.2607</v>
      </c>
      <c r="G115" s="24">
        <v>-0.010699999999999987</v>
      </c>
    </row>
    <row r="116" spans="2:6" ht="13.5">
      <c r="B116" s="27" t="s">
        <v>128</v>
      </c>
      <c r="C116" s="24">
        <v>-0.2136015177596633</v>
      </c>
      <c r="D116" s="24">
        <v>0.043774553593678434</v>
      </c>
      <c r="E116" s="24">
        <v>-0.03629577132305073</v>
      </c>
      <c r="F116" s="60">
        <v>-0.221</v>
      </c>
    </row>
    <row r="117" spans="2:6" ht="13.5">
      <c r="B117" s="27" t="s">
        <v>129</v>
      </c>
      <c r="C117" s="24">
        <v>-0.1361951600143314</v>
      </c>
      <c r="D117" s="24">
        <v>0.027911235808517176</v>
      </c>
      <c r="E117" s="24">
        <v>-0.023142665066398393</v>
      </c>
      <c r="F117" s="60">
        <v>-0.1409</v>
      </c>
    </row>
    <row r="118" spans="2:6" ht="13.5">
      <c r="B118" s="27" t="s">
        <v>130</v>
      </c>
      <c r="C118" s="24">
        <v>-0.1542203569034868</v>
      </c>
      <c r="D118" s="24">
        <v>0.03160524021230415</v>
      </c>
      <c r="E118" s="24">
        <v>-0.02620555727429874</v>
      </c>
      <c r="F118" s="60">
        <v>-0.1596</v>
      </c>
    </row>
    <row r="119" spans="2:6" ht="13.5">
      <c r="B119" s="27" t="s">
        <v>131</v>
      </c>
      <c r="C119" s="24">
        <v>-0.11251890684114585</v>
      </c>
      <c r="D119" s="24">
        <v>0.02305912883709027</v>
      </c>
      <c r="E119" s="24">
        <v>-0.01911952946337614</v>
      </c>
      <c r="F119" s="60">
        <v>-0.1164</v>
      </c>
    </row>
    <row r="120" spans="2:6" ht="13.5">
      <c r="B120" s="27" t="s">
        <v>132</v>
      </c>
      <c r="C120" s="24">
        <v>-0.22568787783406208</v>
      </c>
      <c r="D120" s="24">
        <v>0.0462514789562789</v>
      </c>
      <c r="E120" s="24">
        <v>-0.03834951965774991</v>
      </c>
      <c r="F120" s="60">
        <v>-0.2335</v>
      </c>
    </row>
    <row r="121" spans="2:6" ht="13.5">
      <c r="B121" s="27" t="s">
        <v>133</v>
      </c>
      <c r="C121" s="24">
        <v>-0.22050671921805076</v>
      </c>
      <c r="D121" s="24">
        <v>0.0451896751456502</v>
      </c>
      <c r="E121" s="24">
        <v>-0.037469122597430626</v>
      </c>
      <c r="F121" s="60">
        <v>-0.2282</v>
      </c>
    </row>
    <row r="122" spans="2:6" ht="13.5">
      <c r="B122" s="27" t="s">
        <v>134</v>
      </c>
      <c r="C122" s="24">
        <v>-0.1962303855609946</v>
      </c>
      <c r="D122" s="24">
        <v>0.04021459032474439</v>
      </c>
      <c r="E122" s="24">
        <v>-0.033344019628970045</v>
      </c>
      <c r="F122" s="60">
        <v>-0.2031</v>
      </c>
    </row>
    <row r="123" spans="2:7" ht="13.5">
      <c r="B123" s="27" t="s">
        <v>135</v>
      </c>
      <c r="C123" s="24">
        <v>-0.24606806653213198</v>
      </c>
      <c r="D123" s="24">
        <v>0.05042810500167505</v>
      </c>
      <c r="E123" s="24">
        <v>-0.04181257870463462</v>
      </c>
      <c r="F123" s="60">
        <v>-0.2546</v>
      </c>
      <c r="G123" s="24">
        <v>-0.004599999999999993</v>
      </c>
    </row>
    <row r="124" spans="2:7" ht="13.5">
      <c r="B124" s="27" t="s">
        <v>136</v>
      </c>
      <c r="C124" s="24">
        <v>-0.249044681301811</v>
      </c>
      <c r="D124" s="24">
        <v>0.051038119313044916</v>
      </c>
      <c r="E124" s="24">
        <v>-0.0423183734673831</v>
      </c>
      <c r="F124" s="60">
        <v>-0.2577</v>
      </c>
      <c r="G124" s="24">
        <v>-0.007699999999999985</v>
      </c>
    </row>
    <row r="125" spans="2:6" ht="13.5">
      <c r="B125" s="27" t="s">
        <v>137</v>
      </c>
      <c r="C125" s="24">
        <v>-0.23791995310799052</v>
      </c>
      <c r="D125" s="24">
        <v>0.04875826654962978</v>
      </c>
      <c r="E125" s="24">
        <v>-0.04042802832944048</v>
      </c>
      <c r="F125" s="60">
        <v>-0.2462</v>
      </c>
    </row>
    <row r="126" spans="2:6" ht="13.5">
      <c r="B126" s="27" t="s">
        <v>138</v>
      </c>
      <c r="C126" s="24">
        <v>-0.18078924440986555</v>
      </c>
      <c r="D126" s="24">
        <v>0.03705015091458108</v>
      </c>
      <c r="E126" s="24">
        <v>-0.03072021744784692</v>
      </c>
      <c r="F126" s="60">
        <v>-0.1871</v>
      </c>
    </row>
    <row r="127" spans="2:6" ht="13.5">
      <c r="B127" s="27" t="s">
        <v>139</v>
      </c>
      <c r="C127" s="24">
        <v>-0.12833705415251728</v>
      </c>
      <c r="D127" s="24">
        <v>0.02630083022806673</v>
      </c>
      <c r="E127" s="24">
        <v>-0.021807393592752078</v>
      </c>
      <c r="F127" s="60">
        <v>-0.1328</v>
      </c>
    </row>
    <row r="128" spans="2:6" ht="13.5">
      <c r="B128" s="27" t="s">
        <v>140</v>
      </c>
      <c r="C128" s="24">
        <v>-0.1501703210974057</v>
      </c>
      <c r="D128" s="24">
        <v>0.030775243724882273</v>
      </c>
      <c r="E128" s="24">
        <v>-0.02551736378667968</v>
      </c>
      <c r="F128" s="60">
        <v>-0.1554</v>
      </c>
    </row>
    <row r="129" spans="2:6" ht="13.5">
      <c r="B129" s="27" t="s">
        <v>141</v>
      </c>
      <c r="C129" s="24">
        <v>-0.166329618624097</v>
      </c>
      <c r="D129" s="24">
        <v>0.03408685893733576</v>
      </c>
      <c r="E129" s="24">
        <v>-0.028263197121205508</v>
      </c>
      <c r="F129" s="60">
        <v>-0.1721</v>
      </c>
    </row>
    <row r="130" spans="2:6" ht="13.5">
      <c r="B130" s="27" t="s">
        <v>142</v>
      </c>
      <c r="C130" s="24">
        <v>-0.19415092341345996</v>
      </c>
      <c r="D130" s="24">
        <v>0.03978843451752567</v>
      </c>
      <c r="E130" s="24">
        <v>-0.03299067156583746</v>
      </c>
      <c r="F130" s="60">
        <v>-0.2009</v>
      </c>
    </row>
    <row r="131" spans="2:6" ht="13.5">
      <c r="B131" s="27" t="s">
        <v>143</v>
      </c>
      <c r="C131" s="24">
        <v>-0.20925754418101405</v>
      </c>
      <c r="D131" s="24">
        <v>0.04288431879467325</v>
      </c>
      <c r="E131" s="24">
        <v>-0.03555763110149712</v>
      </c>
      <c r="F131" s="60">
        <v>-0.2165</v>
      </c>
    </row>
    <row r="132" spans="2:6" ht="13.5">
      <c r="B132" s="27" t="s">
        <v>144</v>
      </c>
      <c r="C132" s="24">
        <v>-0.21297628191520346</v>
      </c>
      <c r="D132" s="24">
        <v>0.043646420515461415</v>
      </c>
      <c r="E132" s="24">
        <v>-0.03618952948791865</v>
      </c>
      <c r="F132" s="60">
        <v>-0.2204</v>
      </c>
    </row>
    <row r="133" spans="2:6" ht="13.5">
      <c r="B133" s="27" t="s">
        <v>145</v>
      </c>
      <c r="C133" s="24">
        <v>-0.232601336510168</v>
      </c>
      <c r="D133" s="24">
        <v>0.047668292706052995</v>
      </c>
      <c r="E133" s="24">
        <v>-0.03952427402181691</v>
      </c>
      <c r="F133" s="60">
        <v>-0.2407</v>
      </c>
    </row>
    <row r="134" spans="2:6" ht="13.5">
      <c r="B134" s="27" t="s">
        <v>146</v>
      </c>
      <c r="C134" s="24">
        <v>-0.1345759621083431</v>
      </c>
      <c r="D134" s="24">
        <v>0.027579404526328233</v>
      </c>
      <c r="E134" s="24">
        <v>-0.02286752639912848</v>
      </c>
      <c r="F134" s="60">
        <v>-0.1393</v>
      </c>
    </row>
    <row r="135" spans="2:6" ht="13.5">
      <c r="B135" s="27" t="s">
        <v>147</v>
      </c>
      <c r="C135" s="24">
        <v>-0.14766902936693072</v>
      </c>
      <c r="D135" s="24">
        <v>0.0302626400221655</v>
      </c>
      <c r="E135" s="24">
        <v>-0.025092337253099117</v>
      </c>
      <c r="F135" s="60">
        <v>-0.1528</v>
      </c>
    </row>
    <row r="136" spans="2:6" ht="13.5">
      <c r="B136" s="27" t="s">
        <v>148</v>
      </c>
      <c r="C136" s="24">
        <v>-0.16690424214154476</v>
      </c>
      <c r="D136" s="24">
        <v>0.034204619748336995</v>
      </c>
      <c r="E136" s="24">
        <v>-0.028360838767227392</v>
      </c>
      <c r="F136" s="60">
        <v>-0.1727</v>
      </c>
    </row>
    <row r="137" spans="2:6" ht="13.5">
      <c r="B137" s="27" t="s">
        <v>149</v>
      </c>
      <c r="C137" s="24">
        <v>-0.18789733262989117</v>
      </c>
      <c r="D137" s="24">
        <v>0.038506851185253765</v>
      </c>
      <c r="E137" s="24">
        <v>-0.03192804381202663</v>
      </c>
      <c r="F137" s="60">
        <v>-0.1944</v>
      </c>
    </row>
    <row r="138" spans="2:6" ht="13.5">
      <c r="B138" s="27" t="s">
        <v>150</v>
      </c>
      <c r="C138" s="24">
        <v>-0.1455337345950518</v>
      </c>
      <c r="D138" s="24">
        <v>0.02982504212299375</v>
      </c>
      <c r="E138" s="24">
        <v>-0.024729501953238753</v>
      </c>
      <c r="F138" s="60">
        <v>-0.1506</v>
      </c>
    </row>
    <row r="139" spans="2:6" ht="13.5">
      <c r="B139" s="27" t="s">
        <v>151</v>
      </c>
      <c r="C139" s="24">
        <v>-0.16183297919674544</v>
      </c>
      <c r="D139" s="24">
        <v>0.033165337472198075</v>
      </c>
      <c r="E139" s="24">
        <v>-0.027499115488780035</v>
      </c>
      <c r="F139" s="60">
        <v>-0.1675</v>
      </c>
    </row>
    <row r="140" spans="2:6" ht="13.5">
      <c r="B140" s="27" t="s">
        <v>152</v>
      </c>
      <c r="C140" s="24">
        <v>-0.1796417788985316</v>
      </c>
      <c r="D140" s="24">
        <v>0.0368149943901912</v>
      </c>
      <c r="E140" s="24">
        <v>-0.03052523687730968</v>
      </c>
      <c r="F140" s="60">
        <v>-0.1859</v>
      </c>
    </row>
    <row r="141" spans="2:6" ht="13.5">
      <c r="B141" s="27" t="s">
        <v>153</v>
      </c>
      <c r="C141" s="24">
        <v>-0.19235265880913843</v>
      </c>
      <c r="D141" s="24">
        <v>0.039419906095425006</v>
      </c>
      <c r="E141" s="24">
        <v>-0.03268510538100422</v>
      </c>
      <c r="F141" s="60">
        <v>-0.1991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1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39073.51244212963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52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58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-0.0797842105263158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0.21360053068520898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-0.3319115292502514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0.5455120599354604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0.13690063512261902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59</v>
      </c>
      <c r="C47" s="24">
        <v>30.86984357053425</v>
      </c>
      <c r="D47" s="24">
        <v>45.55031399042896</v>
      </c>
      <c r="E47" s="24">
        <v>-11.740610927038876</v>
      </c>
      <c r="F47" s="60">
        <v>-0.0594</v>
      </c>
    </row>
    <row r="48" spans="2:6" ht="13.5">
      <c r="B48" s="27" t="s">
        <v>60</v>
      </c>
      <c r="C48" s="24">
        <v>32.16505019917312</v>
      </c>
      <c r="D48" s="24">
        <v>46.20995554950622</v>
      </c>
      <c r="E48" s="24">
        <v>-12.424901923590753</v>
      </c>
      <c r="F48" s="60">
        <v>0.0705</v>
      </c>
    </row>
    <row r="49" spans="2:6" ht="13.5">
      <c r="B49" s="27" t="s">
        <v>61</v>
      </c>
      <c r="C49" s="24">
        <v>33.50710616870914</v>
      </c>
      <c r="D49" s="24">
        <v>46.81098703283746</v>
      </c>
      <c r="E49" s="24">
        <v>-13.04903618374773</v>
      </c>
      <c r="F49" s="60">
        <v>0.1439</v>
      </c>
    </row>
    <row r="50" spans="2:6" ht="13.5">
      <c r="B50" s="27" t="s">
        <v>62</v>
      </c>
      <c r="C50" s="24">
        <v>34.86501360457924</v>
      </c>
      <c r="D50" s="24">
        <v>47.31659134080236</v>
      </c>
      <c r="E50" s="24">
        <v>-13.701465541071833</v>
      </c>
      <c r="F50" s="60">
        <v>0.1765</v>
      </c>
    </row>
    <row r="51" spans="2:6" ht="13.5">
      <c r="B51" s="27" t="s">
        <v>63</v>
      </c>
      <c r="C51" s="24">
        <v>37.85406524517383</v>
      </c>
      <c r="D51" s="24">
        <v>48.355872266795096</v>
      </c>
      <c r="E51" s="24">
        <v>-14.361416589353325</v>
      </c>
      <c r="F51" s="60">
        <v>0.2136</v>
      </c>
    </row>
    <row r="52" spans="2:6" ht="13.5">
      <c r="B52" s="27" t="s">
        <v>64</v>
      </c>
      <c r="C52" s="24">
        <v>36.23467746803517</v>
      </c>
      <c r="D52" s="24">
        <v>47.726951791910416</v>
      </c>
      <c r="E52" s="24">
        <v>-14.373974144447669</v>
      </c>
      <c r="F52" s="60">
        <v>0.1708</v>
      </c>
    </row>
    <row r="53" spans="2:6" ht="13.5">
      <c r="B53" s="27" t="s">
        <v>65</v>
      </c>
      <c r="C53" s="24">
        <v>37.43308444201271</v>
      </c>
      <c r="D53" s="24">
        <v>47.81082672154941</v>
      </c>
      <c r="E53" s="24">
        <v>-15.573124959219925</v>
      </c>
      <c r="F53" s="60">
        <v>0.1767</v>
      </c>
    </row>
    <row r="54" spans="2:6" ht="13.5">
      <c r="B54" s="27" t="s">
        <v>66</v>
      </c>
      <c r="C54" s="24">
        <v>39.02007762741958</v>
      </c>
      <c r="D54" s="24">
        <v>48.29692925993939</v>
      </c>
      <c r="E54" s="24">
        <v>-15.67207479006868</v>
      </c>
      <c r="F54" s="60">
        <v>0.1284</v>
      </c>
    </row>
    <row r="55" spans="2:6" ht="13.5">
      <c r="B55" s="27" t="s">
        <v>67</v>
      </c>
      <c r="C55" s="24">
        <v>40.65401062210591</v>
      </c>
      <c r="D55" s="24">
        <v>48.733493720155046</v>
      </c>
      <c r="E55" s="24">
        <v>-15.687583462989135</v>
      </c>
      <c r="F55" s="60">
        <v>0.1319</v>
      </c>
    </row>
    <row r="56" spans="2:6" ht="13.5">
      <c r="B56" s="27" t="s">
        <v>68</v>
      </c>
      <c r="C56" s="24">
        <v>40.18443490100511</v>
      </c>
      <c r="D56" s="24">
        <v>48.1546625858829</v>
      </c>
      <c r="E56" s="24">
        <v>-16.94605774335283</v>
      </c>
      <c r="F56" s="60">
        <v>0.1261</v>
      </c>
    </row>
    <row r="57" spans="2:6" ht="13.5">
      <c r="B57" s="27" t="s">
        <v>69</v>
      </c>
      <c r="C57" s="24">
        <v>41.856428589000195</v>
      </c>
      <c r="D57" s="24">
        <v>48.54587898955808</v>
      </c>
      <c r="E57" s="24">
        <v>-16.861807221110933</v>
      </c>
      <c r="F57" s="60">
        <v>-0.0477</v>
      </c>
    </row>
    <row r="58" spans="2:6" ht="13.5">
      <c r="B58" s="27" t="s">
        <v>70</v>
      </c>
      <c r="C58" s="24">
        <v>43.59130057239709</v>
      </c>
      <c r="D58" s="24">
        <v>48.90504372642621</v>
      </c>
      <c r="E58" s="24">
        <v>-16.663218431759827</v>
      </c>
      <c r="F58" s="60">
        <v>-0.0662</v>
      </c>
    </row>
    <row r="59" spans="2:6" ht="13.5">
      <c r="B59" s="27" t="s">
        <v>71</v>
      </c>
      <c r="C59" s="24">
        <v>44.67952669824373</v>
      </c>
      <c r="D59" s="24">
        <v>48.43106326682448</v>
      </c>
      <c r="E59" s="24">
        <v>-18.087940656929106</v>
      </c>
      <c r="F59" s="60">
        <v>0.0007</v>
      </c>
    </row>
    <row r="60" spans="2:6" ht="13.5">
      <c r="B60" s="27" t="s">
        <v>72</v>
      </c>
      <c r="C60" s="24">
        <v>43.01567322726596</v>
      </c>
      <c r="D60" s="24">
        <v>48.23615582572495</v>
      </c>
      <c r="E60" s="24">
        <v>-18.11153603459322</v>
      </c>
      <c r="F60" s="60">
        <v>-0.0176</v>
      </c>
    </row>
    <row r="61" spans="2:6" ht="13.5">
      <c r="B61" s="27" t="s">
        <v>73</v>
      </c>
      <c r="C61" s="24">
        <v>46.471968484969</v>
      </c>
      <c r="D61" s="24">
        <v>48.66589558539704</v>
      </c>
      <c r="E61" s="24">
        <v>-17.799984225378772</v>
      </c>
      <c r="F61" s="60">
        <v>-0.0253</v>
      </c>
    </row>
    <row r="62" spans="2:6" ht="13.5">
      <c r="B62" s="27" t="s">
        <v>74</v>
      </c>
      <c r="C62" s="24">
        <v>47.53713773710157</v>
      </c>
      <c r="D62" s="24">
        <v>48.04220885699532</v>
      </c>
      <c r="E62" s="24">
        <v>-19.228669326147056</v>
      </c>
      <c r="F62" s="60">
        <v>0.0325</v>
      </c>
    </row>
    <row r="63" spans="2:6" ht="13.5">
      <c r="B63" s="27" t="s">
        <v>75</v>
      </c>
      <c r="C63" s="24">
        <v>45.721456496165544</v>
      </c>
      <c r="D63" s="24">
        <v>47.85643613008459</v>
      </c>
      <c r="E63" s="24">
        <v>-19.57151401210946</v>
      </c>
      <c r="F63" s="60">
        <v>0.0405</v>
      </c>
    </row>
    <row r="64" spans="2:6" ht="13.5">
      <c r="B64" s="27" t="s">
        <v>76</v>
      </c>
      <c r="C64" s="24">
        <v>49.34852976878404</v>
      </c>
      <c r="D64" s="24">
        <v>48.117528178038185</v>
      </c>
      <c r="E64" s="24">
        <v>-18.963047772295795</v>
      </c>
      <c r="F64" s="60">
        <v>-0.0272</v>
      </c>
    </row>
    <row r="65" spans="2:6" ht="13.5">
      <c r="B65" s="27" t="s">
        <v>77</v>
      </c>
      <c r="C65" s="24">
        <v>48.60932539584763</v>
      </c>
      <c r="D65" s="24">
        <v>47.39070964947502</v>
      </c>
      <c r="E65" s="24">
        <v>-20.5869067690283</v>
      </c>
      <c r="F65" s="60">
        <v>0.0584</v>
      </c>
    </row>
    <row r="66" spans="2:6" ht="13.5">
      <c r="B66" s="27" t="s">
        <v>78</v>
      </c>
      <c r="C66" s="24">
        <v>50.40874963066179</v>
      </c>
      <c r="D66" s="24">
        <v>47.38873744107914</v>
      </c>
      <c r="E66" s="24">
        <v>-20.354143754352492</v>
      </c>
      <c r="F66" s="60">
        <v>0.0196</v>
      </c>
    </row>
    <row r="67" spans="2:6" ht="13.5">
      <c r="B67" s="27" t="s">
        <v>79</v>
      </c>
      <c r="C67" s="24">
        <v>52.18897919122292</v>
      </c>
      <c r="D67" s="24">
        <v>47.49190762576681</v>
      </c>
      <c r="E67" s="24">
        <v>-19.78410613343189</v>
      </c>
      <c r="F67" s="60">
        <v>-0.0227</v>
      </c>
    </row>
    <row r="68" spans="2:6" ht="13.5">
      <c r="B68" s="27" t="s">
        <v>80</v>
      </c>
      <c r="C68" s="24">
        <v>51.537691898008816</v>
      </c>
      <c r="D68" s="24">
        <v>46.91420749846281</v>
      </c>
      <c r="E68" s="24">
        <v>-21.109479139550544</v>
      </c>
      <c r="F68" s="60">
        <v>0.0066</v>
      </c>
    </row>
    <row r="69" spans="2:6" ht="13.5">
      <c r="B69" s="27" t="s">
        <v>81</v>
      </c>
      <c r="C69" s="24">
        <v>51.5379675957212</v>
      </c>
      <c r="D69" s="24">
        <v>46.914192364746576</v>
      </c>
      <c r="E69" s="24">
        <v>-21.109448203572086</v>
      </c>
      <c r="F69" s="60">
        <v>0.0066</v>
      </c>
    </row>
    <row r="70" spans="2:6" ht="13.5">
      <c r="B70" s="27" t="s">
        <v>82</v>
      </c>
      <c r="C70" s="24">
        <v>53.180045026502114</v>
      </c>
      <c r="D70" s="24">
        <v>46.84083235109917</v>
      </c>
      <c r="E70" s="24">
        <v>-20.84393782571088</v>
      </c>
      <c r="F70" s="60">
        <v>0.0127</v>
      </c>
    </row>
    <row r="71" spans="2:6" ht="13.5">
      <c r="B71" s="27" t="s">
        <v>83</v>
      </c>
      <c r="C71" s="24">
        <v>54.679620103071485</v>
      </c>
      <c r="D71" s="24">
        <v>46.58171775171107</v>
      </c>
      <c r="E71" s="24">
        <v>-20.90316778821458</v>
      </c>
      <c r="F71" s="60">
        <v>0.0249</v>
      </c>
    </row>
    <row r="72" spans="2:6" ht="13.5">
      <c r="B72" s="27" t="s">
        <v>84</v>
      </c>
      <c r="C72" s="24">
        <v>56.03375858077003</v>
      </c>
      <c r="D72" s="24">
        <v>46.15841224137018</v>
      </c>
      <c r="E72" s="24">
        <v>-21.256284945418212</v>
      </c>
      <c r="F72" s="60">
        <v>0.0636</v>
      </c>
    </row>
    <row r="73" spans="2:6" ht="13.5">
      <c r="B73" s="27" t="s">
        <v>85</v>
      </c>
      <c r="C73" s="24">
        <v>57.44836669168066</v>
      </c>
      <c r="D73" s="24">
        <v>45.73906590715525</v>
      </c>
      <c r="E73" s="24">
        <v>-21.510744783047944</v>
      </c>
      <c r="F73" s="60">
        <v>0.1258</v>
      </c>
    </row>
    <row r="74" spans="2:6" ht="13.5">
      <c r="B74" s="27" t="s">
        <v>86</v>
      </c>
      <c r="C74" s="24">
        <v>35.13075857059101</v>
      </c>
      <c r="D74" s="24">
        <v>-43.628377033729</v>
      </c>
      <c r="E74" s="24">
        <v>-14.055765995444494</v>
      </c>
      <c r="F74" s="60">
        <v>-0.0501</v>
      </c>
    </row>
    <row r="75" spans="2:6" ht="13.5">
      <c r="B75" s="27" t="s">
        <v>87</v>
      </c>
      <c r="C75" s="24">
        <v>33.38538300337263</v>
      </c>
      <c r="D75" s="24">
        <v>-42.092889294403086</v>
      </c>
      <c r="E75" s="24">
        <v>-14.079231614414214</v>
      </c>
      <c r="F75" s="60">
        <v>-0.0665</v>
      </c>
    </row>
    <row r="76" spans="2:6" ht="13.5">
      <c r="B76" s="27" t="s">
        <v>88</v>
      </c>
      <c r="C76" s="24">
        <v>33.4301725509272</v>
      </c>
      <c r="D76" s="24">
        <v>-40.961853224315306</v>
      </c>
      <c r="E76" s="24">
        <v>-14.724454227764777</v>
      </c>
      <c r="F76" s="60">
        <v>-0.0596</v>
      </c>
    </row>
    <row r="77" spans="2:6" ht="13.5">
      <c r="B77" s="27" t="s">
        <v>89</v>
      </c>
      <c r="C77" s="24">
        <v>31.706835159755933</v>
      </c>
      <c r="D77" s="24">
        <v>-39.409635381849306</v>
      </c>
      <c r="E77" s="24">
        <v>-14.698862128800448</v>
      </c>
      <c r="F77" s="60">
        <v>-0.0707</v>
      </c>
    </row>
    <row r="78" spans="2:6" ht="13.5">
      <c r="B78" s="27" t="s">
        <v>90</v>
      </c>
      <c r="C78" s="24">
        <v>31.75362113852955</v>
      </c>
      <c r="D78" s="24">
        <v>-38.301622400126035</v>
      </c>
      <c r="E78" s="24">
        <v>-15.324087230032028</v>
      </c>
      <c r="F78" s="60">
        <v>-0.0669</v>
      </c>
    </row>
    <row r="79" spans="2:6" ht="13.5">
      <c r="B79" s="27" t="s">
        <v>91</v>
      </c>
      <c r="C79" s="24">
        <v>30.902630584331813</v>
      </c>
      <c r="D79" s="24">
        <v>-37.00943097907778</v>
      </c>
      <c r="E79" s="24">
        <v>-15.632129666098074</v>
      </c>
      <c r="F79" s="60">
        <v>-0.0845</v>
      </c>
    </row>
    <row r="80" spans="2:6" ht="13.5">
      <c r="B80" s="27" t="s">
        <v>92</v>
      </c>
      <c r="C80" s="24">
        <v>32.73674040212121</v>
      </c>
      <c r="D80" s="24">
        <v>-42.280831333362876</v>
      </c>
      <c r="E80" s="24">
        <v>-13.205498773200578</v>
      </c>
      <c r="F80" s="60">
        <v>-0.0308</v>
      </c>
    </row>
    <row r="81" spans="2:6" ht="13.5">
      <c r="B81" s="27" t="s">
        <v>93</v>
      </c>
      <c r="C81" s="24">
        <v>31.732005511596707</v>
      </c>
      <c r="D81" s="24">
        <v>-41.39426273036898</v>
      </c>
      <c r="E81" s="24">
        <v>-12.313455588570575</v>
      </c>
      <c r="F81" s="60">
        <v>-0.0398</v>
      </c>
    </row>
    <row r="82" spans="2:6" ht="13.5">
      <c r="B82" s="27" t="s">
        <v>94</v>
      </c>
      <c r="C82" s="24">
        <v>31.759343003223123</v>
      </c>
      <c r="D82" s="24">
        <v>-41.04143194983299</v>
      </c>
      <c r="E82" s="24">
        <v>-13.373277822275076</v>
      </c>
      <c r="F82" s="60">
        <v>-0.0471</v>
      </c>
    </row>
    <row r="83" spans="2:6" ht="13.5">
      <c r="B83" s="27" t="s">
        <v>95</v>
      </c>
      <c r="C83" s="24">
        <v>30.87077943086089</v>
      </c>
      <c r="D83" s="24">
        <v>-40.09853441823644</v>
      </c>
      <c r="E83" s="24">
        <v>-12.526528975241082</v>
      </c>
      <c r="F83" s="60">
        <v>-0.0502</v>
      </c>
    </row>
    <row r="84" spans="2:6" ht="13.5">
      <c r="B84" s="27" t="s">
        <v>96</v>
      </c>
      <c r="C84" s="24">
        <v>30.924978241688976</v>
      </c>
      <c r="D84" s="24">
        <v>-39.78576382340133</v>
      </c>
      <c r="E84" s="24">
        <v>-13.580661598696185</v>
      </c>
      <c r="F84" s="60">
        <v>-0.0526</v>
      </c>
    </row>
    <row r="85" spans="2:6" ht="13.5">
      <c r="B85" s="27" t="s">
        <v>97</v>
      </c>
      <c r="C85" s="24">
        <v>29.96656063531475</v>
      </c>
      <c r="D85" s="24">
        <v>-38.88702983516503</v>
      </c>
      <c r="E85" s="24">
        <v>-11.670706967448735</v>
      </c>
      <c r="F85" s="60">
        <v>-0.0723</v>
      </c>
    </row>
    <row r="86" spans="2:6" ht="13.5">
      <c r="B86" s="27" t="s">
        <v>98</v>
      </c>
      <c r="C86" s="24">
        <v>30.05177288117387</v>
      </c>
      <c r="D86" s="24">
        <v>-38.61674482377402</v>
      </c>
      <c r="E86" s="24">
        <v>-12.751662121716011</v>
      </c>
      <c r="F86" s="60">
        <v>-0.0695</v>
      </c>
    </row>
    <row r="87" spans="2:6" ht="13.5">
      <c r="B87" s="27" t="s">
        <v>99</v>
      </c>
      <c r="C87" s="24">
        <v>30.13662344469921</v>
      </c>
      <c r="D87" s="24">
        <v>-38.347344201222086</v>
      </c>
      <c r="E87" s="24">
        <v>-13.828684605336921</v>
      </c>
      <c r="F87" s="60">
        <v>-0.0609</v>
      </c>
    </row>
    <row r="88" spans="2:6" ht="13.5">
      <c r="B88" s="27" t="s">
        <v>100</v>
      </c>
      <c r="C88" s="24">
        <v>35.42027609079716</v>
      </c>
      <c r="D88" s="24">
        <v>-23.594686375149788</v>
      </c>
      <c r="E88" s="24">
        <v>-24.024075209372747</v>
      </c>
      <c r="F88" s="60">
        <v>-0.2186</v>
      </c>
    </row>
    <row r="89" spans="2:6" ht="13.5">
      <c r="B89" s="27" t="s">
        <v>101</v>
      </c>
      <c r="C89" s="24">
        <v>35.522025667862444</v>
      </c>
      <c r="D89" s="24">
        <v>-24.575562983121237</v>
      </c>
      <c r="E89" s="24">
        <v>-25.984489825764356</v>
      </c>
      <c r="F89" s="60">
        <v>-0.1982</v>
      </c>
    </row>
    <row r="90" spans="2:7" ht="13.5">
      <c r="B90" s="27" t="s">
        <v>102</v>
      </c>
      <c r="C90" s="24">
        <v>36.08403847432774</v>
      </c>
      <c r="D90" s="24">
        <v>-23.915220021759307</v>
      </c>
      <c r="E90" s="24">
        <v>-26.570146780091157</v>
      </c>
      <c r="F90" s="60">
        <v>-0.2534</v>
      </c>
      <c r="G90" s="24">
        <v>-0.003400000000000014</v>
      </c>
    </row>
    <row r="91" spans="2:6" ht="13.5">
      <c r="B91" s="27" t="s">
        <v>103</v>
      </c>
      <c r="C91" s="24">
        <v>36.64445901532751</v>
      </c>
      <c r="D91" s="24">
        <v>-23.25723596164356</v>
      </c>
      <c r="E91" s="24">
        <v>-27.157047239078228</v>
      </c>
      <c r="F91" s="60">
        <v>-0.1507</v>
      </c>
    </row>
    <row r="92" spans="2:6" ht="13.5">
      <c r="B92" s="27" t="s">
        <v>104</v>
      </c>
      <c r="C92" s="24">
        <v>37.16079399802395</v>
      </c>
      <c r="D92" s="24">
        <v>-22.651060244826976</v>
      </c>
      <c r="E92" s="24">
        <v>-27.70009099840127</v>
      </c>
      <c r="F92" s="60">
        <v>0.1105</v>
      </c>
    </row>
    <row r="93" spans="2:6" ht="13.5">
      <c r="B93" s="27" t="s">
        <v>105</v>
      </c>
      <c r="C93" s="24">
        <v>34.88586160946386</v>
      </c>
      <c r="D93" s="24">
        <v>-24.084940140031033</v>
      </c>
      <c r="E93" s="24">
        <v>-23.427426727285592</v>
      </c>
      <c r="F93" s="60">
        <v>-0.2243</v>
      </c>
    </row>
    <row r="94" spans="2:6" ht="13.5">
      <c r="B94" s="27" t="s">
        <v>106</v>
      </c>
      <c r="C94" s="24">
        <v>34.348855887026616</v>
      </c>
      <c r="D94" s="24">
        <v>-24.57763256410539</v>
      </c>
      <c r="E94" s="24">
        <v>-22.833302152087327</v>
      </c>
      <c r="F94" s="60">
        <v>-0.2491</v>
      </c>
    </row>
    <row r="95" spans="2:6" ht="13.5">
      <c r="B95" s="27" t="s">
        <v>107</v>
      </c>
      <c r="C95" s="24">
        <v>34.439165601167566</v>
      </c>
      <c r="D95" s="24">
        <v>-25.849135101048578</v>
      </c>
      <c r="E95" s="24">
        <v>-24.862335969066887</v>
      </c>
      <c r="F95" s="60">
        <v>-0.1805</v>
      </c>
    </row>
    <row r="96" spans="2:6" ht="13.5">
      <c r="B96" s="27" t="s">
        <v>108</v>
      </c>
      <c r="C96" s="24">
        <v>34.972961286053916</v>
      </c>
      <c r="D96" s="24">
        <v>-25.221087320804386</v>
      </c>
      <c r="E96" s="24">
        <v>-25.414491145465227</v>
      </c>
      <c r="F96" s="60">
        <v>-0.1777</v>
      </c>
    </row>
    <row r="97" spans="2:6" ht="13.5">
      <c r="B97" s="27" t="s">
        <v>109</v>
      </c>
      <c r="C97" s="24">
        <v>35.968192532459206</v>
      </c>
      <c r="D97" s="24">
        <v>-23.091834052411407</v>
      </c>
      <c r="E97" s="24">
        <v>-24.642504685474684</v>
      </c>
      <c r="F97" s="60">
        <v>-0.2393</v>
      </c>
    </row>
    <row r="98" spans="2:6" ht="13.5">
      <c r="B98" s="27" t="s">
        <v>110</v>
      </c>
      <c r="C98" s="24">
        <v>36.52670651868069</v>
      </c>
      <c r="D98" s="24">
        <v>-22.578150389742458</v>
      </c>
      <c r="E98" s="24">
        <v>-25.280253230885744</v>
      </c>
      <c r="F98" s="60">
        <v>-0.2335</v>
      </c>
    </row>
    <row r="99" spans="2:6" ht="13.5">
      <c r="B99" s="27" t="s">
        <v>111</v>
      </c>
      <c r="C99" s="24">
        <v>37.080960781713436</v>
      </c>
      <c r="D99" s="24">
        <v>-22.066893231844652</v>
      </c>
      <c r="E99" s="24">
        <v>-25.92194379757184</v>
      </c>
      <c r="F99" s="60">
        <v>0.0948</v>
      </c>
    </row>
    <row r="100" spans="2:7" ht="13.5">
      <c r="B100" s="27" t="s">
        <v>112</v>
      </c>
      <c r="C100" s="24">
        <v>34.413021057920886</v>
      </c>
      <c r="D100" s="24">
        <v>-23.311215052494106</v>
      </c>
      <c r="E100" s="24">
        <v>-21.817870793762893</v>
      </c>
      <c r="F100" s="60">
        <v>-0.2612</v>
      </c>
      <c r="G100" s="24">
        <v>-0.011199999999999988</v>
      </c>
    </row>
    <row r="101" spans="2:7" ht="13.5">
      <c r="B101" s="27" t="s">
        <v>113</v>
      </c>
      <c r="C101" s="24">
        <v>34.99358699915922</v>
      </c>
      <c r="D101" s="24">
        <v>-22.900005562557748</v>
      </c>
      <c r="E101" s="24">
        <v>-22.41141379729139</v>
      </c>
      <c r="F101" s="60">
        <v>-0.2619</v>
      </c>
      <c r="G101" s="24">
        <v>-0.011900000000000022</v>
      </c>
    </row>
    <row r="102" spans="2:7" ht="13.5">
      <c r="B102" s="27" t="s">
        <v>114</v>
      </c>
      <c r="C102" s="24">
        <v>35.56933508350804</v>
      </c>
      <c r="D102" s="24">
        <v>-22.48682185573154</v>
      </c>
      <c r="E102" s="24">
        <v>-23.00544379839414</v>
      </c>
      <c r="F102" s="60">
        <v>-0.2565</v>
      </c>
      <c r="G102" s="24">
        <v>-0.006500000000000006</v>
      </c>
    </row>
    <row r="103" spans="2:7" ht="13.5">
      <c r="B103" s="27" t="s">
        <v>115</v>
      </c>
      <c r="C103" s="24">
        <v>36.15870506672114</v>
      </c>
      <c r="D103" s="24">
        <v>-22.057306624628882</v>
      </c>
      <c r="E103" s="24">
        <v>-23.61753895013924</v>
      </c>
      <c r="F103" s="60">
        <v>-0.3319</v>
      </c>
      <c r="G103" s="24">
        <v>-0.08189999999999997</v>
      </c>
    </row>
    <row r="104" spans="2:6" ht="13.5">
      <c r="B104" s="27" t="s">
        <v>116</v>
      </c>
      <c r="C104" s="24">
        <v>36.758838587703956</v>
      </c>
      <c r="D104" s="24">
        <v>-21.6136899444665</v>
      </c>
      <c r="E104" s="24">
        <v>-24.245085612722644</v>
      </c>
      <c r="F104" s="60">
        <v>0.0419</v>
      </c>
    </row>
    <row r="105" spans="2:6" ht="13.5">
      <c r="B105" s="27" t="s">
        <v>117</v>
      </c>
      <c r="C105" s="24">
        <v>37.35485723752654</v>
      </c>
      <c r="D105" s="24">
        <v>-21.16601859915368</v>
      </c>
      <c r="E105" s="24">
        <v>-24.870648515806014</v>
      </c>
      <c r="F105" s="60">
        <v>0.1071</v>
      </c>
    </row>
    <row r="106" spans="2:7" ht="13.5">
      <c r="B106" s="27" t="s">
        <v>118</v>
      </c>
      <c r="C106" s="24">
        <v>34.93175546675855</v>
      </c>
      <c r="D106" s="24">
        <v>-22.029630881731364</v>
      </c>
      <c r="E106" s="24">
        <v>-21.594738584791436</v>
      </c>
      <c r="F106" s="60">
        <v>-0.2576</v>
      </c>
      <c r="G106" s="24">
        <v>-0.007599999999999996</v>
      </c>
    </row>
    <row r="107" spans="2:7" ht="13.5">
      <c r="B107" s="27" t="s">
        <v>119</v>
      </c>
      <c r="C107" s="24">
        <v>35.55476819380987</v>
      </c>
      <c r="D107" s="24">
        <v>-21.64097233140025</v>
      </c>
      <c r="E107" s="24">
        <v>-22.13608390408901</v>
      </c>
      <c r="F107" s="60">
        <v>-0.289</v>
      </c>
      <c r="G107" s="24">
        <v>-0.03899999999999998</v>
      </c>
    </row>
    <row r="108" spans="2:6" ht="13.5">
      <c r="B108" s="27" t="s">
        <v>120</v>
      </c>
      <c r="C108" s="24">
        <v>36.19135664983332</v>
      </c>
      <c r="D108" s="24">
        <v>-21.230399606811808</v>
      </c>
      <c r="E108" s="24">
        <v>-22.69003470905192</v>
      </c>
      <c r="F108" s="60">
        <v>-0.0604</v>
      </c>
    </row>
    <row r="109" spans="2:6" ht="13.5">
      <c r="B109" s="27" t="s">
        <v>121</v>
      </c>
      <c r="C109" s="24">
        <v>36.83968004941707</v>
      </c>
      <c r="D109" s="24">
        <v>-20.799793097178853</v>
      </c>
      <c r="E109" s="24">
        <v>-23.252562588991836</v>
      </c>
      <c r="F109" s="60">
        <v>0.0994</v>
      </c>
    </row>
    <row r="110" spans="2:6" ht="13.5">
      <c r="B110" s="27" t="s">
        <v>122</v>
      </c>
      <c r="C110" s="24">
        <v>35.42552111667393</v>
      </c>
      <c r="D110" s="24">
        <v>-20.88612635442384</v>
      </c>
      <c r="E110" s="24">
        <v>-21.299956473265475</v>
      </c>
      <c r="F110" s="60">
        <v>-0.0179</v>
      </c>
    </row>
    <row r="111" spans="2:6" ht="13.5">
      <c r="B111" s="27" t="s">
        <v>123</v>
      </c>
      <c r="C111" s="24">
        <v>35.22377118382718</v>
      </c>
      <c r="D111" s="24">
        <v>-20.2112959262847</v>
      </c>
      <c r="E111" s="24">
        <v>-20.534548000835034</v>
      </c>
      <c r="F111" s="60">
        <v>0.1</v>
      </c>
    </row>
    <row r="112" spans="2:6" ht="13.5">
      <c r="B112" s="27" t="s">
        <v>124</v>
      </c>
      <c r="C112" s="24">
        <v>35.94189948246914</v>
      </c>
      <c r="D112" s="24">
        <v>-19.76825275262604</v>
      </c>
      <c r="E112" s="24">
        <v>-20.905586160074535</v>
      </c>
      <c r="F112" s="60">
        <v>0.0959</v>
      </c>
    </row>
    <row r="113" spans="2:6" ht="13.5">
      <c r="B113" s="27" t="s">
        <v>125</v>
      </c>
      <c r="C113" s="24">
        <v>36.1052972813225</v>
      </c>
      <c r="D113" s="24">
        <v>-20.467583811974723</v>
      </c>
      <c r="E113" s="24">
        <v>-21.76637691753814</v>
      </c>
      <c r="F113" s="60">
        <v>0.0951</v>
      </c>
    </row>
    <row r="114" spans="2:6" ht="13.5">
      <c r="B114" s="27" t="s">
        <v>126</v>
      </c>
      <c r="C114" s="24">
        <v>34.23177418028422</v>
      </c>
      <c r="D114" s="24">
        <v>-18.09411348632484</v>
      </c>
      <c r="E114" s="24">
        <v>-16.185631064724085</v>
      </c>
      <c r="F114" s="60">
        <v>0.1049</v>
      </c>
    </row>
    <row r="115" spans="2:7" ht="13.5">
      <c r="B115" s="27" t="s">
        <v>127</v>
      </c>
      <c r="C115" s="24">
        <v>34.14269490785399</v>
      </c>
      <c r="D115" s="24">
        <v>-21.37168570857334</v>
      </c>
      <c r="E115" s="24">
        <v>-19.614316792333977</v>
      </c>
      <c r="F115" s="60">
        <v>-0.2607</v>
      </c>
      <c r="G115" s="24">
        <v>-0.010699999999999987</v>
      </c>
    </row>
    <row r="116" spans="2:6" ht="13.5">
      <c r="B116" s="27" t="s">
        <v>128</v>
      </c>
      <c r="C116" s="24">
        <v>33.51569351775964</v>
      </c>
      <c r="D116" s="24">
        <v>-24.241034553593657</v>
      </c>
      <c r="E116" s="24">
        <v>-19.384979228676954</v>
      </c>
      <c r="F116" s="60">
        <v>-0.221</v>
      </c>
    </row>
    <row r="117" spans="2:6" ht="13.5">
      <c r="B117" s="27" t="s">
        <v>129</v>
      </c>
      <c r="C117" s="24">
        <v>33.6954301600143</v>
      </c>
      <c r="D117" s="24">
        <v>-27.7229472358085</v>
      </c>
      <c r="E117" s="24">
        <v>-24.6420983349336</v>
      </c>
      <c r="F117" s="60">
        <v>-0.1409</v>
      </c>
    </row>
    <row r="118" spans="2:6" ht="13.5">
      <c r="B118" s="27" t="s">
        <v>130</v>
      </c>
      <c r="C118" s="24">
        <v>33.42661635690346</v>
      </c>
      <c r="D118" s="24">
        <v>-27.518954240212285</v>
      </c>
      <c r="E118" s="24">
        <v>-22.8140964427257</v>
      </c>
      <c r="F118" s="60">
        <v>-0.1596</v>
      </c>
    </row>
    <row r="119" spans="2:6" ht="13.5">
      <c r="B119" s="27" t="s">
        <v>131</v>
      </c>
      <c r="C119" s="24">
        <v>33.962890906841125</v>
      </c>
      <c r="D119" s="24">
        <v>-17.89018112883707</v>
      </c>
      <c r="E119" s="24">
        <v>-14.357293470536627</v>
      </c>
      <c r="F119" s="60">
        <v>-0.1164</v>
      </c>
    </row>
    <row r="120" spans="2:6" ht="13.5">
      <c r="B120" s="27" t="s">
        <v>132</v>
      </c>
      <c r="C120" s="24">
        <v>33.87373787783403</v>
      </c>
      <c r="D120" s="24">
        <v>-21.167817478956263</v>
      </c>
      <c r="E120" s="24">
        <v>-17.785622480342255</v>
      </c>
      <c r="F120" s="60">
        <v>-0.2335</v>
      </c>
    </row>
    <row r="121" spans="2:6" ht="13.5">
      <c r="B121" s="27" t="s">
        <v>133</v>
      </c>
      <c r="C121" s="24">
        <v>33.60503971921803</v>
      </c>
      <c r="D121" s="24">
        <v>-20.963574675145637</v>
      </c>
      <c r="E121" s="24">
        <v>-15.957999877402571</v>
      </c>
      <c r="F121" s="60">
        <v>-0.2282</v>
      </c>
    </row>
    <row r="122" spans="2:6" ht="13.5">
      <c r="B122" s="27" t="s">
        <v>134</v>
      </c>
      <c r="C122" s="24">
        <v>33.33619238556096</v>
      </c>
      <c r="D122" s="24">
        <v>-20.759520590324726</v>
      </c>
      <c r="E122" s="24">
        <v>-14.129726980371029</v>
      </c>
      <c r="F122" s="60">
        <v>-0.2031</v>
      </c>
    </row>
    <row r="123" spans="2:7" ht="13.5">
      <c r="B123" s="27" t="s">
        <v>135</v>
      </c>
      <c r="C123" s="24">
        <v>32.70932406653209</v>
      </c>
      <c r="D123" s="24">
        <v>-23.629113105001643</v>
      </c>
      <c r="E123" s="24">
        <v>-13.901466421295366</v>
      </c>
      <c r="F123" s="60">
        <v>-0.2546</v>
      </c>
      <c r="G123" s="24">
        <v>-0.004599999999999993</v>
      </c>
    </row>
    <row r="124" spans="2:7" ht="13.5">
      <c r="B124" s="27" t="s">
        <v>136</v>
      </c>
      <c r="C124" s="24">
        <v>32.978165681301775</v>
      </c>
      <c r="D124" s="24">
        <v>-23.833109119313022</v>
      </c>
      <c r="E124" s="24">
        <v>-15.729635626532618</v>
      </c>
      <c r="F124" s="60">
        <v>-0.2577</v>
      </c>
      <c r="G124" s="24">
        <v>-0.007699999999999985</v>
      </c>
    </row>
    <row r="125" spans="2:6" ht="13.5">
      <c r="B125" s="27" t="s">
        <v>137</v>
      </c>
      <c r="C125" s="24">
        <v>33.24702895310796</v>
      </c>
      <c r="D125" s="24">
        <v>-24.03709326654961</v>
      </c>
      <c r="E125" s="24">
        <v>-17.557917971670555</v>
      </c>
      <c r="F125" s="60">
        <v>-0.2462</v>
      </c>
    </row>
    <row r="126" spans="2:6" ht="13.5">
      <c r="B126" s="27" t="s">
        <v>138</v>
      </c>
      <c r="C126" s="24">
        <v>33.15777824440984</v>
      </c>
      <c r="D126" s="24">
        <v>-27.314929150914566</v>
      </c>
      <c r="E126" s="24">
        <v>-20.985912782552155</v>
      </c>
      <c r="F126" s="60">
        <v>-0.1871</v>
      </c>
    </row>
    <row r="127" spans="2:6" ht="13.5">
      <c r="B127" s="27" t="s">
        <v>139</v>
      </c>
      <c r="C127" s="24">
        <v>32.799820054152484</v>
      </c>
      <c r="D127" s="24">
        <v>-30.388317830228047</v>
      </c>
      <c r="E127" s="24">
        <v>-22.585983606407247</v>
      </c>
      <c r="F127" s="60">
        <v>-0.1328</v>
      </c>
    </row>
    <row r="128" spans="2:6" ht="13.5">
      <c r="B128" s="27" t="s">
        <v>140</v>
      </c>
      <c r="C128" s="24">
        <v>32.530902321097386</v>
      </c>
      <c r="D128" s="24">
        <v>-30.18450024372487</v>
      </c>
      <c r="E128" s="24">
        <v>-20.75758163621332</v>
      </c>
      <c r="F128" s="60">
        <v>-0.1554</v>
      </c>
    </row>
    <row r="129" spans="2:6" ht="13.5">
      <c r="B129" s="27" t="s">
        <v>141</v>
      </c>
      <c r="C129" s="24">
        <v>32.262129618624066</v>
      </c>
      <c r="D129" s="24">
        <v>-29.98034985893732</v>
      </c>
      <c r="E129" s="24">
        <v>-18.929631802878795</v>
      </c>
      <c r="F129" s="60">
        <v>-0.1721</v>
      </c>
    </row>
    <row r="130" spans="2:6" ht="13.5">
      <c r="B130" s="27" t="s">
        <v>142</v>
      </c>
      <c r="C130" s="24">
        <v>32.88895192341342</v>
      </c>
      <c r="D130" s="24">
        <v>-27.110964434517506</v>
      </c>
      <c r="E130" s="24">
        <v>-19.15787132843416</v>
      </c>
      <c r="F130" s="60">
        <v>-0.2009</v>
      </c>
    </row>
    <row r="131" spans="2:6" ht="13.5">
      <c r="B131" s="27" t="s">
        <v>143</v>
      </c>
      <c r="C131" s="24">
        <v>32.620193544180985</v>
      </c>
      <c r="D131" s="24">
        <v>-26.906592318794655</v>
      </c>
      <c r="E131" s="24">
        <v>-17.3297383688985</v>
      </c>
      <c r="F131" s="60">
        <v>-0.2165</v>
      </c>
    </row>
    <row r="132" spans="2:6" ht="13.5">
      <c r="B132" s="27" t="s">
        <v>144</v>
      </c>
      <c r="C132" s="24">
        <v>32.35130028191516</v>
      </c>
      <c r="D132" s="24">
        <v>-26.702747420515436</v>
      </c>
      <c r="E132" s="24">
        <v>-15.501447470512081</v>
      </c>
      <c r="F132" s="60">
        <v>-0.2204</v>
      </c>
    </row>
    <row r="133" spans="2:6" ht="13.5">
      <c r="B133" s="27" t="s">
        <v>145</v>
      </c>
      <c r="C133" s="24">
        <v>32.08253533651012</v>
      </c>
      <c r="D133" s="24">
        <v>-26.498486292706033</v>
      </c>
      <c r="E133" s="24">
        <v>-13.67340972597819</v>
      </c>
      <c r="F133" s="60">
        <v>-0.2407</v>
      </c>
    </row>
    <row r="134" spans="2:6" ht="13.5">
      <c r="B134" s="27" t="s">
        <v>146</v>
      </c>
      <c r="C134" s="24">
        <v>30.470839962108286</v>
      </c>
      <c r="D134" s="24">
        <v>-35.3110884045263</v>
      </c>
      <c r="E134" s="24">
        <v>-14.81699047360088</v>
      </c>
      <c r="F134" s="60">
        <v>-0.1393</v>
      </c>
    </row>
    <row r="135" spans="2:6" ht="13.5">
      <c r="B135" s="27" t="s">
        <v>147</v>
      </c>
      <c r="C135" s="24">
        <v>30.20203802936689</v>
      </c>
      <c r="D135" s="24">
        <v>-35.107119640022134</v>
      </c>
      <c r="E135" s="24">
        <v>-12.989087662746904</v>
      </c>
      <c r="F135" s="60">
        <v>-0.1528</v>
      </c>
    </row>
    <row r="136" spans="2:6" ht="13.5">
      <c r="B136" s="27" t="s">
        <v>148</v>
      </c>
      <c r="C136" s="24">
        <v>30.828777242141495</v>
      </c>
      <c r="D136" s="24">
        <v>-32.2378146197483</v>
      </c>
      <c r="E136" s="24">
        <v>-13.216935161232769</v>
      </c>
      <c r="F136" s="60">
        <v>-0.1727</v>
      </c>
    </row>
    <row r="137" spans="2:6" ht="13.5">
      <c r="B137" s="27" t="s">
        <v>149</v>
      </c>
      <c r="C137" s="24">
        <v>31.45572033262986</v>
      </c>
      <c r="D137" s="24">
        <v>-29.36810785118524</v>
      </c>
      <c r="E137" s="24">
        <v>-13.445497956187975</v>
      </c>
      <c r="F137" s="60">
        <v>-0.1944</v>
      </c>
    </row>
    <row r="138" spans="2:6" ht="13.5">
      <c r="B138" s="27" t="s">
        <v>150</v>
      </c>
      <c r="C138" s="24">
        <v>31.36649673459501</v>
      </c>
      <c r="D138" s="24">
        <v>-32.645715042122966</v>
      </c>
      <c r="E138" s="24">
        <v>-16.87337649804675</v>
      </c>
      <c r="F138" s="60">
        <v>-0.1506</v>
      </c>
    </row>
    <row r="139" spans="2:6" ht="13.5">
      <c r="B139" s="27" t="s">
        <v>151</v>
      </c>
      <c r="C139" s="24">
        <v>31.097701979196707</v>
      </c>
      <c r="D139" s="24">
        <v>-32.44159533747217</v>
      </c>
      <c r="E139" s="24">
        <v>-15.045333884511225</v>
      </c>
      <c r="F139" s="60">
        <v>-0.1675</v>
      </c>
    </row>
    <row r="140" spans="2:6" ht="13.5">
      <c r="B140" s="27" t="s">
        <v>152</v>
      </c>
      <c r="C140" s="24">
        <v>31.993312778898492</v>
      </c>
      <c r="D140" s="24">
        <v>-29.77621899439017</v>
      </c>
      <c r="E140" s="24">
        <v>-17.10144576312269</v>
      </c>
      <c r="F140" s="60">
        <v>-0.1859</v>
      </c>
    </row>
    <row r="141" spans="2:6" ht="13.5">
      <c r="B141" s="27" t="s">
        <v>153</v>
      </c>
      <c r="C141" s="24">
        <v>31.72450165880911</v>
      </c>
      <c r="D141" s="24">
        <v>-29.572183906095415</v>
      </c>
      <c r="E141" s="24">
        <v>-15.273408894619003</v>
      </c>
      <c r="F141" s="60">
        <v>-0.1991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39073.51244212963</v>
      </c>
    </row>
    <row r="10" spans="2:4" ht="13.5">
      <c r="B10" s="4" t="s">
        <v>54</v>
      </c>
      <c r="C10" s="78" t="s">
        <v>52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58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56</v>
      </c>
      <c r="D36" s="43">
        <v>0</v>
      </c>
      <c r="E36" s="43">
        <v>29</v>
      </c>
      <c r="F36" s="43">
        <v>85</v>
      </c>
      <c r="G36" s="44">
        <v>89.47368421052632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10.526315789473683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66</v>
      </c>
      <c r="D39" s="43">
        <v>0</v>
      </c>
      <c r="E39" s="43">
        <v>29</v>
      </c>
      <c r="F39" s="43">
        <v>95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0.10137581971576992</v>
      </c>
      <c r="D42" s="41">
        <v>0.166279624628892</v>
      </c>
      <c r="E42" s="41">
        <v>0.06269358935332647</v>
      </c>
      <c r="F42" s="50">
        <v>0.21360053068520898</v>
      </c>
    </row>
    <row r="43" spans="2:6" ht="13.5">
      <c r="B43" s="48" t="s">
        <v>13</v>
      </c>
      <c r="C43" s="41">
        <v>-0.2566020667211575</v>
      </c>
      <c r="D43" s="41">
        <v>-0.1922492667950948</v>
      </c>
      <c r="E43" s="41">
        <v>-0.14435409591099457</v>
      </c>
      <c r="F43" s="50">
        <v>-0.3319115292502514</v>
      </c>
    </row>
    <row r="44" spans="2:6" ht="13.5">
      <c r="B44" s="48" t="s">
        <v>14</v>
      </c>
      <c r="C44" s="41">
        <v>0.3579778864369274</v>
      </c>
      <c r="D44" s="41">
        <v>0.3585288914239868</v>
      </c>
      <c r="E44" s="41">
        <v>0.20704768526432105</v>
      </c>
      <c r="F44" s="50">
        <v>0.5455120599354604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-0.08006760809649743</v>
      </c>
      <c r="D46" s="41">
        <v>0.007528015806714562</v>
      </c>
      <c r="E46" s="41">
        <v>-0.0201584539225495</v>
      </c>
      <c r="F46" s="50">
        <v>-0.0797842105263158</v>
      </c>
    </row>
    <row r="47" spans="2:6" ht="13.5">
      <c r="B47" s="48" t="s">
        <v>26</v>
      </c>
      <c r="C47" s="41">
        <v>0.13222359405695608</v>
      </c>
      <c r="D47" s="41">
        <v>0.07084268264251324</v>
      </c>
      <c r="E47" s="41">
        <v>0.049093781985468245</v>
      </c>
      <c r="F47" s="50">
        <v>0.15783524301930554</v>
      </c>
    </row>
    <row r="48" spans="2:6" ht="13.5">
      <c r="B48" s="48" t="s">
        <v>27</v>
      </c>
      <c r="C48" s="41">
        <v>0.10578301813946234</v>
      </c>
      <c r="D48" s="41">
        <v>0.0708152670829038</v>
      </c>
      <c r="E48" s="41">
        <v>0.04500170631321351</v>
      </c>
      <c r="F48" s="50">
        <v>0.13690063512261902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10</v>
      </c>
      <c r="F1" t="s">
        <v>21</v>
      </c>
      <c r="G1">
        <v>95</v>
      </c>
    </row>
    <row r="2" spans="2:3" ht="12.75">
      <c r="B2">
        <v>-0.25</v>
      </c>
      <c r="C2">
        <f>MAX(GaussDistr_1)-1</f>
        <v>10</v>
      </c>
    </row>
    <row r="3" spans="1:16" ht="12.75">
      <c r="A3" t="str">
        <f>"-3s"</f>
        <v>-3s</v>
      </c>
      <c r="B3">
        <v>-0.4904861158941728</v>
      </c>
      <c r="C3">
        <f aca="true" t="shared" si="0" ref="C3:C33">NORMDIST(B3,AveDev3D_0,StandardDev3D_0,FALSE)*NumPoints_7*I3</f>
        <v>0.08420511982682219</v>
      </c>
      <c r="D3">
        <v>0</v>
      </c>
      <c r="F3" t="s">
        <v>17</v>
      </c>
      <c r="G3">
        <v>15</v>
      </c>
      <c r="I3">
        <f>B5-B4</f>
        <v>0.027380127024523804</v>
      </c>
      <c r="N3">
        <v>0.25</v>
      </c>
      <c r="O3">
        <v>-0.25</v>
      </c>
      <c r="P3">
        <v>-0.0797842105263158</v>
      </c>
    </row>
    <row r="4" spans="1:16" ht="12.75">
      <c r="B4">
        <v>-0.46310598886964904</v>
      </c>
      <c r="C4">
        <f t="shared" si="0"/>
        <v>0.15039358007661924</v>
      </c>
      <c r="D4">
        <v>0</v>
      </c>
      <c r="F4" t="s">
        <v>18</v>
      </c>
      <c r="G4">
        <v>5</v>
      </c>
      <c r="I4">
        <f>I3</f>
        <v>0.027380127024523804</v>
      </c>
      <c r="N4">
        <v>0.25</v>
      </c>
      <c r="O4">
        <v>-0.25</v>
      </c>
      <c r="P4">
        <v>-0.0797842105263158</v>
      </c>
    </row>
    <row r="5" spans="1:16" ht="12.75">
      <c r="B5">
        <v>-0.43572586184512524</v>
      </c>
      <c r="C5">
        <f t="shared" si="0"/>
        <v>0.25807641544002663</v>
      </c>
      <c r="D5">
        <v>0</v>
      </c>
      <c r="I5">
        <f>I4</f>
        <v>0.027380127024523804</v>
      </c>
      <c r="N5">
        <v>0.25</v>
      </c>
      <c r="O5">
        <v>-0.25</v>
      </c>
      <c r="P5">
        <v>-0.0797842105263158</v>
      </c>
    </row>
    <row r="6" spans="1:16" ht="12.75">
      <c r="B6">
        <v>-0.40834573482060144</v>
      </c>
      <c r="C6">
        <f t="shared" si="0"/>
        <v>0.42549607560201486</v>
      </c>
      <c r="D6">
        <v>0</v>
      </c>
      <c r="I6">
        <f aca="true" t="shared" si="1" ref="I6:I33">I5</f>
        <v>0.027380127024523804</v>
      </c>
      <c r="N6">
        <v>0.25</v>
      </c>
      <c r="O6">
        <v>-0.25</v>
      </c>
      <c r="P6">
        <v>-0.0797842105263158</v>
      </c>
    </row>
    <row r="7" spans="1:16" ht="12.75">
      <c r="B7">
        <v>-0.38096560779607763</v>
      </c>
      <c r="C7">
        <f t="shared" si="0"/>
        <v>0.674017264078397</v>
      </c>
      <c r="D7">
        <v>0</v>
      </c>
      <c r="I7">
        <f t="shared" si="1"/>
        <v>0.027380127024523804</v>
      </c>
      <c r="N7">
        <v>0.25</v>
      </c>
      <c r="O7">
        <v>-0.25</v>
      </c>
      <c r="P7">
        <v>-0.0797842105263158</v>
      </c>
    </row>
    <row r="8" spans="1:16" ht="12.75">
      <c r="A8" t="str">
        <f>"-2s"</f>
        <v>-2s</v>
      </c>
      <c r="B8">
        <v>-0.35358548077155383</v>
      </c>
      <c r="C8">
        <f t="shared" si="0"/>
        <v>1.025828363750573</v>
      </c>
      <c r="D8">
        <v>1</v>
      </c>
      <c r="I8">
        <f t="shared" si="1"/>
        <v>0.027380127024523804</v>
      </c>
      <c r="N8">
        <v>0.25</v>
      </c>
      <c r="O8">
        <v>-0.25</v>
      </c>
      <c r="P8">
        <v>-0.0797842105263158</v>
      </c>
    </row>
    <row r="9" spans="1:16" ht="12.75">
      <c r="B9">
        <v>-0.32620535374703</v>
      </c>
      <c r="C9">
        <f t="shared" si="0"/>
        <v>1.500053007716989</v>
      </c>
      <c r="D9">
        <v>0</v>
      </c>
      <c r="I9">
        <f t="shared" si="1"/>
        <v>0.027380127024523804</v>
      </c>
      <c r="N9">
        <v>0.25</v>
      </c>
      <c r="O9">
        <v>-0.25</v>
      </c>
      <c r="P9">
        <v>-0.0797842105263158</v>
      </c>
    </row>
    <row r="10" spans="1:16" ht="12.75">
      <c r="B10">
        <v>-0.2988252267225062</v>
      </c>
      <c r="C10">
        <f t="shared" si="0"/>
        <v>2.1074958589096555</v>
      </c>
      <c r="D10">
        <v>1</v>
      </c>
      <c r="I10">
        <f t="shared" si="1"/>
        <v>0.027380127024523804</v>
      </c>
      <c r="N10">
        <v>0.25</v>
      </c>
      <c r="O10">
        <v>-0.25</v>
      </c>
      <c r="P10">
        <v>-0.0797842105263158</v>
      </c>
    </row>
    <row r="11" spans="1:16" ht="12.75">
      <c r="B11">
        <v>-0.2714450996979824</v>
      </c>
      <c r="C11">
        <f t="shared" si="0"/>
        <v>2.8448218470791518</v>
      </c>
      <c r="D11">
        <v>10</v>
      </c>
      <c r="I11">
        <f t="shared" si="1"/>
        <v>0.027380127024523804</v>
      </c>
      <c r="N11">
        <v>0.25</v>
      </c>
      <c r="O11">
        <v>-0.25</v>
      </c>
      <c r="P11">
        <v>-0.0797842105263158</v>
      </c>
    </row>
    <row r="12" spans="1:16" ht="12.75">
      <c r="B12">
        <v>-0.2440649726734586</v>
      </c>
      <c r="C12">
        <f t="shared" si="0"/>
        <v>3.6895350446810458</v>
      </c>
      <c r="D12">
        <v>9</v>
      </c>
      <c r="I12">
        <f t="shared" si="1"/>
        <v>0.027380127024523804</v>
      </c>
      <c r="N12">
        <v>0.25</v>
      </c>
      <c r="O12">
        <v>-0.25</v>
      </c>
      <c r="P12">
        <v>-0.0797842105263158</v>
      </c>
    </row>
    <row r="13" spans="1:16" ht="12.75">
      <c r="B13">
        <v>-0.2166848456489348</v>
      </c>
      <c r="C13">
        <f t="shared" si="0"/>
        <v>4.597443765863723</v>
      </c>
      <c r="D13">
        <v>6</v>
      </c>
      <c r="I13">
        <f t="shared" si="1"/>
        <v>0.027380127024523804</v>
      </c>
      <c r="N13">
        <v>0.25</v>
      </c>
      <c r="O13">
        <v>-0.25</v>
      </c>
      <c r="P13">
        <v>-0.0797842105263158</v>
      </c>
    </row>
    <row r="14" spans="1:16" ht="12.75">
      <c r="B14">
        <v>-0.189304718624411</v>
      </c>
      <c r="C14">
        <f t="shared" si="0"/>
        <v>5.504139502468172</v>
      </c>
      <c r="D14">
        <v>7</v>
      </c>
      <c r="I14">
        <f t="shared" si="1"/>
        <v>0.027380127024523804</v>
      </c>
      <c r="N14">
        <v>0.25</v>
      </c>
      <c r="O14">
        <v>-0.25</v>
      </c>
      <c r="P14">
        <v>-0.0797842105263158</v>
      </c>
    </row>
    <row r="15" spans="1:16" ht="12.75">
      <c r="B15">
        <v>-0.1619245915998872</v>
      </c>
      <c r="C15">
        <f t="shared" si="0"/>
        <v>6.331267454944194</v>
      </c>
      <c r="D15">
        <v>7</v>
      </c>
      <c r="I15">
        <f t="shared" si="1"/>
        <v>0.027380127024523804</v>
      </c>
      <c r="N15">
        <v>0.25</v>
      </c>
      <c r="O15">
        <v>-0.25</v>
      </c>
      <c r="P15">
        <v>-0.0797842105263158</v>
      </c>
    </row>
    <row r="16" spans="1:16" ht="12.75">
      <c r="B16">
        <v>-0.1345444645753634</v>
      </c>
      <c r="C16">
        <f t="shared" si="0"/>
        <v>6.997132665763143</v>
      </c>
      <c r="D16">
        <v>2</v>
      </c>
      <c r="I16">
        <f t="shared" si="1"/>
        <v>0.027380127024523804</v>
      </c>
      <c r="N16">
        <v>0.25</v>
      </c>
      <c r="O16">
        <v>-0.25</v>
      </c>
      <c r="P16">
        <v>-0.0797842105263158</v>
      </c>
    </row>
    <row r="17" spans="1:16" ht="12.75">
      <c r="B17">
        <v>-0.10716433755083961</v>
      </c>
      <c r="C17">
        <f t="shared" si="0"/>
        <v>7.429811185533661</v>
      </c>
      <c r="D17">
        <v>1</v>
      </c>
      <c r="I17">
        <f t="shared" si="1"/>
        <v>0.027380127024523804</v>
      </c>
      <c r="N17">
        <v>0.25</v>
      </c>
      <c r="O17">
        <v>-0.25</v>
      </c>
      <c r="P17">
        <v>-0.0797842105263158</v>
      </c>
    </row>
    <row r="18" spans="1:16" ht="12.75">
      <c r="A18" t="str">
        <f>"0"</f>
        <v>0</v>
      </c>
      <c r="B18">
        <v>-0.0797842105263158</v>
      </c>
      <c r="C18">
        <f t="shared" si="0"/>
        <v>7.579903327627221</v>
      </c>
      <c r="D18">
        <v>11</v>
      </c>
      <c r="I18">
        <f t="shared" si="1"/>
        <v>0.027380127024523804</v>
      </c>
      <c r="N18">
        <v>0.25</v>
      </c>
      <c r="O18">
        <v>-0.25</v>
      </c>
      <c r="P18">
        <v>-0.0797842105263158</v>
      </c>
    </row>
    <row r="19" spans="1:16" ht="12.75">
      <c r="B19">
        <v>-0.052404083501792</v>
      </c>
      <c r="C19">
        <f t="shared" si="0"/>
        <v>7.429811185533661</v>
      </c>
      <c r="D19">
        <v>8</v>
      </c>
      <c r="I19">
        <f t="shared" si="1"/>
        <v>0.027380127024523804</v>
      </c>
      <c r="N19">
        <v>0.25</v>
      </c>
      <c r="O19">
        <v>-0.25</v>
      </c>
      <c r="P19">
        <v>-0.0797842105263158</v>
      </c>
    </row>
    <row r="20" spans="1:16" ht="12.75">
      <c r="B20">
        <v>-0.025023956477268197</v>
      </c>
      <c r="C20">
        <f t="shared" si="0"/>
        <v>6.997132665763142</v>
      </c>
      <c r="D20">
        <v>4</v>
      </c>
      <c r="I20">
        <f t="shared" si="1"/>
        <v>0.027380127024523804</v>
      </c>
      <c r="N20">
        <v>0.25</v>
      </c>
      <c r="O20">
        <v>-0.25</v>
      </c>
      <c r="P20">
        <v>-0.0797842105263158</v>
      </c>
    </row>
    <row r="21" spans="1:16" ht="12.75">
      <c r="B21">
        <v>0.0023561705472556066</v>
      </c>
      <c r="C21">
        <f t="shared" si="0"/>
        <v>6.331267454944193</v>
      </c>
      <c r="D21">
        <v>5</v>
      </c>
      <c r="I21">
        <f t="shared" si="1"/>
        <v>0.027380127024523804</v>
      </c>
      <c r="N21">
        <v>0.25</v>
      </c>
      <c r="O21">
        <v>-0.25</v>
      </c>
      <c r="P21">
        <v>-0.0797842105263158</v>
      </c>
    </row>
    <row r="22" spans="1:16" ht="12.75">
      <c r="B22">
        <v>0.02973629757177941</v>
      </c>
      <c r="C22">
        <f t="shared" si="0"/>
        <v>5.504139502468172</v>
      </c>
      <c r="D22">
        <v>3</v>
      </c>
      <c r="I22">
        <f t="shared" si="1"/>
        <v>0.027380127024523804</v>
      </c>
      <c r="N22">
        <v>0.25</v>
      </c>
      <c r="O22">
        <v>-0.25</v>
      </c>
      <c r="P22">
        <v>-0.0797842105263158</v>
      </c>
    </row>
    <row r="23" spans="1:16" ht="12.75">
      <c r="B23">
        <v>0.057116424596303214</v>
      </c>
      <c r="C23">
        <f t="shared" si="0"/>
        <v>4.597443765863723</v>
      </c>
      <c r="D23">
        <v>3</v>
      </c>
      <c r="I23">
        <f t="shared" si="1"/>
        <v>0.027380127024523804</v>
      </c>
      <c r="N23">
        <v>0.25</v>
      </c>
      <c r="O23">
        <v>-0.25</v>
      </c>
      <c r="P23">
        <v>-0.0797842105263158</v>
      </c>
    </row>
    <row r="24" spans="1:16" ht="12.75">
      <c r="B24">
        <v>0.08449655162082702</v>
      </c>
      <c r="C24">
        <f t="shared" si="0"/>
        <v>3.6895350446810458</v>
      </c>
      <c r="D24">
        <v>8</v>
      </c>
      <c r="I24">
        <f t="shared" si="1"/>
        <v>0.027380127024523804</v>
      </c>
      <c r="N24">
        <v>0.25</v>
      </c>
      <c r="O24">
        <v>-0.25</v>
      </c>
      <c r="P24">
        <v>-0.0797842105263158</v>
      </c>
    </row>
    <row r="25" spans="1:16" ht="12.75">
      <c r="B25">
        <v>0.11187667864535082</v>
      </c>
      <c r="C25">
        <f t="shared" si="0"/>
        <v>2.8448218470791518</v>
      </c>
      <c r="D25">
        <v>4</v>
      </c>
      <c r="I25">
        <f t="shared" si="1"/>
        <v>0.027380127024523804</v>
      </c>
      <c r="N25">
        <v>0.25</v>
      </c>
      <c r="O25">
        <v>-0.25</v>
      </c>
      <c r="P25">
        <v>-0.0797842105263158</v>
      </c>
    </row>
    <row r="26" spans="1:16" ht="12.75">
      <c r="B26">
        <v>0.13925680566987464</v>
      </c>
      <c r="C26">
        <f t="shared" si="0"/>
        <v>2.1074958589096555</v>
      </c>
      <c r="D26">
        <v>1</v>
      </c>
      <c r="I26">
        <f t="shared" si="1"/>
        <v>0.027380127024523804</v>
      </c>
      <c r="N26">
        <v>0.25</v>
      </c>
      <c r="O26">
        <v>-0.25</v>
      </c>
      <c r="P26">
        <v>-0.0797842105263158</v>
      </c>
    </row>
    <row r="27" spans="1:16" ht="12.75">
      <c r="B27">
        <v>0.16663693269439844</v>
      </c>
      <c r="C27">
        <f t="shared" si="0"/>
        <v>1.500053007716989</v>
      </c>
      <c r="D27">
        <v>3</v>
      </c>
      <c r="I27">
        <f t="shared" si="1"/>
        <v>0.027380127024523804</v>
      </c>
      <c r="N27">
        <v>0.25</v>
      </c>
      <c r="O27">
        <v>-0.25</v>
      </c>
      <c r="P27">
        <v>-0.0797842105263158</v>
      </c>
    </row>
    <row r="28" spans="1:16" ht="12.75">
      <c r="A28" t="str">
        <f>"2s"</f>
        <v>2s</v>
      </c>
      <c r="B28">
        <v>0.19401705971892225</v>
      </c>
      <c r="C28">
        <f t="shared" si="0"/>
        <v>1.025828363750573</v>
      </c>
      <c r="D28">
        <v>1</v>
      </c>
      <c r="I28">
        <f t="shared" si="1"/>
        <v>0.027380127024523804</v>
      </c>
      <c r="N28">
        <v>0.25</v>
      </c>
      <c r="O28">
        <v>-0.25</v>
      </c>
      <c r="P28">
        <v>-0.0797842105263158</v>
      </c>
    </row>
    <row r="29" spans="1:16" ht="12.75">
      <c r="B29">
        <v>0.22139718674344605</v>
      </c>
      <c r="C29">
        <f t="shared" si="0"/>
        <v>0.674017264078397</v>
      </c>
      <c r="D29">
        <v>0</v>
      </c>
      <c r="I29">
        <f t="shared" si="1"/>
        <v>0.027380127024523804</v>
      </c>
      <c r="N29">
        <v>0.25</v>
      </c>
      <c r="O29">
        <v>-0.25</v>
      </c>
      <c r="P29">
        <v>-0.0797842105263158</v>
      </c>
    </row>
    <row r="30" spans="1:16" ht="12.75">
      <c r="B30">
        <v>0.24877731376796985</v>
      </c>
      <c r="C30">
        <f t="shared" si="0"/>
        <v>0.42549607560201486</v>
      </c>
      <c r="D30">
        <v>0</v>
      </c>
      <c r="I30">
        <f t="shared" si="1"/>
        <v>0.027380127024523804</v>
      </c>
      <c r="N30">
        <v>0.25</v>
      </c>
      <c r="O30">
        <v>-0.25</v>
      </c>
      <c r="P30">
        <v>-0.0797842105263158</v>
      </c>
    </row>
    <row r="31" spans="1:16" ht="12.75">
      <c r="B31">
        <v>0.27615744079249366</v>
      </c>
      <c r="C31">
        <f t="shared" si="0"/>
        <v>0.25807641544002663</v>
      </c>
      <c r="D31">
        <v>0</v>
      </c>
      <c r="I31">
        <f t="shared" si="1"/>
        <v>0.027380127024523804</v>
      </c>
      <c r="N31">
        <v>0.25</v>
      </c>
      <c r="O31">
        <v>-0.25</v>
      </c>
      <c r="P31">
        <v>-0.0797842105263158</v>
      </c>
    </row>
    <row r="32" spans="1:16" ht="12.75">
      <c r="B32">
        <v>0.30353756781701746</v>
      </c>
      <c r="C32">
        <f t="shared" si="0"/>
        <v>0.15039358007661924</v>
      </c>
      <c r="D32">
        <v>0</v>
      </c>
      <c r="I32">
        <f t="shared" si="1"/>
        <v>0.027380127024523804</v>
      </c>
      <c r="N32">
        <v>0.25</v>
      </c>
      <c r="O32">
        <v>-0.25</v>
      </c>
      <c r="P32">
        <v>-0.0797842105263158</v>
      </c>
    </row>
    <row r="33" spans="1:16" ht="12.75">
      <c r="A33" t="str">
        <f>"3s"</f>
        <v>3s</v>
      </c>
      <c r="B33">
        <v>0.3309176948415412</v>
      </c>
      <c r="C33">
        <f t="shared" si="0"/>
        <v>0.08420511982682219</v>
      </c>
      <c r="D33">
        <v>0</v>
      </c>
      <c r="I33">
        <f t="shared" si="1"/>
        <v>0.027380127024523804</v>
      </c>
      <c r="N33">
        <v>0.25</v>
      </c>
      <c r="O33">
        <v>-0.25</v>
      </c>
      <c r="P33">
        <v>-0.0797842105263158</v>
      </c>
    </row>
    <row r="34" spans="14:16" ht="12.75">
      <c r="N34">
        <v>0.25</v>
      </c>
      <c r="O34">
        <v>-0.25</v>
      </c>
      <c r="P34">
        <v>-0.0797842105263158</v>
      </c>
    </row>
    <row r="35" spans="14:16" ht="12.75">
      <c r="N35">
        <v>0.25</v>
      </c>
      <c r="O35">
        <v>-0.25</v>
      </c>
      <c r="P35">
        <v>-0.0797842105263158</v>
      </c>
    </row>
    <row r="36" spans="14:16" ht="12.75">
      <c r="N36">
        <v>0.25</v>
      </c>
      <c r="O36">
        <v>-0.25</v>
      </c>
      <c r="P36">
        <v>-0.0797842105263158</v>
      </c>
    </row>
    <row r="37" spans="14:16" ht="12.75">
      <c r="N37">
        <v>0.25</v>
      </c>
      <c r="O37">
        <v>-0.25</v>
      </c>
      <c r="P37">
        <v>-0.0797842105263158</v>
      </c>
    </row>
    <row r="38" spans="14:16" ht="12.75">
      <c r="N38">
        <v>0.25</v>
      </c>
      <c r="O38">
        <v>-0.25</v>
      </c>
      <c r="P38">
        <v>-0.0797842105263158</v>
      </c>
    </row>
    <row r="39" spans="14:16" ht="12.75">
      <c r="N39">
        <v>0.25</v>
      </c>
      <c r="O39">
        <v>-0.25</v>
      </c>
      <c r="P39">
        <v>-0.0797842105263158</v>
      </c>
    </row>
    <row r="40" spans="14:16" ht="12.75">
      <c r="N40">
        <v>0.25</v>
      </c>
      <c r="O40">
        <v>-0.25</v>
      </c>
      <c r="P40">
        <v>-0.0797842105263158</v>
      </c>
    </row>
    <row r="41" spans="14:16" ht="12.75">
      <c r="N41">
        <v>0.25</v>
      </c>
      <c r="O41">
        <v>-0.25</v>
      </c>
      <c r="P41">
        <v>-0.0797842105263158</v>
      </c>
    </row>
    <row r="42" spans="14:16" ht="12.75">
      <c r="N42">
        <v>0.25</v>
      </c>
      <c r="O42">
        <v>-0.25</v>
      </c>
      <c r="P42">
        <v>-0.0797842105263158</v>
      </c>
    </row>
    <row r="43" spans="14:16" ht="12.75">
      <c r="N43">
        <v>0.25</v>
      </c>
      <c r="O43">
        <v>-0.25</v>
      </c>
      <c r="P43">
        <v>-0.0797842105263158</v>
      </c>
    </row>
    <row r="44" spans="14:16" ht="12.75">
      <c r="N44">
        <v>0.25</v>
      </c>
      <c r="O44">
        <v>-0.25</v>
      </c>
      <c r="P44">
        <v>-0.0797842105263158</v>
      </c>
    </row>
    <row r="45" spans="14:16" ht="12.75">
      <c r="N45">
        <v>0.25</v>
      </c>
      <c r="O45">
        <v>-0.25</v>
      </c>
      <c r="P45">
        <v>-0.0797842105263158</v>
      </c>
    </row>
    <row r="46" spans="14:16" ht="12.75">
      <c r="N46">
        <v>0.25</v>
      </c>
      <c r="O46">
        <v>-0.25</v>
      </c>
      <c r="P46">
        <v>-0.0797842105263158</v>
      </c>
    </row>
    <row r="47" spans="14:16" ht="12.75">
      <c r="N47">
        <v>0.25</v>
      </c>
      <c r="O47">
        <v>-0.25</v>
      </c>
      <c r="P47">
        <v>-0.0797842105263158</v>
      </c>
    </row>
    <row r="48" spans="14:16" ht="12.75">
      <c r="N48">
        <v>0.25</v>
      </c>
      <c r="O48">
        <v>-0.25</v>
      </c>
      <c r="P48">
        <v>-0.0797842105263158</v>
      </c>
    </row>
    <row r="49" spans="14:16" ht="12.75">
      <c r="N49">
        <v>0.25</v>
      </c>
      <c r="O49">
        <v>-0.25</v>
      </c>
      <c r="P49">
        <v>-0.0797842105263158</v>
      </c>
    </row>
    <row r="50" spans="14:16" ht="12.75">
      <c r="N50">
        <v>0.25</v>
      </c>
      <c r="O50">
        <v>-0.25</v>
      </c>
      <c r="P50">
        <v>-0.0797842105263158</v>
      </c>
    </row>
    <row r="51" spans="14:16" ht="12.75">
      <c r="N51">
        <v>0.25</v>
      </c>
      <c r="O51">
        <v>-0.25</v>
      </c>
      <c r="P51">
        <v>-0.0797842105263158</v>
      </c>
    </row>
    <row r="52" spans="14:16" ht="12.75">
      <c r="N52">
        <v>0.25</v>
      </c>
      <c r="O52">
        <v>-0.25</v>
      </c>
      <c r="P52">
        <v>-0.0797842105263158</v>
      </c>
    </row>
    <row r="53" spans="14:16" ht="12.75">
      <c r="N53">
        <v>0.25</v>
      </c>
      <c r="O53">
        <v>-0.25</v>
      </c>
      <c r="P53">
        <v>-0.0797842105263158</v>
      </c>
    </row>
    <row r="54" spans="14:16" ht="12.75">
      <c r="N54">
        <v>0.25</v>
      </c>
      <c r="O54">
        <v>-0.25</v>
      </c>
      <c r="P54">
        <v>-0.0797842105263158</v>
      </c>
    </row>
    <row r="55" spans="14:16" ht="12.75">
      <c r="N55">
        <v>0.25</v>
      </c>
      <c r="O55">
        <v>-0.25</v>
      </c>
      <c r="P55">
        <v>-0.0797842105263158</v>
      </c>
    </row>
    <row r="56" spans="14:16" ht="12.75">
      <c r="N56">
        <v>0.25</v>
      </c>
      <c r="O56">
        <v>-0.25</v>
      </c>
      <c r="P56">
        <v>-0.0797842105263158</v>
      </c>
    </row>
    <row r="57" spans="14:16" ht="12.75">
      <c r="N57">
        <v>0.25</v>
      </c>
      <c r="O57">
        <v>-0.25</v>
      </c>
      <c r="P57">
        <v>-0.0797842105263158</v>
      </c>
    </row>
    <row r="58" spans="14:16" ht="12.75">
      <c r="N58">
        <v>0.25</v>
      </c>
      <c r="O58">
        <v>-0.25</v>
      </c>
      <c r="P58">
        <v>-0.0797842105263158</v>
      </c>
    </row>
    <row r="59" spans="14:16" ht="12.75">
      <c r="N59">
        <v>0.25</v>
      </c>
      <c r="O59">
        <v>-0.25</v>
      </c>
      <c r="P59">
        <v>-0.0797842105263158</v>
      </c>
    </row>
    <row r="60" spans="14:16" ht="12.75">
      <c r="N60">
        <v>0.25</v>
      </c>
      <c r="O60">
        <v>-0.25</v>
      </c>
      <c r="P60">
        <v>-0.0797842105263158</v>
      </c>
    </row>
    <row r="61" spans="14:16" ht="12.75">
      <c r="N61">
        <v>0.25</v>
      </c>
      <c r="O61">
        <v>-0.25</v>
      </c>
      <c r="P61">
        <v>-0.0797842105263158</v>
      </c>
    </row>
    <row r="62" spans="14:16" ht="12.75">
      <c r="N62">
        <v>0.25</v>
      </c>
      <c r="O62">
        <v>-0.25</v>
      </c>
      <c r="P62">
        <v>-0.0797842105263158</v>
      </c>
    </row>
    <row r="63" spans="14:16" ht="12.75">
      <c r="N63">
        <v>0.25</v>
      </c>
      <c r="O63">
        <v>-0.25</v>
      </c>
      <c r="P63">
        <v>-0.0797842105263158</v>
      </c>
    </row>
    <row r="64" spans="14:16" ht="12.75">
      <c r="N64">
        <v>0.25</v>
      </c>
      <c r="O64">
        <v>-0.25</v>
      </c>
      <c r="P64">
        <v>-0.0797842105263158</v>
      </c>
    </row>
    <row r="65" spans="14:16" ht="12.75">
      <c r="N65">
        <v>0.25</v>
      </c>
      <c r="O65">
        <v>-0.25</v>
      </c>
      <c r="P65">
        <v>-0.0797842105263158</v>
      </c>
    </row>
    <row r="66" spans="14:16" ht="12.75">
      <c r="N66">
        <v>0.25</v>
      </c>
      <c r="O66">
        <v>-0.25</v>
      </c>
      <c r="P66">
        <v>-0.0797842105263158</v>
      </c>
    </row>
    <row r="67" spans="14:16" ht="12.75">
      <c r="N67">
        <v>0.25</v>
      </c>
      <c r="O67">
        <v>-0.25</v>
      </c>
      <c r="P67">
        <v>-0.0797842105263158</v>
      </c>
    </row>
    <row r="68" spans="14:16" ht="12.75">
      <c r="N68">
        <v>0.25</v>
      </c>
      <c r="O68">
        <v>-0.25</v>
      </c>
      <c r="P68">
        <v>-0.0797842105263158</v>
      </c>
    </row>
    <row r="69" spans="14:16" ht="12.75">
      <c r="N69">
        <v>0.25</v>
      </c>
      <c r="O69">
        <v>-0.25</v>
      </c>
      <c r="P69">
        <v>-0.0797842105263158</v>
      </c>
    </row>
    <row r="70" spans="14:16" ht="12.75">
      <c r="N70">
        <v>0.25</v>
      </c>
      <c r="O70">
        <v>-0.25</v>
      </c>
      <c r="P70">
        <v>-0.0797842105263158</v>
      </c>
    </row>
    <row r="71" spans="14:16" ht="12.75">
      <c r="N71">
        <v>0.25</v>
      </c>
      <c r="O71">
        <v>-0.25</v>
      </c>
      <c r="P71">
        <v>-0.0797842105263158</v>
      </c>
    </row>
    <row r="72" spans="14:16" ht="12.75">
      <c r="N72">
        <v>0.25</v>
      </c>
      <c r="O72">
        <v>-0.25</v>
      </c>
      <c r="P72">
        <v>-0.0797842105263158</v>
      </c>
    </row>
    <row r="73" spans="14:16" ht="12.75">
      <c r="N73">
        <v>0.25</v>
      </c>
      <c r="O73">
        <v>-0.25</v>
      </c>
      <c r="P73">
        <v>-0.0797842105263158</v>
      </c>
    </row>
    <row r="74" spans="14:16" ht="12.75">
      <c r="N74">
        <v>0.25</v>
      </c>
      <c r="O74">
        <v>-0.25</v>
      </c>
      <c r="P74">
        <v>-0.0797842105263158</v>
      </c>
    </row>
    <row r="75" spans="14:16" ht="12.75">
      <c r="N75">
        <v>0.25</v>
      </c>
      <c r="O75">
        <v>-0.25</v>
      </c>
      <c r="P75">
        <v>-0.0797842105263158</v>
      </c>
    </row>
    <row r="76" spans="14:16" ht="12.75">
      <c r="N76">
        <v>0.25</v>
      </c>
      <c r="O76">
        <v>-0.25</v>
      </c>
      <c r="P76">
        <v>-0.0797842105263158</v>
      </c>
    </row>
    <row r="77" spans="14:16" ht="12.75">
      <c r="N77">
        <v>0.25</v>
      </c>
      <c r="O77">
        <v>-0.25</v>
      </c>
      <c r="P77">
        <v>-0.0797842105263158</v>
      </c>
    </row>
    <row r="78" spans="14:16" ht="12.75">
      <c r="N78">
        <v>0.25</v>
      </c>
      <c r="O78">
        <v>-0.25</v>
      </c>
      <c r="P78">
        <v>-0.0797842105263158</v>
      </c>
    </row>
    <row r="79" spans="14:16" ht="12.75">
      <c r="N79">
        <v>0.25</v>
      </c>
      <c r="O79">
        <v>-0.25</v>
      </c>
      <c r="P79">
        <v>-0.0797842105263158</v>
      </c>
    </row>
    <row r="80" spans="14:16" ht="12.75">
      <c r="N80">
        <v>0.25</v>
      </c>
      <c r="O80">
        <v>-0.25</v>
      </c>
      <c r="P80">
        <v>-0.0797842105263158</v>
      </c>
    </row>
    <row r="81" spans="14:16" ht="12.75">
      <c r="N81">
        <v>0.25</v>
      </c>
      <c r="O81">
        <v>-0.25</v>
      </c>
      <c r="P81">
        <v>-0.0797842105263158</v>
      </c>
    </row>
    <row r="82" spans="14:16" ht="12.75">
      <c r="N82">
        <v>0.25</v>
      </c>
      <c r="O82">
        <v>-0.25</v>
      </c>
      <c r="P82">
        <v>-0.0797842105263158</v>
      </c>
    </row>
    <row r="83" spans="14:16" ht="12.75">
      <c r="N83">
        <v>0.25</v>
      </c>
      <c r="O83">
        <v>-0.25</v>
      </c>
      <c r="P83">
        <v>-0.0797842105263158</v>
      </c>
    </row>
    <row r="84" spans="14:16" ht="12.75">
      <c r="N84">
        <v>0.25</v>
      </c>
      <c r="O84">
        <v>-0.25</v>
      </c>
      <c r="P84">
        <v>-0.0797842105263158</v>
      </c>
    </row>
    <row r="85" spans="14:16" ht="12.75">
      <c r="N85">
        <v>0.25</v>
      </c>
      <c r="O85">
        <v>-0.25</v>
      </c>
      <c r="P85">
        <v>-0.0797842105263158</v>
      </c>
    </row>
    <row r="86" spans="14:16" ht="12.75">
      <c r="N86">
        <v>0.25</v>
      </c>
      <c r="O86">
        <v>-0.25</v>
      </c>
      <c r="P86">
        <v>-0.0797842105263158</v>
      </c>
    </row>
    <row r="87" spans="14:16" ht="12.75">
      <c r="N87">
        <v>0.25</v>
      </c>
      <c r="O87">
        <v>-0.25</v>
      </c>
      <c r="P87">
        <v>-0.0797842105263158</v>
      </c>
    </row>
    <row r="88" spans="14:16" ht="12.75">
      <c r="N88">
        <v>0.25</v>
      </c>
      <c r="O88">
        <v>-0.25</v>
      </c>
      <c r="P88">
        <v>-0.0797842105263158</v>
      </c>
    </row>
    <row r="89" spans="14:16" ht="12.75">
      <c r="N89">
        <v>0.25</v>
      </c>
      <c r="O89">
        <v>-0.25</v>
      </c>
      <c r="P89">
        <v>-0.0797842105263158</v>
      </c>
    </row>
    <row r="90" spans="14:16" ht="12.75">
      <c r="N90">
        <v>0.25</v>
      </c>
      <c r="O90">
        <v>-0.25</v>
      </c>
      <c r="P90">
        <v>-0.0797842105263158</v>
      </c>
    </row>
    <row r="91" spans="14:16" ht="12.75">
      <c r="N91">
        <v>0.25</v>
      </c>
      <c r="O91">
        <v>-0.25</v>
      </c>
      <c r="P91">
        <v>-0.0797842105263158</v>
      </c>
    </row>
    <row r="92" spans="14:16" ht="12.75">
      <c r="N92">
        <v>0.25</v>
      </c>
      <c r="O92">
        <v>-0.25</v>
      </c>
      <c r="P92">
        <v>-0.0797842105263158</v>
      </c>
    </row>
    <row r="93" spans="14:16" ht="12.75">
      <c r="N93">
        <v>0.25</v>
      </c>
      <c r="O93">
        <v>-0.25</v>
      </c>
      <c r="P93">
        <v>-0.0797842105263158</v>
      </c>
    </row>
    <row r="94" spans="14:16" ht="12.75">
      <c r="N94">
        <v>0.25</v>
      </c>
      <c r="O94">
        <v>-0.25</v>
      </c>
      <c r="P94">
        <v>-0.0797842105263158</v>
      </c>
    </row>
    <row r="95" spans="14:16" ht="12.75">
      <c r="N95">
        <v>0.25</v>
      </c>
      <c r="O95">
        <v>-0.25</v>
      </c>
      <c r="P95">
        <v>-0.0797842105263158</v>
      </c>
    </row>
    <row r="96" spans="14:16" ht="12.75">
      <c r="N96">
        <v>0.25</v>
      </c>
      <c r="O96">
        <v>-0.25</v>
      </c>
      <c r="P96">
        <v>-0.0797842105263158</v>
      </c>
    </row>
    <row r="97" spans="14:16" ht="12.75">
      <c r="N97">
        <v>0.25</v>
      </c>
      <c r="O97">
        <v>-0.25</v>
      </c>
      <c r="P97">
        <v>-0.0797842105263158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