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<sst xmlns="http://schemas.openxmlformats.org/spreadsheetml/2006/main" count="1029" uniqueCount="235">
  <si>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</si>
  <si>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</si>
  <si>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</si>
  <si>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</si>
  <si>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</si>
  <si>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</si>
  <si>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</si>
  <si>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</si>
  <si>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</si>
  <si>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</si>
  <si>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</si>
  <si>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</si>
  <si>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</si>
  <si>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</si>
  <si>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</si>
  <si>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</si>
  <si>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</si>
  <si>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</si>
  <si>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</si>
  <si>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</si>
  <si>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</si>
  <si>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</si>
  <si>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</si>
  <si>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</si>
  <si>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</si>
  <si>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</si>
  <si>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</si>
  <si>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</si>
  <si>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</si>
  <si>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</si>
  <si>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</si>
  <si>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</si>
  <si>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</si>
  <si>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</si>
  <si>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</si>
  <si>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</si>
  <si>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</si>
  <si>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</si>
  <si>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</si>
  <si>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</si>
  <si>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</si>
  <si>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</si>
  <si>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</si>
  <si>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</si>
  <si>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</si>
  <si>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</si>
  <si>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</si>
  <si>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</si>
  <si>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</si>
  <si>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</si>
  <si>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</si>
  <si>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</si>
  <si>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SHORT</t>
  </si>
  <si>
    <t>JOB NUMBER</t>
  </si>
  <si>
    <t>PART NUMBER</t>
  </si>
  <si>
    <t>PART NAME</t>
  </si>
  <si>
    <t>INSPECTOR</t>
  </si>
  <si>
    <t>65708-3</t>
  </si>
  <si>
    <t>M TO M1 SHORT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</si>
  <si>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</si>
  <si>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</si>
  <si>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</si>
  <si>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</si>
  <si>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</si>
  <si>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</si>
  <si>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</si>
  <si>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</si>
  <si>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</si>
  <si>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</si>
  <si>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</si>
  <si>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</si>
  <si>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</si>
  <si>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</si>
  <si>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</si>
  <si>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</si>
  <si>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</si>
  <si>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</si>
  <si>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</si>
  <si>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</si>
  <si>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</si>
  <si>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</si>
  <si>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</si>
  <si>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</si>
  <si>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</si>
  <si>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</si>
  <si>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</si>
  <si>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</si>
  <si>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</si>
  <si>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</si>
  <si>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</si>
  <si>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</si>
  <si>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</si>
  <si>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</si>
  <si>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</si>
  <si>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</si>
  <si>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</si>
  <si>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</si>
  <si>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</si>
  <si>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</si>
  <si>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</si>
  <si>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</si>
  <si>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</si>
  <si>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</si>
  <si>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</si>
  <si>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</si>
  <si>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</si>
  <si>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</si>
  <si>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50</t>
  </si>
  <si>
    <t>Point 51</t>
  </si>
  <si>
    <t>Point 52</t>
  </si>
  <si>
    <t>Point 53</t>
  </si>
  <si>
    <t>Point 54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</si>
  <si>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</si>
  <si>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</si>
  <si>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</si>
  <si>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</si>
  <si>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</si>
  <si>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</si>
  <si>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</si>
  <si>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</si>
  <si>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</si>
  <si>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</si>
  <si>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</si>
  <si>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</si>
  <si>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</si>
  <si>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</si>
  <si>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</si>
  <si>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</si>
  <si>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</si>
  <si>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</si>
  <si>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</si>
  <si>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</si>
  <si>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</si>
  <si>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</si>
  <si>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</si>
  <si>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</si>
  <si>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</si>
  <si>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</si>
  <si>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</si>
  <si>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</si>
  <si>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</si>
  <si>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</si>
  <si>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</si>
  <si>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</si>
  <si>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</si>
  <si>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</si>
  <si>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</si>
  <si>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</si>
  <si>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</si>
  <si>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</si>
  <si>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</si>
  <si>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</si>
  <si>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</si>
  <si>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</si>
  <si>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</si>
  <si>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</si>
  <si>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</si>
  <si>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</si>
  <si>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</si>
  <si>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</si>
  <si>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</si>
  <si>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</si>
  <si>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</si>
  <si>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</si>
  <si>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</si>
  <si>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</si>
  <si>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</si>
  <si>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</si>
  <si>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</si>
  <si>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</si>
  <si>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</si>
  <si>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</si>
  <si>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</si>
  <si>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</si>
  <si>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</si>
  <si>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</si>
  <si>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</si>
  <si>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</si>
  <si>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</si>
  <si>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</si>
  <si>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</si>
  <si>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</si>
  <si>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</si>
  <si>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</si>
  <si>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</si>
  <si>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</si>
  <si>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</si>
  <si>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</si>
  <si>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</si>
  <si>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</si>
  <si>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</si>
  <si>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</si>
  <si>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</si>
  <si>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</si>
  <si>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144</t>
  </si>
  <si>
    <t>Point 145</t>
  </si>
  <si>
    <t>Point 146</t>
  </si>
  <si>
    <t>Point 147</t>
  </si>
  <si>
    <t>Point 148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</si>
  <si>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</si>
  <si>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</si>
  <si>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</si>
  <si>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</si>
  <si>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</si>
  <si>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</si>
  <si>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</si>
  <si>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</si>
  <si>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</si>
  <si>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</si>
  <si>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</si>
  <si>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</si>
  <si>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</si>
  <si>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</si>
  <si>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</si>
  <si>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</si>
  <si>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</si>
  <si>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</si>
  <si>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</si>
  <si>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</si>
  <si>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</si>
  <si>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</si>
  <si>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</si>
  <si>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</si>
  <si>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</si>
  <si>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</si>
  <si>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</si>
  <si>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</si>
  <si>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</si>
  <si>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</si>
  <si>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</si>
  <si>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</si>
  <si>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186</t>
  </si>
  <si>
    <t>Point 187</t>
  </si>
  <si>
    <t>Point 188</t>
  </si>
  <si>
    <t>Point 189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</si>
</sst>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Tolerance'!$G$2:$G$176</c:f>
              <c:numCache>
                <c:ptCount val="175"/>
                <c:pt idx="0">
                  <c:v>0.0089</c:v>
                </c:pt>
                <c:pt idx="1">
                  <c:v>0.0182</c:v>
                </c:pt>
                <c:pt idx="2">
                  <c:v>0.0155</c:v>
                </c:pt>
                <c:pt idx="3">
                  <c:v>0.0091</c:v>
                </c:pt>
                <c:pt idx="4">
                  <c:v>0.0155</c:v>
                </c:pt>
                <c:pt idx="5">
                  <c:v>0.0154</c:v>
                </c:pt>
                <c:pt idx="6">
                  <c:v>0.0147</c:v>
                </c:pt>
                <c:pt idx="7">
                  <c:v>0.0149</c:v>
                </c:pt>
                <c:pt idx="8">
                  <c:v>0.0141</c:v>
                </c:pt>
                <c:pt idx="9">
                  <c:v>0.0112</c:v>
                </c:pt>
                <c:pt idx="10">
                  <c:v>0.0194</c:v>
                </c:pt>
                <c:pt idx="11">
                  <c:v>0.0185</c:v>
                </c:pt>
                <c:pt idx="12">
                  <c:v>0.0176</c:v>
                </c:pt>
                <c:pt idx="13">
                  <c:v>0.0155</c:v>
                </c:pt>
                <c:pt idx="14">
                  <c:v>0.0149</c:v>
                </c:pt>
                <c:pt idx="15">
                  <c:v>0.0129</c:v>
                </c:pt>
                <c:pt idx="16">
                  <c:v>0.0126</c:v>
                </c:pt>
                <c:pt idx="17">
                  <c:v>0.0002</c:v>
                </c:pt>
                <c:pt idx="18">
                  <c:v>0.0041</c:v>
                </c:pt>
                <c:pt idx="19">
                  <c:v>0.0022</c:v>
                </c:pt>
                <c:pt idx="20">
                  <c:v>-0.012</c:v>
                </c:pt>
                <c:pt idx="21">
                  <c:v>0.0035</c:v>
                </c:pt>
                <c:pt idx="22">
                  <c:v>0.0014</c:v>
                </c:pt>
                <c:pt idx="23">
                  <c:v>0.0012</c:v>
                </c:pt>
                <c:pt idx="24">
                  <c:v>-0.0016</c:v>
                </c:pt>
                <c:pt idx="25">
                  <c:v>-0.0061</c:v>
                </c:pt>
                <c:pt idx="26">
                  <c:v>-0.0027</c:v>
                </c:pt>
                <c:pt idx="27">
                  <c:v>0.0029</c:v>
                </c:pt>
                <c:pt idx="28">
                  <c:v>0.0034</c:v>
                </c:pt>
                <c:pt idx="29">
                  <c:v>0.0012</c:v>
                </c:pt>
                <c:pt idx="30">
                  <c:v>-0.0017</c:v>
                </c:pt>
                <c:pt idx="31">
                  <c:v>-0.0064</c:v>
                </c:pt>
                <c:pt idx="32">
                  <c:v>-0.0107</c:v>
                </c:pt>
                <c:pt idx="33">
                  <c:v>-0.0085</c:v>
                </c:pt>
                <c:pt idx="34">
                  <c:v>-0.0061</c:v>
                </c:pt>
                <c:pt idx="35">
                  <c:v>-0.0065</c:v>
                </c:pt>
                <c:pt idx="36">
                  <c:v>-0.0063</c:v>
                </c:pt>
                <c:pt idx="37">
                  <c:v>-0.007</c:v>
                </c:pt>
                <c:pt idx="38">
                  <c:v>-0.007</c:v>
                </c:pt>
                <c:pt idx="39">
                  <c:v>-0.0061</c:v>
                </c:pt>
                <c:pt idx="40">
                  <c:v>-0.0085</c:v>
                </c:pt>
                <c:pt idx="41">
                  <c:v>-0.0066</c:v>
                </c:pt>
                <c:pt idx="42">
                  <c:v>-0.0054</c:v>
                </c:pt>
                <c:pt idx="43">
                  <c:v>-0.0059</c:v>
                </c:pt>
                <c:pt idx="44">
                  <c:v>-0.0121</c:v>
                </c:pt>
                <c:pt idx="45">
                  <c:v>-0.0166</c:v>
                </c:pt>
                <c:pt idx="46">
                  <c:v>-0.0141</c:v>
                </c:pt>
                <c:pt idx="47">
                  <c:v>-0.0129</c:v>
                </c:pt>
                <c:pt idx="48">
                  <c:v>-0.0082</c:v>
                </c:pt>
                <c:pt idx="49">
                  <c:v>-0.0021</c:v>
                </c:pt>
                <c:pt idx="50">
                  <c:v>0.0003</c:v>
                </c:pt>
                <c:pt idx="51">
                  <c:v>-0.0042</c:v>
                </c:pt>
                <c:pt idx="52">
                  <c:v>-0.0099</c:v>
                </c:pt>
                <c:pt idx="53">
                  <c:v>-0.0021</c:v>
                </c:pt>
                <c:pt idx="54">
                  <c:v>-0.0058</c:v>
                </c:pt>
                <c:pt idx="55">
                  <c:v>-0.0107</c:v>
                </c:pt>
                <c:pt idx="56">
                  <c:v>-0.016</c:v>
                </c:pt>
                <c:pt idx="57">
                  <c:v>-0.0213</c:v>
                </c:pt>
                <c:pt idx="58">
                  <c:v>-0.0205</c:v>
                </c:pt>
                <c:pt idx="59">
                  <c:v>-0.0166</c:v>
                </c:pt>
                <c:pt idx="60">
                  <c:v>-0.0223</c:v>
                </c:pt>
                <c:pt idx="61">
                  <c:v>-0.0212</c:v>
                </c:pt>
                <c:pt idx="62">
                  <c:v>-0.0176</c:v>
                </c:pt>
                <c:pt idx="63">
                  <c:v>-0.0213</c:v>
                </c:pt>
                <c:pt idx="64">
                  <c:v>-0.02</c:v>
                </c:pt>
                <c:pt idx="65">
                  <c:v>-0.023</c:v>
                </c:pt>
                <c:pt idx="66">
                  <c:v>-0.0215</c:v>
                </c:pt>
                <c:pt idx="67">
                  <c:v>-0.0226</c:v>
                </c:pt>
                <c:pt idx="68">
                  <c:v>-0.0137</c:v>
                </c:pt>
                <c:pt idx="69">
                  <c:v>-0.0069</c:v>
                </c:pt>
                <c:pt idx="70">
                  <c:v>0.0076</c:v>
                </c:pt>
                <c:pt idx="71">
                  <c:v>0.0045</c:v>
                </c:pt>
                <c:pt idx="72">
                  <c:v>-0.0001</c:v>
                </c:pt>
                <c:pt idx="73">
                  <c:v>-0.0022</c:v>
                </c:pt>
                <c:pt idx="74">
                  <c:v>-0.0005</c:v>
                </c:pt>
                <c:pt idx="75">
                  <c:v>0.0078</c:v>
                </c:pt>
                <c:pt idx="76">
                  <c:v>0.0091</c:v>
                </c:pt>
                <c:pt idx="77">
                  <c:v>0.0109</c:v>
                </c:pt>
                <c:pt idx="78">
                  <c:v>0.0121</c:v>
                </c:pt>
                <c:pt idx="79">
                  <c:v>0.0125</c:v>
                </c:pt>
                <c:pt idx="80">
                  <c:v>0.0167</c:v>
                </c:pt>
                <c:pt idx="81">
                  <c:v>0.0206</c:v>
                </c:pt>
                <c:pt idx="82">
                  <c:v>-0.0012</c:v>
                </c:pt>
                <c:pt idx="83">
                  <c:v>0.0076</c:v>
                </c:pt>
                <c:pt idx="84">
                  <c:v>0.0092</c:v>
                </c:pt>
                <c:pt idx="85">
                  <c:v>0.0092</c:v>
                </c:pt>
                <c:pt idx="86">
                  <c:v>0.0096</c:v>
                </c:pt>
                <c:pt idx="87">
                  <c:v>0.0103</c:v>
                </c:pt>
                <c:pt idx="88">
                  <c:v>0.0069</c:v>
                </c:pt>
                <c:pt idx="89">
                  <c:v>0.0174</c:v>
                </c:pt>
                <c:pt idx="90">
                  <c:v>0.0191</c:v>
                </c:pt>
                <c:pt idx="91">
                  <c:v>0.0172</c:v>
                </c:pt>
                <c:pt idx="92">
                  <c:v>0.015</c:v>
                </c:pt>
                <c:pt idx="93">
                  <c:v>0.0148</c:v>
                </c:pt>
                <c:pt idx="94">
                  <c:v>0.0137</c:v>
                </c:pt>
                <c:pt idx="95">
                  <c:v>0.0132</c:v>
                </c:pt>
                <c:pt idx="96">
                  <c:v>0.0122</c:v>
                </c:pt>
                <c:pt idx="97">
                  <c:v>0.0107</c:v>
                </c:pt>
                <c:pt idx="98">
                  <c:v>0.0188</c:v>
                </c:pt>
                <c:pt idx="99">
                  <c:v>0.0175</c:v>
                </c:pt>
                <c:pt idx="100">
                  <c:v>0.016</c:v>
                </c:pt>
                <c:pt idx="101">
                  <c:v>0.0134</c:v>
                </c:pt>
                <c:pt idx="102">
                  <c:v>0.0137</c:v>
                </c:pt>
                <c:pt idx="103">
                  <c:v>0.0116</c:v>
                </c:pt>
                <c:pt idx="104">
                  <c:v>0.0112</c:v>
                </c:pt>
                <c:pt idx="105">
                  <c:v>0.0005</c:v>
                </c:pt>
                <c:pt idx="106">
                  <c:v>0.0035</c:v>
                </c:pt>
                <c:pt idx="107">
                  <c:v>0.0016</c:v>
                </c:pt>
                <c:pt idx="108">
                  <c:v>-0.0115</c:v>
                </c:pt>
                <c:pt idx="109">
                  <c:v>0.0142</c:v>
                </c:pt>
                <c:pt idx="110">
                  <c:v>0.0095</c:v>
                </c:pt>
                <c:pt idx="111">
                  <c:v>0.0079</c:v>
                </c:pt>
                <c:pt idx="112">
                  <c:v>0.0072</c:v>
                </c:pt>
                <c:pt idx="113">
                  <c:v>0.0075</c:v>
                </c:pt>
                <c:pt idx="114">
                  <c:v>0.0043</c:v>
                </c:pt>
                <c:pt idx="115">
                  <c:v>0.0059</c:v>
                </c:pt>
                <c:pt idx="116">
                  <c:v>0.0097</c:v>
                </c:pt>
                <c:pt idx="117">
                  <c:v>0.0013</c:v>
                </c:pt>
                <c:pt idx="118">
                  <c:v>0.0012</c:v>
                </c:pt>
                <c:pt idx="119">
                  <c:v>-0.0004</c:v>
                </c:pt>
                <c:pt idx="120">
                  <c:v>-0.0094</c:v>
                </c:pt>
                <c:pt idx="121">
                  <c:v>-0.009</c:v>
                </c:pt>
                <c:pt idx="122">
                  <c:v>-0.0077</c:v>
                </c:pt>
                <c:pt idx="123">
                  <c:v>-0.0095</c:v>
                </c:pt>
                <c:pt idx="124">
                  <c:v>-0.01</c:v>
                </c:pt>
                <c:pt idx="125">
                  <c:v>-0.0078</c:v>
                </c:pt>
                <c:pt idx="126">
                  <c:v>-0.0068</c:v>
                </c:pt>
                <c:pt idx="127">
                  <c:v>-0.0072</c:v>
                </c:pt>
                <c:pt idx="128">
                  <c:v>-0.0053</c:v>
                </c:pt>
                <c:pt idx="129">
                  <c:v>0.0001</c:v>
                </c:pt>
                <c:pt idx="130">
                  <c:v>-0.0016</c:v>
                </c:pt>
                <c:pt idx="131">
                  <c:v>-0.0093</c:v>
                </c:pt>
                <c:pt idx="132">
                  <c:v>-0.011</c:v>
                </c:pt>
                <c:pt idx="133">
                  <c:v>-0.005</c:v>
                </c:pt>
                <c:pt idx="134">
                  <c:v>-0.0104</c:v>
                </c:pt>
                <c:pt idx="135">
                  <c:v>-0.0074</c:v>
                </c:pt>
                <c:pt idx="136">
                  <c:v>-0.0036</c:v>
                </c:pt>
                <c:pt idx="137">
                  <c:v>0</c:v>
                </c:pt>
                <c:pt idx="138">
                  <c:v>-0.0035</c:v>
                </c:pt>
                <c:pt idx="139">
                  <c:v>-0.0044</c:v>
                </c:pt>
                <c:pt idx="140">
                  <c:v>0.0055</c:v>
                </c:pt>
                <c:pt idx="141">
                  <c:v>-0.0006</c:v>
                </c:pt>
                <c:pt idx="142">
                  <c:v>-0.0064</c:v>
                </c:pt>
                <c:pt idx="143">
                  <c:v>-0.0073</c:v>
                </c:pt>
                <c:pt idx="144">
                  <c:v>-0.0094</c:v>
                </c:pt>
                <c:pt idx="145">
                  <c:v>-0.0107</c:v>
                </c:pt>
                <c:pt idx="146">
                  <c:v>-0.0099</c:v>
                </c:pt>
                <c:pt idx="147">
                  <c:v>-0.0156</c:v>
                </c:pt>
                <c:pt idx="148">
                  <c:v>-0.0153</c:v>
                </c:pt>
                <c:pt idx="149">
                  <c:v>-0.0163</c:v>
                </c:pt>
                <c:pt idx="150">
                  <c:v>-0.0166</c:v>
                </c:pt>
                <c:pt idx="151">
                  <c:v>-0.0097</c:v>
                </c:pt>
                <c:pt idx="152">
                  <c:v>-0.0074</c:v>
                </c:pt>
                <c:pt idx="153">
                  <c:v>-0.0103</c:v>
                </c:pt>
                <c:pt idx="154">
                  <c:v>-0.0161</c:v>
                </c:pt>
                <c:pt idx="155">
                  <c:v>-0.0096</c:v>
                </c:pt>
                <c:pt idx="156">
                  <c:v>-0.0029</c:v>
                </c:pt>
                <c:pt idx="157">
                  <c:v>0.0132</c:v>
                </c:pt>
                <c:pt idx="158">
                  <c:v>0.0091</c:v>
                </c:pt>
                <c:pt idx="159">
                  <c:v>0.0102</c:v>
                </c:pt>
                <c:pt idx="160">
                  <c:v>0.0066</c:v>
                </c:pt>
                <c:pt idx="161">
                  <c:v>0.0082</c:v>
                </c:pt>
                <c:pt idx="162">
                  <c:v>0.0098</c:v>
                </c:pt>
                <c:pt idx="163">
                  <c:v>0.0109</c:v>
                </c:pt>
                <c:pt idx="164">
                  <c:v>0.0125</c:v>
                </c:pt>
                <c:pt idx="165">
                  <c:v>0.0107</c:v>
                </c:pt>
                <c:pt idx="166">
                  <c:v>0.0155</c:v>
                </c:pt>
                <c:pt idx="167">
                  <c:v>0.017</c:v>
                </c:pt>
                <c:pt idx="168">
                  <c:v>0.0185</c:v>
                </c:pt>
                <c:pt idx="169">
                  <c:v>0.0068</c:v>
                </c:pt>
                <c:pt idx="170">
                  <c:v>0.0087</c:v>
                </c:pt>
                <c:pt idx="171">
                  <c:v>0.0107</c:v>
                </c:pt>
                <c:pt idx="172">
                  <c:v>0.0107</c:v>
                </c:pt>
                <c:pt idx="173">
                  <c:v>0.0109</c:v>
                </c:pt>
                <c:pt idx="174">
                  <c:v>0.0122</c:v>
                </c:pt>
              </c:numCache>
            </c:numRef>
          </c:val>
          <c:smooth val="0"/>
        </c:ser>
        <c:marker val="1"/>
        <c:axId val="37877178"/>
        <c:axId val="5350283"/>
      </c:lineChart>
      <c:catAx>
        <c:axId val="37877178"/>
        <c:scaling>
          <c:orientation val="minMax"/>
        </c:scaling>
        <c:axPos val="b"/>
        <c:delete val="1"/>
        <c:majorTickMark val="out"/>
        <c:minorTickMark val="none"/>
        <c:tickLblPos val="nextTo"/>
        <c:crossAx val="5350283"/>
        <c:crosses val="autoZero"/>
        <c:auto val="1"/>
        <c:lblOffset val="100"/>
        <c:noMultiLvlLbl val="0"/>
      </c:catAx>
      <c:valAx>
        <c:axId val="5350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7717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920476"/>
        <c:axId val="327399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6098.908320324903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224230"/>
        <c:axId val="34691479"/>
      </c:scatterChart>
      <c:valAx>
        <c:axId val="4092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9965"/>
        <c:crosses val="max"/>
        <c:crossBetween val="midCat"/>
        <c:dispUnits/>
      </c:valAx>
      <c:valAx>
        <c:axId val="32739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0476"/>
        <c:crosses val="max"/>
        <c:crossBetween val="midCat"/>
        <c:dispUnits/>
      </c:valAx>
      <c:valAx>
        <c:axId val="26224230"/>
        <c:scaling>
          <c:orientation val="minMax"/>
        </c:scaling>
        <c:axPos val="b"/>
        <c:delete val="1"/>
        <c:majorTickMark val="in"/>
        <c:minorTickMark val="none"/>
        <c:tickLblPos val="nextTo"/>
        <c:crossAx val="34691479"/>
        <c:crosses val="max"/>
        <c:crossBetween val="midCat"/>
        <c:dispUnits/>
      </c:valAx>
      <c:valAx>
        <c:axId val="34691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242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152548"/>
        <c:axId val="307197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6098.908320324903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042286"/>
        <c:axId val="5271711"/>
      </c:line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719749"/>
        <c:crosses val="autoZero"/>
        <c:auto val="0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52548"/>
        <c:crossesAt val="1"/>
        <c:crossBetween val="between"/>
        <c:dispUnits/>
      </c:valAx>
      <c:catAx>
        <c:axId val="8042286"/>
        <c:scaling>
          <c:orientation val="minMax"/>
        </c:scaling>
        <c:axPos val="b"/>
        <c:delete val="1"/>
        <c:majorTickMark val="in"/>
        <c:minorTickMark val="none"/>
        <c:tickLblPos val="nextTo"/>
        <c:crossAx val="5271711"/>
        <c:crosses val="autoZero"/>
        <c:auto val="0"/>
        <c:lblOffset val="100"/>
        <c:tickLblSkip val="1"/>
        <c:noMultiLvlLbl val="0"/>
      </c:catAx>
      <c:valAx>
        <c:axId val="52717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Tolerance'!$G$2:$G$176</c:f>
              <c:numCache>
                <c:ptCount val="175"/>
                <c:pt idx="0">
                  <c:v>0.0089</c:v>
                </c:pt>
                <c:pt idx="1">
                  <c:v>0.0182</c:v>
                </c:pt>
                <c:pt idx="2">
                  <c:v>0.0155</c:v>
                </c:pt>
                <c:pt idx="3">
                  <c:v>0.0091</c:v>
                </c:pt>
                <c:pt idx="4">
                  <c:v>0.0155</c:v>
                </c:pt>
                <c:pt idx="5">
                  <c:v>0.0154</c:v>
                </c:pt>
                <c:pt idx="6">
                  <c:v>0.0147</c:v>
                </c:pt>
                <c:pt idx="7">
                  <c:v>0.0149</c:v>
                </c:pt>
                <c:pt idx="8">
                  <c:v>0.0141</c:v>
                </c:pt>
                <c:pt idx="9">
                  <c:v>0.0112</c:v>
                </c:pt>
                <c:pt idx="10">
                  <c:v>0.0194</c:v>
                </c:pt>
                <c:pt idx="11">
                  <c:v>0.0185</c:v>
                </c:pt>
                <c:pt idx="12">
                  <c:v>0.0176</c:v>
                </c:pt>
                <c:pt idx="13">
                  <c:v>0.0155</c:v>
                </c:pt>
                <c:pt idx="14">
                  <c:v>0.0149</c:v>
                </c:pt>
                <c:pt idx="15">
                  <c:v>0.0129</c:v>
                </c:pt>
                <c:pt idx="16">
                  <c:v>0.0126</c:v>
                </c:pt>
                <c:pt idx="17">
                  <c:v>0.0002</c:v>
                </c:pt>
                <c:pt idx="18">
                  <c:v>0.0041</c:v>
                </c:pt>
                <c:pt idx="19">
                  <c:v>0.0022</c:v>
                </c:pt>
                <c:pt idx="20">
                  <c:v>-0.012</c:v>
                </c:pt>
                <c:pt idx="21">
                  <c:v>0.0035</c:v>
                </c:pt>
                <c:pt idx="22">
                  <c:v>0.0014</c:v>
                </c:pt>
                <c:pt idx="23">
                  <c:v>0.0012</c:v>
                </c:pt>
                <c:pt idx="24">
                  <c:v>-0.0016</c:v>
                </c:pt>
                <c:pt idx="25">
                  <c:v>-0.0061</c:v>
                </c:pt>
                <c:pt idx="26">
                  <c:v>-0.0027</c:v>
                </c:pt>
                <c:pt idx="27">
                  <c:v>0.0029</c:v>
                </c:pt>
                <c:pt idx="28">
                  <c:v>0.0034</c:v>
                </c:pt>
                <c:pt idx="29">
                  <c:v>0.0012</c:v>
                </c:pt>
                <c:pt idx="30">
                  <c:v>-0.0017</c:v>
                </c:pt>
                <c:pt idx="31">
                  <c:v>-0.0064</c:v>
                </c:pt>
                <c:pt idx="32">
                  <c:v>-0.0107</c:v>
                </c:pt>
                <c:pt idx="33">
                  <c:v>-0.0085</c:v>
                </c:pt>
                <c:pt idx="34">
                  <c:v>-0.0061</c:v>
                </c:pt>
                <c:pt idx="35">
                  <c:v>-0.0065</c:v>
                </c:pt>
                <c:pt idx="36">
                  <c:v>-0.0063</c:v>
                </c:pt>
                <c:pt idx="37">
                  <c:v>-0.007</c:v>
                </c:pt>
                <c:pt idx="38">
                  <c:v>-0.007</c:v>
                </c:pt>
                <c:pt idx="39">
                  <c:v>-0.0061</c:v>
                </c:pt>
                <c:pt idx="40">
                  <c:v>-0.0085</c:v>
                </c:pt>
                <c:pt idx="41">
                  <c:v>-0.0066</c:v>
                </c:pt>
                <c:pt idx="42">
                  <c:v>-0.0054</c:v>
                </c:pt>
                <c:pt idx="43">
                  <c:v>-0.0059</c:v>
                </c:pt>
                <c:pt idx="44">
                  <c:v>-0.0121</c:v>
                </c:pt>
                <c:pt idx="45">
                  <c:v>-0.0166</c:v>
                </c:pt>
                <c:pt idx="46">
                  <c:v>-0.0141</c:v>
                </c:pt>
                <c:pt idx="47">
                  <c:v>-0.0129</c:v>
                </c:pt>
                <c:pt idx="48">
                  <c:v>-0.0082</c:v>
                </c:pt>
                <c:pt idx="49">
                  <c:v>-0.0021</c:v>
                </c:pt>
                <c:pt idx="50">
                  <c:v>0.0003</c:v>
                </c:pt>
                <c:pt idx="51">
                  <c:v>-0.0042</c:v>
                </c:pt>
                <c:pt idx="52">
                  <c:v>-0.0099</c:v>
                </c:pt>
                <c:pt idx="53">
                  <c:v>-0.0021</c:v>
                </c:pt>
                <c:pt idx="54">
                  <c:v>-0.0058</c:v>
                </c:pt>
                <c:pt idx="55">
                  <c:v>-0.0107</c:v>
                </c:pt>
                <c:pt idx="56">
                  <c:v>-0.016</c:v>
                </c:pt>
                <c:pt idx="57">
                  <c:v>-0.0213</c:v>
                </c:pt>
                <c:pt idx="58">
                  <c:v>-0.0205</c:v>
                </c:pt>
                <c:pt idx="59">
                  <c:v>-0.0166</c:v>
                </c:pt>
                <c:pt idx="60">
                  <c:v>-0.0223</c:v>
                </c:pt>
                <c:pt idx="61">
                  <c:v>-0.0212</c:v>
                </c:pt>
                <c:pt idx="62">
                  <c:v>-0.0176</c:v>
                </c:pt>
                <c:pt idx="63">
                  <c:v>-0.0213</c:v>
                </c:pt>
                <c:pt idx="64">
                  <c:v>-0.02</c:v>
                </c:pt>
                <c:pt idx="65">
                  <c:v>-0.023</c:v>
                </c:pt>
                <c:pt idx="66">
                  <c:v>-0.0215</c:v>
                </c:pt>
                <c:pt idx="67">
                  <c:v>-0.0226</c:v>
                </c:pt>
                <c:pt idx="68">
                  <c:v>-0.0137</c:v>
                </c:pt>
                <c:pt idx="69">
                  <c:v>-0.0069</c:v>
                </c:pt>
                <c:pt idx="70">
                  <c:v>0.0076</c:v>
                </c:pt>
                <c:pt idx="71">
                  <c:v>0.0045</c:v>
                </c:pt>
                <c:pt idx="72">
                  <c:v>-0.0001</c:v>
                </c:pt>
                <c:pt idx="73">
                  <c:v>-0.0022</c:v>
                </c:pt>
                <c:pt idx="74">
                  <c:v>-0.0005</c:v>
                </c:pt>
                <c:pt idx="75">
                  <c:v>0.0078</c:v>
                </c:pt>
                <c:pt idx="76">
                  <c:v>0.0091</c:v>
                </c:pt>
                <c:pt idx="77">
                  <c:v>0.0109</c:v>
                </c:pt>
                <c:pt idx="78">
                  <c:v>0.0121</c:v>
                </c:pt>
                <c:pt idx="79">
                  <c:v>0.0125</c:v>
                </c:pt>
                <c:pt idx="80">
                  <c:v>0.0167</c:v>
                </c:pt>
                <c:pt idx="81">
                  <c:v>0.0206</c:v>
                </c:pt>
                <c:pt idx="82">
                  <c:v>-0.0012</c:v>
                </c:pt>
                <c:pt idx="83">
                  <c:v>0.0076</c:v>
                </c:pt>
                <c:pt idx="84">
                  <c:v>0.0092</c:v>
                </c:pt>
                <c:pt idx="85">
                  <c:v>0.0092</c:v>
                </c:pt>
                <c:pt idx="86">
                  <c:v>0.0096</c:v>
                </c:pt>
                <c:pt idx="87">
                  <c:v>0.0103</c:v>
                </c:pt>
                <c:pt idx="88">
                  <c:v>0.0069</c:v>
                </c:pt>
                <c:pt idx="89">
                  <c:v>0.0174</c:v>
                </c:pt>
                <c:pt idx="90">
                  <c:v>0.0191</c:v>
                </c:pt>
                <c:pt idx="91">
                  <c:v>0.0172</c:v>
                </c:pt>
                <c:pt idx="92">
                  <c:v>0.015</c:v>
                </c:pt>
                <c:pt idx="93">
                  <c:v>0.0148</c:v>
                </c:pt>
                <c:pt idx="94">
                  <c:v>0.0137</c:v>
                </c:pt>
                <c:pt idx="95">
                  <c:v>0.0132</c:v>
                </c:pt>
                <c:pt idx="96">
                  <c:v>0.0122</c:v>
                </c:pt>
                <c:pt idx="97">
                  <c:v>0.0107</c:v>
                </c:pt>
                <c:pt idx="98">
                  <c:v>0.0188</c:v>
                </c:pt>
                <c:pt idx="99">
                  <c:v>0.0175</c:v>
                </c:pt>
                <c:pt idx="100">
                  <c:v>0.016</c:v>
                </c:pt>
                <c:pt idx="101">
                  <c:v>0.0134</c:v>
                </c:pt>
                <c:pt idx="102">
                  <c:v>0.0137</c:v>
                </c:pt>
                <c:pt idx="103">
                  <c:v>0.0116</c:v>
                </c:pt>
                <c:pt idx="104">
                  <c:v>0.0112</c:v>
                </c:pt>
                <c:pt idx="105">
                  <c:v>0.0005</c:v>
                </c:pt>
                <c:pt idx="106">
                  <c:v>0.0035</c:v>
                </c:pt>
                <c:pt idx="107">
                  <c:v>0.0016</c:v>
                </c:pt>
                <c:pt idx="108">
                  <c:v>-0.0115</c:v>
                </c:pt>
                <c:pt idx="109">
                  <c:v>0.0142</c:v>
                </c:pt>
                <c:pt idx="110">
                  <c:v>0.0095</c:v>
                </c:pt>
                <c:pt idx="111">
                  <c:v>0.0079</c:v>
                </c:pt>
                <c:pt idx="112">
                  <c:v>0.0072</c:v>
                </c:pt>
                <c:pt idx="113">
                  <c:v>0.0075</c:v>
                </c:pt>
                <c:pt idx="114">
                  <c:v>0.0043</c:v>
                </c:pt>
                <c:pt idx="115">
                  <c:v>0.0059</c:v>
                </c:pt>
                <c:pt idx="116">
                  <c:v>0.0097</c:v>
                </c:pt>
                <c:pt idx="117">
                  <c:v>0.0013</c:v>
                </c:pt>
                <c:pt idx="118">
                  <c:v>0.0012</c:v>
                </c:pt>
                <c:pt idx="119">
                  <c:v>-0.0004</c:v>
                </c:pt>
                <c:pt idx="120">
                  <c:v>-0.0094</c:v>
                </c:pt>
                <c:pt idx="121">
                  <c:v>-0.009</c:v>
                </c:pt>
                <c:pt idx="122">
                  <c:v>-0.0077</c:v>
                </c:pt>
                <c:pt idx="123">
                  <c:v>-0.0095</c:v>
                </c:pt>
                <c:pt idx="124">
                  <c:v>-0.01</c:v>
                </c:pt>
                <c:pt idx="125">
                  <c:v>-0.0078</c:v>
                </c:pt>
                <c:pt idx="126">
                  <c:v>-0.0068</c:v>
                </c:pt>
                <c:pt idx="127">
                  <c:v>-0.0072</c:v>
                </c:pt>
                <c:pt idx="128">
                  <c:v>-0.0053</c:v>
                </c:pt>
                <c:pt idx="129">
                  <c:v>0.0001</c:v>
                </c:pt>
                <c:pt idx="130">
                  <c:v>-0.0016</c:v>
                </c:pt>
                <c:pt idx="131">
                  <c:v>-0.0093</c:v>
                </c:pt>
                <c:pt idx="132">
                  <c:v>-0.011</c:v>
                </c:pt>
                <c:pt idx="133">
                  <c:v>-0.005</c:v>
                </c:pt>
                <c:pt idx="134">
                  <c:v>-0.0104</c:v>
                </c:pt>
                <c:pt idx="135">
                  <c:v>-0.0074</c:v>
                </c:pt>
                <c:pt idx="136">
                  <c:v>-0.0036</c:v>
                </c:pt>
                <c:pt idx="137">
                  <c:v>0</c:v>
                </c:pt>
                <c:pt idx="138">
                  <c:v>-0.0035</c:v>
                </c:pt>
                <c:pt idx="139">
                  <c:v>-0.0044</c:v>
                </c:pt>
                <c:pt idx="140">
                  <c:v>0.0055</c:v>
                </c:pt>
                <c:pt idx="141">
                  <c:v>-0.0006</c:v>
                </c:pt>
                <c:pt idx="142">
                  <c:v>-0.0064</c:v>
                </c:pt>
                <c:pt idx="143">
                  <c:v>-0.0073</c:v>
                </c:pt>
                <c:pt idx="144">
                  <c:v>-0.0094</c:v>
                </c:pt>
                <c:pt idx="145">
                  <c:v>-0.0107</c:v>
                </c:pt>
                <c:pt idx="146">
                  <c:v>-0.0099</c:v>
                </c:pt>
                <c:pt idx="147">
                  <c:v>-0.0156</c:v>
                </c:pt>
                <c:pt idx="148">
                  <c:v>-0.0153</c:v>
                </c:pt>
                <c:pt idx="149">
                  <c:v>-0.0163</c:v>
                </c:pt>
                <c:pt idx="150">
                  <c:v>-0.0166</c:v>
                </c:pt>
                <c:pt idx="151">
                  <c:v>-0.0097</c:v>
                </c:pt>
                <c:pt idx="152">
                  <c:v>-0.0074</c:v>
                </c:pt>
                <c:pt idx="153">
                  <c:v>-0.0103</c:v>
                </c:pt>
                <c:pt idx="154">
                  <c:v>-0.0161</c:v>
                </c:pt>
                <c:pt idx="155">
                  <c:v>-0.0096</c:v>
                </c:pt>
                <c:pt idx="156">
                  <c:v>-0.0029</c:v>
                </c:pt>
                <c:pt idx="157">
                  <c:v>0.0132</c:v>
                </c:pt>
                <c:pt idx="158">
                  <c:v>0.0091</c:v>
                </c:pt>
                <c:pt idx="159">
                  <c:v>0.0102</c:v>
                </c:pt>
                <c:pt idx="160">
                  <c:v>0.0066</c:v>
                </c:pt>
                <c:pt idx="161">
                  <c:v>0.0082</c:v>
                </c:pt>
                <c:pt idx="162">
                  <c:v>0.0098</c:v>
                </c:pt>
                <c:pt idx="163">
                  <c:v>0.0109</c:v>
                </c:pt>
                <c:pt idx="164">
                  <c:v>0.0125</c:v>
                </c:pt>
                <c:pt idx="165">
                  <c:v>0.0107</c:v>
                </c:pt>
                <c:pt idx="166">
                  <c:v>0.0155</c:v>
                </c:pt>
                <c:pt idx="167">
                  <c:v>0.017</c:v>
                </c:pt>
                <c:pt idx="168">
                  <c:v>0.0185</c:v>
                </c:pt>
                <c:pt idx="169">
                  <c:v>0.0068</c:v>
                </c:pt>
                <c:pt idx="170">
                  <c:v>0.0087</c:v>
                </c:pt>
                <c:pt idx="171">
                  <c:v>0.0107</c:v>
                </c:pt>
                <c:pt idx="172">
                  <c:v>0.0107</c:v>
                </c:pt>
                <c:pt idx="173">
                  <c:v>0.0109</c:v>
                </c:pt>
                <c:pt idx="174">
                  <c:v>0.0122</c:v>
                </c:pt>
              </c:numCache>
            </c:numRef>
          </c:val>
          <c:smooth val="1"/>
        </c:ser>
        <c:axId val="47445400"/>
        <c:axId val="24355417"/>
      </c:lineChart>
      <c:catAx>
        <c:axId val="4744540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4355417"/>
        <c:crosses val="autoZero"/>
        <c:auto val="0"/>
        <c:lblOffset val="100"/>
        <c:tickLblSkip val="1"/>
        <c:noMultiLvlLbl val="0"/>
      </c:catAx>
      <c:valAx>
        <c:axId val="243554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4454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8</c:v>
                </c:pt>
                <c:pt idx="8">
                  <c:v>3</c:v>
                </c:pt>
                <c:pt idx="9">
                  <c:v>7</c:v>
                </c:pt>
                <c:pt idx="10">
                  <c:v>14</c:v>
                </c:pt>
                <c:pt idx="11">
                  <c:v>19</c:v>
                </c:pt>
                <c:pt idx="12">
                  <c:v>7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14</c:v>
                </c:pt>
                <c:pt idx="19">
                  <c:v>15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872162"/>
        <c:axId val="266317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0.15511469441783027</c:v>
                </c:pt>
                <c:pt idx="1">
                  <c:v>0.2770408054042987</c:v>
                </c:pt>
                <c:pt idx="2">
                  <c:v>0.4754039231789965</c:v>
                </c:pt>
                <c:pt idx="3">
                  <c:v>0.7838085603195016</c:v>
                </c:pt>
                <c:pt idx="4">
                  <c:v>1.241610749618102</c:v>
                </c:pt>
                <c:pt idx="5">
                  <c:v>1.8896838279615826</c:v>
                </c:pt>
                <c:pt idx="6">
                  <c:v>2.7632555405312966</c:v>
                </c:pt>
                <c:pt idx="7">
                  <c:v>3.882229213780946</c:v>
                </c:pt>
                <c:pt idx="8">
                  <c:v>5.24046129725107</c:v>
                </c:pt>
                <c:pt idx="9">
                  <c:v>6.796511924412456</c:v>
                </c:pt>
                <c:pt idx="10">
                  <c:v>8.468975358170018</c:v>
                </c:pt>
                <c:pt idx="11">
                  <c:v>10.139204346651896</c:v>
                </c:pt>
                <c:pt idx="12">
                  <c:v>11.66286110121299</c:v>
                </c:pt>
                <c:pt idx="13">
                  <c:v>12.889454910616319</c:v>
                </c:pt>
                <c:pt idx="14">
                  <c:v>13.68649428914096</c:v>
                </c:pt>
                <c:pt idx="15">
                  <c:v>13.962979814050147</c:v>
                </c:pt>
                <c:pt idx="16">
                  <c:v>13.68649428914096</c:v>
                </c:pt>
                <c:pt idx="17">
                  <c:v>12.889454910616319</c:v>
                </c:pt>
                <c:pt idx="18">
                  <c:v>11.66286110121299</c:v>
                </c:pt>
                <c:pt idx="19">
                  <c:v>10.139204346651896</c:v>
                </c:pt>
                <c:pt idx="20">
                  <c:v>8.468975358170018</c:v>
                </c:pt>
                <c:pt idx="21">
                  <c:v>6.796511924412456</c:v>
                </c:pt>
                <c:pt idx="22">
                  <c:v>5.24046129725107</c:v>
                </c:pt>
                <c:pt idx="23">
                  <c:v>3.882229213780946</c:v>
                </c:pt>
                <c:pt idx="24">
                  <c:v>2.7632555405312966</c:v>
                </c:pt>
                <c:pt idx="25">
                  <c:v>1.8896838279615826</c:v>
                </c:pt>
                <c:pt idx="26">
                  <c:v>1.241610749618102</c:v>
                </c:pt>
                <c:pt idx="27">
                  <c:v>0.7838085603195016</c:v>
                </c:pt>
                <c:pt idx="28">
                  <c:v>0.4754039231789965</c:v>
                </c:pt>
                <c:pt idx="29">
                  <c:v>0.2770408054042987</c:v>
                </c:pt>
                <c:pt idx="30">
                  <c:v>0.15511469441783027</c:v>
                </c:pt>
              </c:numCache>
            </c:numRef>
          </c:val>
          <c:smooth val="0"/>
        </c:ser>
        <c:axId val="38358988"/>
        <c:axId val="9686573"/>
      </c:line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631731"/>
        <c:crosses val="autoZero"/>
        <c:auto val="0"/>
        <c:lblOffset val="100"/>
        <c:tickLblSkip val="1"/>
        <c:noMultiLvlLbl val="0"/>
      </c:catAx>
      <c:valAx>
        <c:axId val="266317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72162"/>
        <c:crossesAt val="1"/>
        <c:crossBetween val="between"/>
        <c:dispUnits/>
      </c:valAx>
      <c:catAx>
        <c:axId val="38358988"/>
        <c:scaling>
          <c:orientation val="minMax"/>
        </c:scaling>
        <c:axPos val="b"/>
        <c:delete val="1"/>
        <c:majorTickMark val="in"/>
        <c:minorTickMark val="none"/>
        <c:tickLblPos val="nextTo"/>
        <c:crossAx val="9686573"/>
        <c:crosses val="autoZero"/>
        <c:auto val="0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3589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Tolerance'!$G$2:$G$176</c:f>
              <c:numCache>
                <c:ptCount val="175"/>
                <c:pt idx="0">
                  <c:v>0.0089</c:v>
                </c:pt>
                <c:pt idx="1">
                  <c:v>0.0182</c:v>
                </c:pt>
                <c:pt idx="2">
                  <c:v>0.0155</c:v>
                </c:pt>
                <c:pt idx="3">
                  <c:v>0.0091</c:v>
                </c:pt>
                <c:pt idx="4">
                  <c:v>0.0155</c:v>
                </c:pt>
                <c:pt idx="5">
                  <c:v>0.0154</c:v>
                </c:pt>
                <c:pt idx="6">
                  <c:v>0.0147</c:v>
                </c:pt>
                <c:pt idx="7">
                  <c:v>0.0149</c:v>
                </c:pt>
                <c:pt idx="8">
                  <c:v>0.0141</c:v>
                </c:pt>
                <c:pt idx="9">
                  <c:v>0.0112</c:v>
                </c:pt>
                <c:pt idx="10">
                  <c:v>0.0194</c:v>
                </c:pt>
                <c:pt idx="11">
                  <c:v>0.0185</c:v>
                </c:pt>
                <c:pt idx="12">
                  <c:v>0.0176</c:v>
                </c:pt>
                <c:pt idx="13">
                  <c:v>0.0155</c:v>
                </c:pt>
                <c:pt idx="14">
                  <c:v>0.0149</c:v>
                </c:pt>
                <c:pt idx="15">
                  <c:v>0.0129</c:v>
                </c:pt>
                <c:pt idx="16">
                  <c:v>0.0126</c:v>
                </c:pt>
                <c:pt idx="17">
                  <c:v>0.0002</c:v>
                </c:pt>
                <c:pt idx="18">
                  <c:v>0.0041</c:v>
                </c:pt>
                <c:pt idx="19">
                  <c:v>0.0022</c:v>
                </c:pt>
                <c:pt idx="20">
                  <c:v>-0.012</c:v>
                </c:pt>
                <c:pt idx="21">
                  <c:v>0.0035</c:v>
                </c:pt>
                <c:pt idx="22">
                  <c:v>0.0014</c:v>
                </c:pt>
                <c:pt idx="23">
                  <c:v>0.0012</c:v>
                </c:pt>
                <c:pt idx="24">
                  <c:v>-0.0016</c:v>
                </c:pt>
                <c:pt idx="25">
                  <c:v>-0.0061</c:v>
                </c:pt>
                <c:pt idx="26">
                  <c:v>-0.0027</c:v>
                </c:pt>
                <c:pt idx="27">
                  <c:v>0.0029</c:v>
                </c:pt>
                <c:pt idx="28">
                  <c:v>0.0034</c:v>
                </c:pt>
                <c:pt idx="29">
                  <c:v>0.0012</c:v>
                </c:pt>
                <c:pt idx="30">
                  <c:v>-0.0017</c:v>
                </c:pt>
                <c:pt idx="31">
                  <c:v>-0.0064</c:v>
                </c:pt>
                <c:pt idx="32">
                  <c:v>-0.0107</c:v>
                </c:pt>
                <c:pt idx="33">
                  <c:v>-0.0085</c:v>
                </c:pt>
                <c:pt idx="34">
                  <c:v>-0.0061</c:v>
                </c:pt>
                <c:pt idx="35">
                  <c:v>-0.0065</c:v>
                </c:pt>
                <c:pt idx="36">
                  <c:v>-0.0063</c:v>
                </c:pt>
                <c:pt idx="37">
                  <c:v>-0.007</c:v>
                </c:pt>
                <c:pt idx="38">
                  <c:v>-0.007</c:v>
                </c:pt>
                <c:pt idx="39">
                  <c:v>-0.0061</c:v>
                </c:pt>
                <c:pt idx="40">
                  <c:v>-0.0085</c:v>
                </c:pt>
                <c:pt idx="41">
                  <c:v>-0.0066</c:v>
                </c:pt>
                <c:pt idx="42">
                  <c:v>-0.0054</c:v>
                </c:pt>
                <c:pt idx="43">
                  <c:v>-0.0059</c:v>
                </c:pt>
                <c:pt idx="44">
                  <c:v>-0.0121</c:v>
                </c:pt>
                <c:pt idx="45">
                  <c:v>-0.0166</c:v>
                </c:pt>
                <c:pt idx="46">
                  <c:v>-0.0141</c:v>
                </c:pt>
                <c:pt idx="47">
                  <c:v>-0.0129</c:v>
                </c:pt>
                <c:pt idx="48">
                  <c:v>-0.0082</c:v>
                </c:pt>
                <c:pt idx="49">
                  <c:v>-0.0021</c:v>
                </c:pt>
                <c:pt idx="50">
                  <c:v>0.0003</c:v>
                </c:pt>
                <c:pt idx="51">
                  <c:v>-0.0042</c:v>
                </c:pt>
                <c:pt idx="52">
                  <c:v>-0.0099</c:v>
                </c:pt>
                <c:pt idx="53">
                  <c:v>-0.0021</c:v>
                </c:pt>
                <c:pt idx="54">
                  <c:v>-0.0058</c:v>
                </c:pt>
                <c:pt idx="55">
                  <c:v>-0.0107</c:v>
                </c:pt>
                <c:pt idx="56">
                  <c:v>-0.016</c:v>
                </c:pt>
                <c:pt idx="57">
                  <c:v>-0.0213</c:v>
                </c:pt>
                <c:pt idx="58">
                  <c:v>-0.0205</c:v>
                </c:pt>
                <c:pt idx="59">
                  <c:v>-0.0166</c:v>
                </c:pt>
                <c:pt idx="60">
                  <c:v>-0.0223</c:v>
                </c:pt>
                <c:pt idx="61">
                  <c:v>-0.0212</c:v>
                </c:pt>
                <c:pt idx="62">
                  <c:v>-0.0176</c:v>
                </c:pt>
                <c:pt idx="63">
                  <c:v>-0.0213</c:v>
                </c:pt>
                <c:pt idx="64">
                  <c:v>-0.02</c:v>
                </c:pt>
                <c:pt idx="65">
                  <c:v>-0.023</c:v>
                </c:pt>
                <c:pt idx="66">
                  <c:v>-0.0215</c:v>
                </c:pt>
                <c:pt idx="67">
                  <c:v>-0.0226</c:v>
                </c:pt>
                <c:pt idx="68">
                  <c:v>-0.0137</c:v>
                </c:pt>
                <c:pt idx="69">
                  <c:v>-0.0069</c:v>
                </c:pt>
                <c:pt idx="70">
                  <c:v>0.0076</c:v>
                </c:pt>
                <c:pt idx="71">
                  <c:v>0.0045</c:v>
                </c:pt>
                <c:pt idx="72">
                  <c:v>-0.0001</c:v>
                </c:pt>
                <c:pt idx="73">
                  <c:v>-0.0022</c:v>
                </c:pt>
                <c:pt idx="74">
                  <c:v>-0.0005</c:v>
                </c:pt>
                <c:pt idx="75">
                  <c:v>0.0078</c:v>
                </c:pt>
                <c:pt idx="76">
                  <c:v>0.0091</c:v>
                </c:pt>
                <c:pt idx="77">
                  <c:v>0.0109</c:v>
                </c:pt>
                <c:pt idx="78">
                  <c:v>0.0121</c:v>
                </c:pt>
                <c:pt idx="79">
                  <c:v>0.0125</c:v>
                </c:pt>
                <c:pt idx="80">
                  <c:v>0.0167</c:v>
                </c:pt>
                <c:pt idx="81">
                  <c:v>0.0206</c:v>
                </c:pt>
                <c:pt idx="82">
                  <c:v>-0.0012</c:v>
                </c:pt>
                <c:pt idx="83">
                  <c:v>0.0076</c:v>
                </c:pt>
                <c:pt idx="84">
                  <c:v>0.0092</c:v>
                </c:pt>
                <c:pt idx="85">
                  <c:v>0.0092</c:v>
                </c:pt>
                <c:pt idx="86">
                  <c:v>0.0096</c:v>
                </c:pt>
                <c:pt idx="87">
                  <c:v>0.0103</c:v>
                </c:pt>
                <c:pt idx="88">
                  <c:v>0.0069</c:v>
                </c:pt>
                <c:pt idx="89">
                  <c:v>0.0174</c:v>
                </c:pt>
                <c:pt idx="90">
                  <c:v>0.0191</c:v>
                </c:pt>
                <c:pt idx="91">
                  <c:v>0.0172</c:v>
                </c:pt>
                <c:pt idx="92">
                  <c:v>0.015</c:v>
                </c:pt>
                <c:pt idx="93">
                  <c:v>0.0148</c:v>
                </c:pt>
                <c:pt idx="94">
                  <c:v>0.0137</c:v>
                </c:pt>
                <c:pt idx="95">
                  <c:v>0.0132</c:v>
                </c:pt>
                <c:pt idx="96">
                  <c:v>0.0122</c:v>
                </c:pt>
                <c:pt idx="97">
                  <c:v>0.0107</c:v>
                </c:pt>
                <c:pt idx="98">
                  <c:v>0.0188</c:v>
                </c:pt>
                <c:pt idx="99">
                  <c:v>0.0175</c:v>
                </c:pt>
                <c:pt idx="100">
                  <c:v>0.016</c:v>
                </c:pt>
                <c:pt idx="101">
                  <c:v>0.0134</c:v>
                </c:pt>
                <c:pt idx="102">
                  <c:v>0.0137</c:v>
                </c:pt>
                <c:pt idx="103">
                  <c:v>0.0116</c:v>
                </c:pt>
                <c:pt idx="104">
                  <c:v>0.0112</c:v>
                </c:pt>
                <c:pt idx="105">
                  <c:v>0.0005</c:v>
                </c:pt>
                <c:pt idx="106">
                  <c:v>0.0035</c:v>
                </c:pt>
                <c:pt idx="107">
                  <c:v>0.0016</c:v>
                </c:pt>
                <c:pt idx="108">
                  <c:v>-0.0115</c:v>
                </c:pt>
                <c:pt idx="109">
                  <c:v>0.0142</c:v>
                </c:pt>
                <c:pt idx="110">
                  <c:v>0.0095</c:v>
                </c:pt>
                <c:pt idx="111">
                  <c:v>0.0079</c:v>
                </c:pt>
                <c:pt idx="112">
                  <c:v>0.0072</c:v>
                </c:pt>
                <c:pt idx="113">
                  <c:v>0.0075</c:v>
                </c:pt>
                <c:pt idx="114">
                  <c:v>0.0043</c:v>
                </c:pt>
                <c:pt idx="115">
                  <c:v>0.0059</c:v>
                </c:pt>
                <c:pt idx="116">
                  <c:v>0.0097</c:v>
                </c:pt>
                <c:pt idx="117">
                  <c:v>0.0013</c:v>
                </c:pt>
                <c:pt idx="118">
                  <c:v>0.0012</c:v>
                </c:pt>
                <c:pt idx="119">
                  <c:v>-0.0004</c:v>
                </c:pt>
                <c:pt idx="120">
                  <c:v>-0.0094</c:v>
                </c:pt>
                <c:pt idx="121">
                  <c:v>-0.009</c:v>
                </c:pt>
                <c:pt idx="122">
                  <c:v>-0.0077</c:v>
                </c:pt>
                <c:pt idx="123">
                  <c:v>-0.0095</c:v>
                </c:pt>
                <c:pt idx="124">
                  <c:v>-0.01</c:v>
                </c:pt>
                <c:pt idx="125">
                  <c:v>-0.0078</c:v>
                </c:pt>
                <c:pt idx="126">
                  <c:v>-0.0068</c:v>
                </c:pt>
                <c:pt idx="127">
                  <c:v>-0.0072</c:v>
                </c:pt>
                <c:pt idx="128">
                  <c:v>-0.0053</c:v>
                </c:pt>
                <c:pt idx="129">
                  <c:v>0.0001</c:v>
                </c:pt>
                <c:pt idx="130">
                  <c:v>-0.0016</c:v>
                </c:pt>
                <c:pt idx="131">
                  <c:v>-0.0093</c:v>
                </c:pt>
                <c:pt idx="132">
                  <c:v>-0.011</c:v>
                </c:pt>
                <c:pt idx="133">
                  <c:v>-0.005</c:v>
                </c:pt>
                <c:pt idx="134">
                  <c:v>-0.0104</c:v>
                </c:pt>
                <c:pt idx="135">
                  <c:v>-0.0074</c:v>
                </c:pt>
                <c:pt idx="136">
                  <c:v>-0.0036</c:v>
                </c:pt>
                <c:pt idx="137">
                  <c:v>0</c:v>
                </c:pt>
                <c:pt idx="138">
                  <c:v>-0.0035</c:v>
                </c:pt>
                <c:pt idx="139">
                  <c:v>-0.0044</c:v>
                </c:pt>
                <c:pt idx="140">
                  <c:v>0.0055</c:v>
                </c:pt>
                <c:pt idx="141">
                  <c:v>-0.0006</c:v>
                </c:pt>
                <c:pt idx="142">
                  <c:v>-0.0064</c:v>
                </c:pt>
                <c:pt idx="143">
                  <c:v>-0.0073</c:v>
                </c:pt>
                <c:pt idx="144">
                  <c:v>-0.0094</c:v>
                </c:pt>
                <c:pt idx="145">
                  <c:v>-0.0107</c:v>
                </c:pt>
                <c:pt idx="146">
                  <c:v>-0.0099</c:v>
                </c:pt>
                <c:pt idx="147">
                  <c:v>-0.0156</c:v>
                </c:pt>
                <c:pt idx="148">
                  <c:v>-0.0153</c:v>
                </c:pt>
                <c:pt idx="149">
                  <c:v>-0.0163</c:v>
                </c:pt>
                <c:pt idx="150">
                  <c:v>-0.0166</c:v>
                </c:pt>
                <c:pt idx="151">
                  <c:v>-0.0097</c:v>
                </c:pt>
                <c:pt idx="152">
                  <c:v>-0.0074</c:v>
                </c:pt>
                <c:pt idx="153">
                  <c:v>-0.0103</c:v>
                </c:pt>
                <c:pt idx="154">
                  <c:v>-0.0161</c:v>
                </c:pt>
                <c:pt idx="155">
                  <c:v>-0.0096</c:v>
                </c:pt>
                <c:pt idx="156">
                  <c:v>-0.0029</c:v>
                </c:pt>
                <c:pt idx="157">
                  <c:v>0.0132</c:v>
                </c:pt>
                <c:pt idx="158">
                  <c:v>0.0091</c:v>
                </c:pt>
                <c:pt idx="159">
                  <c:v>0.0102</c:v>
                </c:pt>
                <c:pt idx="160">
                  <c:v>0.0066</c:v>
                </c:pt>
                <c:pt idx="161">
                  <c:v>0.0082</c:v>
                </c:pt>
                <c:pt idx="162">
                  <c:v>0.0098</c:v>
                </c:pt>
                <c:pt idx="163">
                  <c:v>0.0109</c:v>
                </c:pt>
                <c:pt idx="164">
                  <c:v>0.0125</c:v>
                </c:pt>
                <c:pt idx="165">
                  <c:v>0.0107</c:v>
                </c:pt>
                <c:pt idx="166">
                  <c:v>0.0155</c:v>
                </c:pt>
                <c:pt idx="167">
                  <c:v>0.017</c:v>
                </c:pt>
                <c:pt idx="168">
                  <c:v>0.0185</c:v>
                </c:pt>
                <c:pt idx="169">
                  <c:v>0.0068</c:v>
                </c:pt>
                <c:pt idx="170">
                  <c:v>0.0087</c:v>
                </c:pt>
                <c:pt idx="171">
                  <c:v>0.0107</c:v>
                </c:pt>
                <c:pt idx="172">
                  <c:v>0.0107</c:v>
                </c:pt>
                <c:pt idx="173">
                  <c:v>0.0109</c:v>
                </c:pt>
                <c:pt idx="174">
                  <c:v>0.0122</c:v>
                </c:pt>
              </c:numCache>
            </c:numRef>
          </c:val>
        </c:ser>
        <c:axId val="20070294"/>
        <c:axId val="46414919"/>
      </c:areaChart>
      <c:catAx>
        <c:axId val="20070294"/>
        <c:scaling>
          <c:orientation val="minMax"/>
        </c:scaling>
        <c:axPos val="b"/>
        <c:delete val="1"/>
        <c:majorTickMark val="out"/>
        <c:minorTickMark val="none"/>
        <c:tickLblPos val="nextTo"/>
        <c:crossAx val="46414919"/>
        <c:crosses val="autoZero"/>
        <c:auto val="1"/>
        <c:lblOffset val="100"/>
        <c:noMultiLvlLbl val="0"/>
      </c:catAx>
      <c:valAx>
        <c:axId val="46414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029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081088"/>
        <c:axId val="15120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6098.908320324903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608586"/>
        <c:axId val="55368411"/>
      </c:lineChart>
      <c:catAx>
        <c:axId val="150810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12065"/>
        <c:crosses val="autoZero"/>
        <c:auto val="0"/>
        <c:lblOffset val="100"/>
        <c:tickLblSkip val="1"/>
        <c:noMultiLvlLbl val="0"/>
      </c:catAx>
      <c:valAx>
        <c:axId val="1512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81088"/>
        <c:crossesAt val="1"/>
        <c:crossBetween val="between"/>
        <c:dispUnits/>
      </c:valAx>
      <c:catAx>
        <c:axId val="13608586"/>
        <c:scaling>
          <c:orientation val="minMax"/>
        </c:scaling>
        <c:axPos val="b"/>
        <c:delete val="1"/>
        <c:majorTickMark val="in"/>
        <c:minorTickMark val="none"/>
        <c:tickLblPos val="nextTo"/>
        <c:crossAx val="55368411"/>
        <c:crosses val="autoZero"/>
        <c:auto val="0"/>
        <c:lblOffset val="100"/>
        <c:tickLblSkip val="1"/>
        <c:noMultiLvlLbl val="0"/>
      </c:catAx>
      <c:valAx>
        <c:axId val="553684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6085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Tolerance'!$G$2:$G$176</c:f>
              <c:numCache>
                <c:ptCount val="175"/>
                <c:pt idx="0">
                  <c:v>0.0089</c:v>
                </c:pt>
                <c:pt idx="1">
                  <c:v>0.0182</c:v>
                </c:pt>
                <c:pt idx="2">
                  <c:v>0.0155</c:v>
                </c:pt>
                <c:pt idx="3">
                  <c:v>0.0091</c:v>
                </c:pt>
                <c:pt idx="4">
                  <c:v>0.0155</c:v>
                </c:pt>
                <c:pt idx="5">
                  <c:v>0.0154</c:v>
                </c:pt>
                <c:pt idx="6">
                  <c:v>0.0147</c:v>
                </c:pt>
                <c:pt idx="7">
                  <c:v>0.0149</c:v>
                </c:pt>
                <c:pt idx="8">
                  <c:v>0.0141</c:v>
                </c:pt>
                <c:pt idx="9">
                  <c:v>0.0112</c:v>
                </c:pt>
                <c:pt idx="10">
                  <c:v>0.0194</c:v>
                </c:pt>
                <c:pt idx="11">
                  <c:v>0.0185</c:v>
                </c:pt>
                <c:pt idx="12">
                  <c:v>0.0176</c:v>
                </c:pt>
                <c:pt idx="13">
                  <c:v>0.0155</c:v>
                </c:pt>
                <c:pt idx="14">
                  <c:v>0.0149</c:v>
                </c:pt>
                <c:pt idx="15">
                  <c:v>0.0129</c:v>
                </c:pt>
                <c:pt idx="16">
                  <c:v>0.0126</c:v>
                </c:pt>
                <c:pt idx="17">
                  <c:v>0.0002</c:v>
                </c:pt>
                <c:pt idx="18">
                  <c:v>0.0041</c:v>
                </c:pt>
                <c:pt idx="19">
                  <c:v>0.0022</c:v>
                </c:pt>
                <c:pt idx="20">
                  <c:v>-0.012</c:v>
                </c:pt>
                <c:pt idx="21">
                  <c:v>0.0035</c:v>
                </c:pt>
                <c:pt idx="22">
                  <c:v>0.0014</c:v>
                </c:pt>
                <c:pt idx="23">
                  <c:v>0.0012</c:v>
                </c:pt>
                <c:pt idx="24">
                  <c:v>-0.0016</c:v>
                </c:pt>
                <c:pt idx="25">
                  <c:v>-0.0061</c:v>
                </c:pt>
                <c:pt idx="26">
                  <c:v>-0.0027</c:v>
                </c:pt>
                <c:pt idx="27">
                  <c:v>0.0029</c:v>
                </c:pt>
                <c:pt idx="28">
                  <c:v>0.0034</c:v>
                </c:pt>
                <c:pt idx="29">
                  <c:v>0.0012</c:v>
                </c:pt>
                <c:pt idx="30">
                  <c:v>-0.0017</c:v>
                </c:pt>
                <c:pt idx="31">
                  <c:v>-0.0064</c:v>
                </c:pt>
                <c:pt idx="32">
                  <c:v>-0.0107</c:v>
                </c:pt>
                <c:pt idx="33">
                  <c:v>-0.0085</c:v>
                </c:pt>
                <c:pt idx="34">
                  <c:v>-0.0061</c:v>
                </c:pt>
                <c:pt idx="35">
                  <c:v>-0.0065</c:v>
                </c:pt>
                <c:pt idx="36">
                  <c:v>-0.0063</c:v>
                </c:pt>
                <c:pt idx="37">
                  <c:v>-0.007</c:v>
                </c:pt>
                <c:pt idx="38">
                  <c:v>-0.007</c:v>
                </c:pt>
                <c:pt idx="39">
                  <c:v>-0.0061</c:v>
                </c:pt>
                <c:pt idx="40">
                  <c:v>-0.0085</c:v>
                </c:pt>
                <c:pt idx="41">
                  <c:v>-0.0066</c:v>
                </c:pt>
                <c:pt idx="42">
                  <c:v>-0.0054</c:v>
                </c:pt>
                <c:pt idx="43">
                  <c:v>-0.0059</c:v>
                </c:pt>
                <c:pt idx="44">
                  <c:v>-0.0121</c:v>
                </c:pt>
                <c:pt idx="45">
                  <c:v>-0.0166</c:v>
                </c:pt>
                <c:pt idx="46">
                  <c:v>-0.0141</c:v>
                </c:pt>
                <c:pt idx="47">
                  <c:v>-0.0129</c:v>
                </c:pt>
                <c:pt idx="48">
                  <c:v>-0.0082</c:v>
                </c:pt>
                <c:pt idx="49">
                  <c:v>-0.0021</c:v>
                </c:pt>
                <c:pt idx="50">
                  <c:v>0.0003</c:v>
                </c:pt>
                <c:pt idx="51">
                  <c:v>-0.0042</c:v>
                </c:pt>
                <c:pt idx="52">
                  <c:v>-0.0099</c:v>
                </c:pt>
                <c:pt idx="53">
                  <c:v>-0.0021</c:v>
                </c:pt>
                <c:pt idx="54">
                  <c:v>-0.0058</c:v>
                </c:pt>
                <c:pt idx="55">
                  <c:v>-0.0107</c:v>
                </c:pt>
                <c:pt idx="56">
                  <c:v>-0.016</c:v>
                </c:pt>
                <c:pt idx="57">
                  <c:v>-0.0213</c:v>
                </c:pt>
                <c:pt idx="58">
                  <c:v>-0.0205</c:v>
                </c:pt>
                <c:pt idx="59">
                  <c:v>-0.0166</c:v>
                </c:pt>
                <c:pt idx="60">
                  <c:v>-0.0223</c:v>
                </c:pt>
                <c:pt idx="61">
                  <c:v>-0.0212</c:v>
                </c:pt>
                <c:pt idx="62">
                  <c:v>-0.0176</c:v>
                </c:pt>
                <c:pt idx="63">
                  <c:v>-0.0213</c:v>
                </c:pt>
                <c:pt idx="64">
                  <c:v>-0.02</c:v>
                </c:pt>
                <c:pt idx="65">
                  <c:v>-0.023</c:v>
                </c:pt>
                <c:pt idx="66">
                  <c:v>-0.0215</c:v>
                </c:pt>
                <c:pt idx="67">
                  <c:v>-0.0226</c:v>
                </c:pt>
                <c:pt idx="68">
                  <c:v>-0.0137</c:v>
                </c:pt>
                <c:pt idx="69">
                  <c:v>-0.0069</c:v>
                </c:pt>
                <c:pt idx="70">
                  <c:v>0.0076</c:v>
                </c:pt>
                <c:pt idx="71">
                  <c:v>0.0045</c:v>
                </c:pt>
                <c:pt idx="72">
                  <c:v>-0.0001</c:v>
                </c:pt>
                <c:pt idx="73">
                  <c:v>-0.0022</c:v>
                </c:pt>
                <c:pt idx="74">
                  <c:v>-0.0005</c:v>
                </c:pt>
                <c:pt idx="75">
                  <c:v>0.0078</c:v>
                </c:pt>
                <c:pt idx="76">
                  <c:v>0.0091</c:v>
                </c:pt>
                <c:pt idx="77">
                  <c:v>0.0109</c:v>
                </c:pt>
                <c:pt idx="78">
                  <c:v>0.0121</c:v>
                </c:pt>
                <c:pt idx="79">
                  <c:v>0.0125</c:v>
                </c:pt>
                <c:pt idx="80">
                  <c:v>0.0167</c:v>
                </c:pt>
                <c:pt idx="81">
                  <c:v>0.0206</c:v>
                </c:pt>
                <c:pt idx="82">
                  <c:v>-0.0012</c:v>
                </c:pt>
                <c:pt idx="83">
                  <c:v>0.0076</c:v>
                </c:pt>
                <c:pt idx="84">
                  <c:v>0.0092</c:v>
                </c:pt>
                <c:pt idx="85">
                  <c:v>0.0092</c:v>
                </c:pt>
                <c:pt idx="86">
                  <c:v>0.0096</c:v>
                </c:pt>
                <c:pt idx="87">
                  <c:v>0.0103</c:v>
                </c:pt>
                <c:pt idx="88">
                  <c:v>0.0069</c:v>
                </c:pt>
                <c:pt idx="89">
                  <c:v>0.0174</c:v>
                </c:pt>
                <c:pt idx="90">
                  <c:v>0.0191</c:v>
                </c:pt>
                <c:pt idx="91">
                  <c:v>0.0172</c:v>
                </c:pt>
                <c:pt idx="92">
                  <c:v>0.015</c:v>
                </c:pt>
                <c:pt idx="93">
                  <c:v>0.0148</c:v>
                </c:pt>
                <c:pt idx="94">
                  <c:v>0.0137</c:v>
                </c:pt>
                <c:pt idx="95">
                  <c:v>0.0132</c:v>
                </c:pt>
                <c:pt idx="96">
                  <c:v>0.0122</c:v>
                </c:pt>
                <c:pt idx="97">
                  <c:v>0.0107</c:v>
                </c:pt>
                <c:pt idx="98">
                  <c:v>0.0188</c:v>
                </c:pt>
                <c:pt idx="99">
                  <c:v>0.0175</c:v>
                </c:pt>
                <c:pt idx="100">
                  <c:v>0.016</c:v>
                </c:pt>
                <c:pt idx="101">
                  <c:v>0.0134</c:v>
                </c:pt>
                <c:pt idx="102">
                  <c:v>0.0137</c:v>
                </c:pt>
                <c:pt idx="103">
                  <c:v>0.0116</c:v>
                </c:pt>
                <c:pt idx="104">
                  <c:v>0.0112</c:v>
                </c:pt>
                <c:pt idx="105">
                  <c:v>0.0005</c:v>
                </c:pt>
                <c:pt idx="106">
                  <c:v>0.0035</c:v>
                </c:pt>
                <c:pt idx="107">
                  <c:v>0.0016</c:v>
                </c:pt>
                <c:pt idx="108">
                  <c:v>-0.0115</c:v>
                </c:pt>
                <c:pt idx="109">
                  <c:v>0.0142</c:v>
                </c:pt>
                <c:pt idx="110">
                  <c:v>0.0095</c:v>
                </c:pt>
                <c:pt idx="111">
                  <c:v>0.0079</c:v>
                </c:pt>
                <c:pt idx="112">
                  <c:v>0.0072</c:v>
                </c:pt>
                <c:pt idx="113">
                  <c:v>0.0075</c:v>
                </c:pt>
                <c:pt idx="114">
                  <c:v>0.0043</c:v>
                </c:pt>
                <c:pt idx="115">
                  <c:v>0.0059</c:v>
                </c:pt>
                <c:pt idx="116">
                  <c:v>0.0097</c:v>
                </c:pt>
                <c:pt idx="117">
                  <c:v>0.0013</c:v>
                </c:pt>
                <c:pt idx="118">
                  <c:v>0.0012</c:v>
                </c:pt>
                <c:pt idx="119">
                  <c:v>-0.0004</c:v>
                </c:pt>
                <c:pt idx="120">
                  <c:v>-0.0094</c:v>
                </c:pt>
                <c:pt idx="121">
                  <c:v>-0.009</c:v>
                </c:pt>
                <c:pt idx="122">
                  <c:v>-0.0077</c:v>
                </c:pt>
                <c:pt idx="123">
                  <c:v>-0.0095</c:v>
                </c:pt>
                <c:pt idx="124">
                  <c:v>-0.01</c:v>
                </c:pt>
                <c:pt idx="125">
                  <c:v>-0.0078</c:v>
                </c:pt>
                <c:pt idx="126">
                  <c:v>-0.0068</c:v>
                </c:pt>
                <c:pt idx="127">
                  <c:v>-0.0072</c:v>
                </c:pt>
                <c:pt idx="128">
                  <c:v>-0.0053</c:v>
                </c:pt>
                <c:pt idx="129">
                  <c:v>0.0001</c:v>
                </c:pt>
                <c:pt idx="130">
                  <c:v>-0.0016</c:v>
                </c:pt>
                <c:pt idx="131">
                  <c:v>-0.0093</c:v>
                </c:pt>
                <c:pt idx="132">
                  <c:v>-0.011</c:v>
                </c:pt>
                <c:pt idx="133">
                  <c:v>-0.005</c:v>
                </c:pt>
                <c:pt idx="134">
                  <c:v>-0.0104</c:v>
                </c:pt>
                <c:pt idx="135">
                  <c:v>-0.0074</c:v>
                </c:pt>
                <c:pt idx="136">
                  <c:v>-0.0036</c:v>
                </c:pt>
                <c:pt idx="137">
                  <c:v>0</c:v>
                </c:pt>
                <c:pt idx="138">
                  <c:v>-0.0035</c:v>
                </c:pt>
                <c:pt idx="139">
                  <c:v>-0.0044</c:v>
                </c:pt>
                <c:pt idx="140">
                  <c:v>0.0055</c:v>
                </c:pt>
                <c:pt idx="141">
                  <c:v>-0.0006</c:v>
                </c:pt>
                <c:pt idx="142">
                  <c:v>-0.0064</c:v>
                </c:pt>
                <c:pt idx="143">
                  <c:v>-0.0073</c:v>
                </c:pt>
                <c:pt idx="144">
                  <c:v>-0.0094</c:v>
                </c:pt>
                <c:pt idx="145">
                  <c:v>-0.0107</c:v>
                </c:pt>
                <c:pt idx="146">
                  <c:v>-0.0099</c:v>
                </c:pt>
                <c:pt idx="147">
                  <c:v>-0.0156</c:v>
                </c:pt>
                <c:pt idx="148">
                  <c:v>-0.0153</c:v>
                </c:pt>
                <c:pt idx="149">
                  <c:v>-0.0163</c:v>
                </c:pt>
                <c:pt idx="150">
                  <c:v>-0.0166</c:v>
                </c:pt>
                <c:pt idx="151">
                  <c:v>-0.0097</c:v>
                </c:pt>
                <c:pt idx="152">
                  <c:v>-0.0074</c:v>
                </c:pt>
                <c:pt idx="153">
                  <c:v>-0.0103</c:v>
                </c:pt>
                <c:pt idx="154">
                  <c:v>-0.0161</c:v>
                </c:pt>
                <c:pt idx="155">
                  <c:v>-0.0096</c:v>
                </c:pt>
                <c:pt idx="156">
                  <c:v>-0.0029</c:v>
                </c:pt>
                <c:pt idx="157">
                  <c:v>0.0132</c:v>
                </c:pt>
                <c:pt idx="158">
                  <c:v>0.0091</c:v>
                </c:pt>
                <c:pt idx="159">
                  <c:v>0.0102</c:v>
                </c:pt>
                <c:pt idx="160">
                  <c:v>0.0066</c:v>
                </c:pt>
                <c:pt idx="161">
                  <c:v>0.0082</c:v>
                </c:pt>
                <c:pt idx="162">
                  <c:v>0.0098</c:v>
                </c:pt>
                <c:pt idx="163">
                  <c:v>0.0109</c:v>
                </c:pt>
                <c:pt idx="164">
                  <c:v>0.0125</c:v>
                </c:pt>
                <c:pt idx="165">
                  <c:v>0.0107</c:v>
                </c:pt>
                <c:pt idx="166">
                  <c:v>0.0155</c:v>
                </c:pt>
                <c:pt idx="167">
                  <c:v>0.017</c:v>
                </c:pt>
                <c:pt idx="168">
                  <c:v>0.0185</c:v>
                </c:pt>
                <c:pt idx="169">
                  <c:v>0.0068</c:v>
                </c:pt>
                <c:pt idx="170">
                  <c:v>0.0087</c:v>
                </c:pt>
                <c:pt idx="171">
                  <c:v>0.0107</c:v>
                </c:pt>
                <c:pt idx="172">
                  <c:v>0.0107</c:v>
                </c:pt>
                <c:pt idx="173">
                  <c:v>0.0109</c:v>
                </c:pt>
                <c:pt idx="174">
                  <c:v>0.0122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Gauss!$N$3:$N$177</c:f>
              <c:numCache>
                <c:ptCount val="17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Gauss!$O$3:$O$177</c:f>
              <c:numCache>
                <c:ptCount val="175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Gauss!$P$3:$P$177</c:f>
              <c:numCache>
                <c:ptCount val="175"/>
                <c:pt idx="0">
                  <c:v>0.0008817142857142847</c:v>
                </c:pt>
                <c:pt idx="1">
                  <c:v>0.0008817142857142847</c:v>
                </c:pt>
                <c:pt idx="2">
                  <c:v>0.0008817142857142847</c:v>
                </c:pt>
                <c:pt idx="3">
                  <c:v>0.0008817142857142847</c:v>
                </c:pt>
                <c:pt idx="4">
                  <c:v>0.0008817142857142847</c:v>
                </c:pt>
                <c:pt idx="5">
                  <c:v>0.0008817142857142847</c:v>
                </c:pt>
                <c:pt idx="6">
                  <c:v>0.0008817142857142847</c:v>
                </c:pt>
                <c:pt idx="7">
                  <c:v>0.0008817142857142847</c:v>
                </c:pt>
                <c:pt idx="8">
                  <c:v>0.0008817142857142847</c:v>
                </c:pt>
                <c:pt idx="9">
                  <c:v>0.0008817142857142847</c:v>
                </c:pt>
                <c:pt idx="10">
                  <c:v>0.0008817142857142847</c:v>
                </c:pt>
                <c:pt idx="11">
                  <c:v>0.0008817142857142847</c:v>
                </c:pt>
                <c:pt idx="12">
                  <c:v>0.0008817142857142847</c:v>
                </c:pt>
                <c:pt idx="13">
                  <c:v>0.0008817142857142847</c:v>
                </c:pt>
                <c:pt idx="14">
                  <c:v>0.0008817142857142847</c:v>
                </c:pt>
                <c:pt idx="15">
                  <c:v>0.0008817142857142847</c:v>
                </c:pt>
                <c:pt idx="16">
                  <c:v>0.0008817142857142847</c:v>
                </c:pt>
                <c:pt idx="17">
                  <c:v>0.0008817142857142847</c:v>
                </c:pt>
                <c:pt idx="18">
                  <c:v>0.0008817142857142847</c:v>
                </c:pt>
                <c:pt idx="19">
                  <c:v>0.0008817142857142847</c:v>
                </c:pt>
                <c:pt idx="20">
                  <c:v>0.0008817142857142847</c:v>
                </c:pt>
                <c:pt idx="21">
                  <c:v>0.0008817142857142847</c:v>
                </c:pt>
                <c:pt idx="22">
                  <c:v>0.0008817142857142847</c:v>
                </c:pt>
                <c:pt idx="23">
                  <c:v>0.0008817142857142847</c:v>
                </c:pt>
                <c:pt idx="24">
                  <c:v>0.0008817142857142847</c:v>
                </c:pt>
                <c:pt idx="25">
                  <c:v>0.0008817142857142847</c:v>
                </c:pt>
                <c:pt idx="26">
                  <c:v>0.0008817142857142847</c:v>
                </c:pt>
                <c:pt idx="27">
                  <c:v>0.0008817142857142847</c:v>
                </c:pt>
                <c:pt idx="28">
                  <c:v>0.0008817142857142847</c:v>
                </c:pt>
                <c:pt idx="29">
                  <c:v>0.0008817142857142847</c:v>
                </c:pt>
                <c:pt idx="30">
                  <c:v>0.0008817142857142847</c:v>
                </c:pt>
                <c:pt idx="31">
                  <c:v>0.0008817142857142847</c:v>
                </c:pt>
                <c:pt idx="32">
                  <c:v>0.0008817142857142847</c:v>
                </c:pt>
                <c:pt idx="33">
                  <c:v>0.0008817142857142847</c:v>
                </c:pt>
                <c:pt idx="34">
                  <c:v>0.0008817142857142847</c:v>
                </c:pt>
                <c:pt idx="35">
                  <c:v>0.0008817142857142847</c:v>
                </c:pt>
                <c:pt idx="36">
                  <c:v>0.0008817142857142847</c:v>
                </c:pt>
                <c:pt idx="37">
                  <c:v>0.0008817142857142847</c:v>
                </c:pt>
                <c:pt idx="38">
                  <c:v>0.0008817142857142847</c:v>
                </c:pt>
                <c:pt idx="39">
                  <c:v>0.0008817142857142847</c:v>
                </c:pt>
                <c:pt idx="40">
                  <c:v>0.0008817142857142847</c:v>
                </c:pt>
                <c:pt idx="41">
                  <c:v>0.0008817142857142847</c:v>
                </c:pt>
                <c:pt idx="42">
                  <c:v>0.0008817142857142847</c:v>
                </c:pt>
                <c:pt idx="43">
                  <c:v>0.0008817142857142847</c:v>
                </c:pt>
                <c:pt idx="44">
                  <c:v>0.0008817142857142847</c:v>
                </c:pt>
                <c:pt idx="45">
                  <c:v>0.0008817142857142847</c:v>
                </c:pt>
                <c:pt idx="46">
                  <c:v>0.0008817142857142847</c:v>
                </c:pt>
                <c:pt idx="47">
                  <c:v>0.0008817142857142847</c:v>
                </c:pt>
                <c:pt idx="48">
                  <c:v>0.0008817142857142847</c:v>
                </c:pt>
                <c:pt idx="49">
                  <c:v>0.0008817142857142847</c:v>
                </c:pt>
                <c:pt idx="50">
                  <c:v>0.0008817142857142847</c:v>
                </c:pt>
                <c:pt idx="51">
                  <c:v>0.0008817142857142847</c:v>
                </c:pt>
                <c:pt idx="52">
                  <c:v>0.0008817142857142847</c:v>
                </c:pt>
                <c:pt idx="53">
                  <c:v>0.0008817142857142847</c:v>
                </c:pt>
                <c:pt idx="54">
                  <c:v>0.0008817142857142847</c:v>
                </c:pt>
                <c:pt idx="55">
                  <c:v>0.0008817142857142847</c:v>
                </c:pt>
                <c:pt idx="56">
                  <c:v>0.0008817142857142847</c:v>
                </c:pt>
                <c:pt idx="57">
                  <c:v>0.0008817142857142847</c:v>
                </c:pt>
                <c:pt idx="58">
                  <c:v>0.0008817142857142847</c:v>
                </c:pt>
                <c:pt idx="59">
                  <c:v>0.0008817142857142847</c:v>
                </c:pt>
                <c:pt idx="60">
                  <c:v>0.0008817142857142847</c:v>
                </c:pt>
                <c:pt idx="61">
                  <c:v>0.0008817142857142847</c:v>
                </c:pt>
                <c:pt idx="62">
                  <c:v>0.0008817142857142847</c:v>
                </c:pt>
                <c:pt idx="63">
                  <c:v>0.0008817142857142847</c:v>
                </c:pt>
                <c:pt idx="64">
                  <c:v>0.0008817142857142847</c:v>
                </c:pt>
                <c:pt idx="65">
                  <c:v>0.0008817142857142847</c:v>
                </c:pt>
                <c:pt idx="66">
                  <c:v>0.0008817142857142847</c:v>
                </c:pt>
                <c:pt idx="67">
                  <c:v>0.0008817142857142847</c:v>
                </c:pt>
                <c:pt idx="68">
                  <c:v>0.0008817142857142847</c:v>
                </c:pt>
                <c:pt idx="69">
                  <c:v>0.0008817142857142847</c:v>
                </c:pt>
                <c:pt idx="70">
                  <c:v>0.0008817142857142847</c:v>
                </c:pt>
                <c:pt idx="71">
                  <c:v>0.0008817142857142847</c:v>
                </c:pt>
                <c:pt idx="72">
                  <c:v>0.0008817142857142847</c:v>
                </c:pt>
                <c:pt idx="73">
                  <c:v>0.0008817142857142847</c:v>
                </c:pt>
                <c:pt idx="74">
                  <c:v>0.0008817142857142847</c:v>
                </c:pt>
                <c:pt idx="75">
                  <c:v>0.0008817142857142847</c:v>
                </c:pt>
                <c:pt idx="76">
                  <c:v>0.0008817142857142847</c:v>
                </c:pt>
                <c:pt idx="77">
                  <c:v>0.0008817142857142847</c:v>
                </c:pt>
                <c:pt idx="78">
                  <c:v>0.0008817142857142847</c:v>
                </c:pt>
                <c:pt idx="79">
                  <c:v>0.0008817142857142847</c:v>
                </c:pt>
                <c:pt idx="80">
                  <c:v>0.0008817142857142847</c:v>
                </c:pt>
                <c:pt idx="81">
                  <c:v>0.0008817142857142847</c:v>
                </c:pt>
                <c:pt idx="82">
                  <c:v>0.0008817142857142847</c:v>
                </c:pt>
                <c:pt idx="83">
                  <c:v>0.0008817142857142847</c:v>
                </c:pt>
                <c:pt idx="84">
                  <c:v>0.0008817142857142847</c:v>
                </c:pt>
                <c:pt idx="85">
                  <c:v>0.0008817142857142847</c:v>
                </c:pt>
                <c:pt idx="86">
                  <c:v>0.0008817142857142847</c:v>
                </c:pt>
                <c:pt idx="87">
                  <c:v>0.0008817142857142847</c:v>
                </c:pt>
                <c:pt idx="88">
                  <c:v>0.0008817142857142847</c:v>
                </c:pt>
                <c:pt idx="89">
                  <c:v>0.0008817142857142847</c:v>
                </c:pt>
                <c:pt idx="90">
                  <c:v>0.0008817142857142847</c:v>
                </c:pt>
                <c:pt idx="91">
                  <c:v>0.0008817142857142847</c:v>
                </c:pt>
                <c:pt idx="92">
                  <c:v>0.0008817142857142847</c:v>
                </c:pt>
                <c:pt idx="93">
                  <c:v>0.0008817142857142847</c:v>
                </c:pt>
                <c:pt idx="94">
                  <c:v>0.0008817142857142847</c:v>
                </c:pt>
                <c:pt idx="95">
                  <c:v>0.0008817142857142847</c:v>
                </c:pt>
                <c:pt idx="96">
                  <c:v>0.0008817142857142847</c:v>
                </c:pt>
                <c:pt idx="97">
                  <c:v>0.0008817142857142847</c:v>
                </c:pt>
                <c:pt idx="98">
                  <c:v>0.0008817142857142847</c:v>
                </c:pt>
                <c:pt idx="99">
                  <c:v>0.0008817142857142847</c:v>
                </c:pt>
                <c:pt idx="100">
                  <c:v>0.0008817142857142847</c:v>
                </c:pt>
                <c:pt idx="101">
                  <c:v>0.0008817142857142847</c:v>
                </c:pt>
                <c:pt idx="102">
                  <c:v>0.0008817142857142847</c:v>
                </c:pt>
                <c:pt idx="103">
                  <c:v>0.0008817142857142847</c:v>
                </c:pt>
                <c:pt idx="104">
                  <c:v>0.0008817142857142847</c:v>
                </c:pt>
                <c:pt idx="105">
                  <c:v>0.0008817142857142847</c:v>
                </c:pt>
                <c:pt idx="106">
                  <c:v>0.0008817142857142847</c:v>
                </c:pt>
                <c:pt idx="107">
                  <c:v>0.0008817142857142847</c:v>
                </c:pt>
                <c:pt idx="108">
                  <c:v>0.0008817142857142847</c:v>
                </c:pt>
                <c:pt idx="109">
                  <c:v>0.0008817142857142847</c:v>
                </c:pt>
                <c:pt idx="110">
                  <c:v>0.0008817142857142847</c:v>
                </c:pt>
                <c:pt idx="111">
                  <c:v>0.0008817142857142847</c:v>
                </c:pt>
                <c:pt idx="112">
                  <c:v>0.0008817142857142847</c:v>
                </c:pt>
                <c:pt idx="113">
                  <c:v>0.0008817142857142847</c:v>
                </c:pt>
                <c:pt idx="114">
                  <c:v>0.0008817142857142847</c:v>
                </c:pt>
                <c:pt idx="115">
                  <c:v>0.0008817142857142847</c:v>
                </c:pt>
                <c:pt idx="116">
                  <c:v>0.0008817142857142847</c:v>
                </c:pt>
                <c:pt idx="117">
                  <c:v>0.0008817142857142847</c:v>
                </c:pt>
                <c:pt idx="118">
                  <c:v>0.0008817142857142847</c:v>
                </c:pt>
                <c:pt idx="119">
                  <c:v>0.0008817142857142847</c:v>
                </c:pt>
                <c:pt idx="120">
                  <c:v>0.0008817142857142847</c:v>
                </c:pt>
                <c:pt idx="121">
                  <c:v>0.0008817142857142847</c:v>
                </c:pt>
                <c:pt idx="122">
                  <c:v>0.0008817142857142847</c:v>
                </c:pt>
                <c:pt idx="123">
                  <c:v>0.0008817142857142847</c:v>
                </c:pt>
                <c:pt idx="124">
                  <c:v>0.0008817142857142847</c:v>
                </c:pt>
                <c:pt idx="125">
                  <c:v>0.0008817142857142847</c:v>
                </c:pt>
                <c:pt idx="126">
                  <c:v>0.0008817142857142847</c:v>
                </c:pt>
                <c:pt idx="127">
                  <c:v>0.0008817142857142847</c:v>
                </c:pt>
                <c:pt idx="128">
                  <c:v>0.0008817142857142847</c:v>
                </c:pt>
                <c:pt idx="129">
                  <c:v>0.0008817142857142847</c:v>
                </c:pt>
                <c:pt idx="130">
                  <c:v>0.0008817142857142847</c:v>
                </c:pt>
                <c:pt idx="131">
                  <c:v>0.0008817142857142847</c:v>
                </c:pt>
                <c:pt idx="132">
                  <c:v>0.0008817142857142847</c:v>
                </c:pt>
                <c:pt idx="133">
                  <c:v>0.0008817142857142847</c:v>
                </c:pt>
                <c:pt idx="134">
                  <c:v>0.0008817142857142847</c:v>
                </c:pt>
                <c:pt idx="135">
                  <c:v>0.0008817142857142847</c:v>
                </c:pt>
                <c:pt idx="136">
                  <c:v>0.0008817142857142847</c:v>
                </c:pt>
                <c:pt idx="137">
                  <c:v>0.0008817142857142847</c:v>
                </c:pt>
                <c:pt idx="138">
                  <c:v>0.0008817142857142847</c:v>
                </c:pt>
                <c:pt idx="139">
                  <c:v>0.0008817142857142847</c:v>
                </c:pt>
                <c:pt idx="140">
                  <c:v>0.0008817142857142847</c:v>
                </c:pt>
                <c:pt idx="141">
                  <c:v>0.0008817142857142847</c:v>
                </c:pt>
                <c:pt idx="142">
                  <c:v>0.0008817142857142847</c:v>
                </c:pt>
                <c:pt idx="143">
                  <c:v>0.0008817142857142847</c:v>
                </c:pt>
                <c:pt idx="144">
                  <c:v>0.0008817142857142847</c:v>
                </c:pt>
                <c:pt idx="145">
                  <c:v>0.0008817142857142847</c:v>
                </c:pt>
                <c:pt idx="146">
                  <c:v>0.0008817142857142847</c:v>
                </c:pt>
                <c:pt idx="147">
                  <c:v>0.0008817142857142847</c:v>
                </c:pt>
                <c:pt idx="148">
                  <c:v>0.0008817142857142847</c:v>
                </c:pt>
                <c:pt idx="149">
                  <c:v>0.0008817142857142847</c:v>
                </c:pt>
                <c:pt idx="150">
                  <c:v>0.0008817142857142847</c:v>
                </c:pt>
                <c:pt idx="151">
                  <c:v>0.0008817142857142847</c:v>
                </c:pt>
                <c:pt idx="152">
                  <c:v>0.0008817142857142847</c:v>
                </c:pt>
                <c:pt idx="153">
                  <c:v>0.0008817142857142847</c:v>
                </c:pt>
                <c:pt idx="154">
                  <c:v>0.0008817142857142847</c:v>
                </c:pt>
                <c:pt idx="155">
                  <c:v>0.0008817142857142847</c:v>
                </c:pt>
                <c:pt idx="156">
                  <c:v>0.0008817142857142847</c:v>
                </c:pt>
                <c:pt idx="157">
                  <c:v>0.0008817142857142847</c:v>
                </c:pt>
                <c:pt idx="158">
                  <c:v>0.0008817142857142847</c:v>
                </c:pt>
                <c:pt idx="159">
                  <c:v>0.0008817142857142847</c:v>
                </c:pt>
                <c:pt idx="160">
                  <c:v>0.0008817142857142847</c:v>
                </c:pt>
                <c:pt idx="161">
                  <c:v>0.0008817142857142847</c:v>
                </c:pt>
                <c:pt idx="162">
                  <c:v>0.0008817142857142847</c:v>
                </c:pt>
                <c:pt idx="163">
                  <c:v>0.0008817142857142847</c:v>
                </c:pt>
                <c:pt idx="164">
                  <c:v>0.0008817142857142847</c:v>
                </c:pt>
                <c:pt idx="165">
                  <c:v>0.0008817142857142847</c:v>
                </c:pt>
                <c:pt idx="166">
                  <c:v>0.0008817142857142847</c:v>
                </c:pt>
                <c:pt idx="167">
                  <c:v>0.0008817142857142847</c:v>
                </c:pt>
                <c:pt idx="168">
                  <c:v>0.0008817142857142847</c:v>
                </c:pt>
                <c:pt idx="169">
                  <c:v>0.0008817142857142847</c:v>
                </c:pt>
                <c:pt idx="170">
                  <c:v>0.0008817142857142847</c:v>
                </c:pt>
                <c:pt idx="171">
                  <c:v>0.0008817142857142847</c:v>
                </c:pt>
                <c:pt idx="172">
                  <c:v>0.0008817142857142847</c:v>
                </c:pt>
                <c:pt idx="173">
                  <c:v>0.0008817142857142847</c:v>
                </c:pt>
                <c:pt idx="174">
                  <c:v>0.0008817142857142847</c:v>
                </c:pt>
              </c:numCache>
            </c:numRef>
          </c:val>
          <c:smooth val="0"/>
        </c:ser>
        <c:marker val="1"/>
        <c:axId val="28553652"/>
        <c:axId val="55656277"/>
      </c:lineChart>
      <c:catAx>
        <c:axId val="28553652"/>
        <c:scaling>
          <c:orientation val="minMax"/>
        </c:scaling>
        <c:axPos val="b"/>
        <c:delete val="1"/>
        <c:majorTickMark val="out"/>
        <c:minorTickMark val="none"/>
        <c:tickLblPos val="nextTo"/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55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144446"/>
        <c:axId val="118645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672168"/>
        <c:axId val="21505193"/>
      </c:lineChart>
      <c:catAx>
        <c:axId val="3114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864559"/>
        <c:crosses val="autoZero"/>
        <c:auto val="0"/>
        <c:lblOffset val="100"/>
        <c:tickLblSkip val="1"/>
        <c:noMultiLvlLbl val="0"/>
      </c:catAx>
      <c:valAx>
        <c:axId val="11864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44446"/>
        <c:crossesAt val="1"/>
        <c:crossBetween val="between"/>
        <c:dispUnits/>
      </c:valAx>
      <c:catAx>
        <c:axId val="39672168"/>
        <c:scaling>
          <c:orientation val="minMax"/>
        </c:scaling>
        <c:axPos val="b"/>
        <c:delete val="1"/>
        <c:majorTickMark val="in"/>
        <c:minorTickMark val="none"/>
        <c:tickLblPos val="nextTo"/>
        <c:crossAx val="21505193"/>
        <c:crosses val="autoZero"/>
        <c:auto val="0"/>
        <c:lblOffset val="100"/>
        <c:tickLblSkip val="1"/>
        <c:noMultiLvlLbl val="0"/>
      </c:catAx>
      <c:valAx>
        <c:axId val="2150519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329010"/>
        <c:axId val="64199043"/>
      </c:scatterChart>
      <c:valAx>
        <c:axId val="5932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9043"/>
        <c:crosses val="max"/>
        <c:crossBetween val="midCat"/>
        <c:dispUnits/>
      </c:valAx>
      <c:valAx>
        <c:axId val="6419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290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76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73.5747393756731</v>
      </c>
      <c r="C2" s="61">
        <v>-26.650203976782173</v>
      </c>
      <c r="D2" s="61">
        <v>-38.939467420417714</v>
      </c>
      <c r="E2" s="61">
        <v>-0.43113068</v>
      </c>
      <c r="F2" s="61">
        <v>0.68579908</v>
      </c>
      <c r="G2" s="61">
        <v>0.58634969</v>
      </c>
    </row>
    <row r="3" spans="1:7" ht="12.75">
      <c r="A3" t="s">
        <v>61</v>
      </c>
      <c r="B3" s="61">
        <v>73.7892417371798</v>
      </c>
      <c r="C3" s="61">
        <v>-24.553497464073914</v>
      </c>
      <c r="D3" s="61">
        <v>-41.068048346941296</v>
      </c>
      <c r="E3" s="61">
        <v>-0.44436042</v>
      </c>
      <c r="F3" s="61">
        <v>0.63590769</v>
      </c>
      <c r="G3" s="61">
        <v>0.63100334</v>
      </c>
    </row>
    <row r="4" spans="1:7" ht="12.75">
      <c r="A4" t="s">
        <v>62</v>
      </c>
      <c r="B4" s="61">
        <v>74.22823547193599</v>
      </c>
      <c r="C4" s="61">
        <v>-22.2289777921201</v>
      </c>
      <c r="D4" s="61">
        <v>-42.90679424165114</v>
      </c>
      <c r="E4" s="61">
        <v>-0.46534558</v>
      </c>
      <c r="F4" s="61">
        <v>0.56924851</v>
      </c>
      <c r="G4" s="61">
        <v>0.67779763</v>
      </c>
    </row>
    <row r="5" spans="1:7" ht="12.75">
      <c r="A5" t="s">
        <v>63</v>
      </c>
      <c r="B5" s="61">
        <v>74.90791256476632</v>
      </c>
      <c r="C5" s="61">
        <v>-19.681004752335458</v>
      </c>
      <c r="D5" s="61">
        <v>-44.373890584739954</v>
      </c>
      <c r="E5" s="61">
        <v>-0.49500898</v>
      </c>
      <c r="F5" s="61">
        <v>0.48994844</v>
      </c>
      <c r="G5" s="61">
        <v>0.71757692</v>
      </c>
    </row>
    <row r="6" spans="1:7" ht="12.75">
      <c r="A6" t="s">
        <v>64</v>
      </c>
      <c r="B6" s="61">
        <v>76.89224102868563</v>
      </c>
      <c r="C6" s="61">
        <v>-14.224186101036128</v>
      </c>
      <c r="D6" s="61">
        <v>-45.88977569255104</v>
      </c>
      <c r="E6" s="61">
        <v>-0.57675071</v>
      </c>
      <c r="F6" s="61">
        <v>0.30699224</v>
      </c>
      <c r="G6" s="61">
        <v>0.75704318</v>
      </c>
    </row>
    <row r="7" spans="1:7" ht="12.75">
      <c r="A7" t="s">
        <v>65</v>
      </c>
      <c r="B7" s="61">
        <v>78.20289731046576</v>
      </c>
      <c r="C7" s="61">
        <v>-11.500730351770388</v>
      </c>
      <c r="D7" s="61">
        <v>-45.77872037248216</v>
      </c>
      <c r="E7" s="61">
        <v>-0.62856305</v>
      </c>
      <c r="F7" s="61">
        <v>0.21362996</v>
      </c>
      <c r="G7" s="61">
        <v>0.74784405</v>
      </c>
    </row>
    <row r="8" spans="1:7" ht="12.75">
      <c r="A8" t="s">
        <v>66</v>
      </c>
      <c r="B8" s="61">
        <v>79.57564563365635</v>
      </c>
      <c r="C8" s="61">
        <v>-8.77710186928563</v>
      </c>
      <c r="D8" s="61">
        <v>-45.19027305821859</v>
      </c>
      <c r="E8" s="61">
        <v>-0.67725845</v>
      </c>
      <c r="F8" s="61">
        <v>0.12835794</v>
      </c>
      <c r="G8" s="61">
        <v>0.72446203</v>
      </c>
    </row>
    <row r="9" spans="1:7" ht="12.75">
      <c r="A9" t="s">
        <v>67</v>
      </c>
      <c r="B9" s="61">
        <v>80.79318730249513</v>
      </c>
      <c r="C9" s="61">
        <v>-5.969002970841988</v>
      </c>
      <c r="D9" s="61">
        <v>-44.33971643958184</v>
      </c>
      <c r="E9" s="61">
        <v>-0.71666361</v>
      </c>
      <c r="F9" s="61">
        <v>0.04714793</v>
      </c>
      <c r="G9" s="61">
        <v>0.6958235</v>
      </c>
    </row>
    <row r="10" spans="1:7" ht="12.75">
      <c r="A10" t="s">
        <v>68</v>
      </c>
      <c r="B10" s="61">
        <v>81.69770577073692</v>
      </c>
      <c r="C10" s="61">
        <v>-3.0381883595167865</v>
      </c>
      <c r="D10" s="61">
        <v>-43.397809683350225</v>
      </c>
      <c r="E10" s="61">
        <v>-0.7441356</v>
      </c>
      <c r="F10" s="61">
        <v>-0.03361199</v>
      </c>
      <c r="G10" s="61">
        <v>0.66718247</v>
      </c>
    </row>
    <row r="11" spans="1:7" ht="12.75">
      <c r="A11" t="s">
        <v>69</v>
      </c>
      <c r="B11" s="61">
        <v>82.21181182552574</v>
      </c>
      <c r="C11" s="61">
        <v>-0.0012608948014653787</v>
      </c>
      <c r="D11" s="61">
        <v>-42.461156969997134</v>
      </c>
      <c r="E11" s="61">
        <v>-0.75875039</v>
      </c>
      <c r="F11" s="61">
        <v>-0.11505208</v>
      </c>
      <c r="G11" s="61">
        <v>0.64114029</v>
      </c>
    </row>
    <row r="12" spans="1:7" ht="12.75">
      <c r="A12" t="s">
        <v>70</v>
      </c>
      <c r="B12" s="61">
        <v>82.3069953875915</v>
      </c>
      <c r="C12" s="61">
        <v>3.091335588597972</v>
      </c>
      <c r="D12" s="61">
        <v>-41.580946893321446</v>
      </c>
      <c r="E12" s="61">
        <v>-0.76124249</v>
      </c>
      <c r="F12" s="61">
        <v>-0.19604268</v>
      </c>
      <c r="G12" s="61">
        <v>0.61812388</v>
      </c>
    </row>
    <row r="13" spans="1:7" ht="12.75">
      <c r="A13" t="s">
        <v>71</v>
      </c>
      <c r="B13" s="61">
        <v>81.99300476947688</v>
      </c>
      <c r="C13" s="61">
        <v>6.176887646635657</v>
      </c>
      <c r="D13" s="61">
        <v>-40.779196364034114</v>
      </c>
      <c r="E13" s="61">
        <v>-0.75313555</v>
      </c>
      <c r="F13" s="61">
        <v>-0.27345979</v>
      </c>
      <c r="G13" s="61">
        <v>0.59833652</v>
      </c>
    </row>
    <row r="14" spans="1:7" ht="12.75">
      <c r="A14" t="s">
        <v>72</v>
      </c>
      <c r="B14" s="61">
        <v>81.30090367110499</v>
      </c>
      <c r="C14" s="61">
        <v>9.205026374865728</v>
      </c>
      <c r="D14" s="61">
        <v>-40.06306018267206</v>
      </c>
      <c r="E14" s="61">
        <v>-0.73637685</v>
      </c>
      <c r="F14" s="61">
        <v>-0.34525856</v>
      </c>
      <c r="G14" s="61">
        <v>0.58184676</v>
      </c>
    </row>
    <row r="15" spans="1:7" ht="12.75">
      <c r="A15" t="s">
        <v>73</v>
      </c>
      <c r="B15" s="61">
        <v>80.27350962919542</v>
      </c>
      <c r="C15" s="61">
        <v>12.132558532831258</v>
      </c>
      <c r="D15" s="61">
        <v>-39.43201747387391</v>
      </c>
      <c r="E15" s="61">
        <v>-0.71294458</v>
      </c>
      <c r="F15" s="61">
        <v>-0.41053535</v>
      </c>
      <c r="G15" s="61">
        <v>0.56848109</v>
      </c>
    </row>
    <row r="16" spans="1:7" ht="12.75">
      <c r="A16" t="s">
        <v>74</v>
      </c>
      <c r="B16" s="61">
        <v>78.96116293561157</v>
      </c>
      <c r="C16" s="61">
        <v>14.935444258419295</v>
      </c>
      <c r="D16" s="61">
        <v>-38.86862452193787</v>
      </c>
      <c r="E16" s="61">
        <v>-0.68475224</v>
      </c>
      <c r="F16" s="61">
        <v>-0.46946287</v>
      </c>
      <c r="G16" s="61">
        <v>0.55742172</v>
      </c>
    </row>
    <row r="17" spans="1:7" ht="12.75">
      <c r="A17" t="s">
        <v>75</v>
      </c>
      <c r="B17" s="61">
        <v>77.40143724363286</v>
      </c>
      <c r="C17" s="61">
        <v>17.602824124805178</v>
      </c>
      <c r="D17" s="61">
        <v>-38.360351645233436</v>
      </c>
      <c r="E17" s="61">
        <v>-0.65279109</v>
      </c>
      <c r="F17" s="61">
        <v>-0.52280167</v>
      </c>
      <c r="G17" s="61">
        <v>0.5482173</v>
      </c>
    </row>
    <row r="18" spans="1:7" ht="12.75">
      <c r="A18" t="s">
        <v>76</v>
      </c>
      <c r="B18" s="61">
        <v>75.62421218435631</v>
      </c>
      <c r="C18" s="61">
        <v>20.126317947044</v>
      </c>
      <c r="D18" s="61">
        <v>-37.89694429525185</v>
      </c>
      <c r="E18" s="61">
        <v>-0.61768191</v>
      </c>
      <c r="F18" s="61">
        <v>-0.57144737</v>
      </c>
      <c r="G18" s="61">
        <v>0.54029341</v>
      </c>
    </row>
    <row r="19" spans="1:7" ht="12.75">
      <c r="A19" t="s">
        <v>77</v>
      </c>
      <c r="B19" s="61">
        <v>73.64508646651963</v>
      </c>
      <c r="C19" s="61">
        <v>22.500972833532686</v>
      </c>
      <c r="D19" s="61">
        <v>-37.47627501980055</v>
      </c>
      <c r="E19" s="61">
        <v>-0.57942131</v>
      </c>
      <c r="F19" s="61">
        <v>-0.61626962</v>
      </c>
      <c r="G19" s="61">
        <v>0.5333692</v>
      </c>
    </row>
    <row r="20" spans="1:7" ht="12.75">
      <c r="A20" t="s">
        <v>78</v>
      </c>
      <c r="B20" s="61">
        <v>71.45730034618181</v>
      </c>
      <c r="C20" s="61">
        <v>24.714025702814116</v>
      </c>
      <c r="D20" s="61">
        <v>-37.120845180429725</v>
      </c>
      <c r="E20" s="61">
        <v>-0.53718292</v>
      </c>
      <c r="F20" s="61">
        <v>-0.65806219</v>
      </c>
      <c r="G20" s="61">
        <v>0.5276255</v>
      </c>
    </row>
    <row r="21" spans="1:7" ht="12.75">
      <c r="A21" t="s">
        <v>79</v>
      </c>
      <c r="B21" s="61">
        <v>69.04458250940105</v>
      </c>
      <c r="C21" s="61">
        <v>26.732374302409596</v>
      </c>
      <c r="D21" s="61">
        <v>-36.87781126994134</v>
      </c>
      <c r="E21" s="61">
        <v>-0.48995184</v>
      </c>
      <c r="F21" s="61">
        <v>-0.69667885</v>
      </c>
      <c r="G21" s="61">
        <v>0.52400932</v>
      </c>
    </row>
    <row r="22" spans="1:7" ht="12.75">
      <c r="A22" t="s">
        <v>80</v>
      </c>
      <c r="B22" s="61">
        <v>66.40390415834753</v>
      </c>
      <c r="C22" s="61">
        <v>28.499828548030905</v>
      </c>
      <c r="D22" s="61">
        <v>-36.8067640761517</v>
      </c>
      <c r="E22" s="61">
        <v>-0.43745761</v>
      </c>
      <c r="F22" s="61">
        <v>-0.73115403</v>
      </c>
      <c r="G22" s="61">
        <v>0.52349272</v>
      </c>
    </row>
    <row r="23" spans="1:7" ht="12.75">
      <c r="A23" t="s">
        <v>81</v>
      </c>
      <c r="B23" s="61">
        <v>63.55450305883662</v>
      </c>
      <c r="C23" s="61">
        <v>29.944060145685746</v>
      </c>
      <c r="D23" s="61">
        <v>-36.977419814184046</v>
      </c>
      <c r="E23" s="61">
        <v>-0.38145094</v>
      </c>
      <c r="F23" s="61">
        <v>-0.75917314</v>
      </c>
      <c r="G23" s="61">
        <v>0.52740054</v>
      </c>
    </row>
    <row r="24" spans="1:7" ht="12.75">
      <c r="A24" t="s">
        <v>82</v>
      </c>
      <c r="B24" s="61">
        <v>60.593170509880764</v>
      </c>
      <c r="C24" s="61">
        <v>31.006195984195507</v>
      </c>
      <c r="D24" s="61">
        <v>-37.41450348891423</v>
      </c>
      <c r="E24" s="61">
        <v>-0.32835633</v>
      </c>
      <c r="F24" s="61">
        <v>-0.77778633</v>
      </c>
      <c r="G24" s="61">
        <v>0.53593894</v>
      </c>
    </row>
    <row r="25" spans="1:7" ht="12.75">
      <c r="A25" t="s">
        <v>83</v>
      </c>
      <c r="B25" s="61">
        <v>57.66870258614848</v>
      </c>
      <c r="C25" s="61">
        <v>31.75506825325755</v>
      </c>
      <c r="D25" s="61">
        <v>-37.988546181684434</v>
      </c>
      <c r="E25" s="61">
        <v>-0.28674231</v>
      </c>
      <c r="F25" s="61">
        <v>-0.78802858</v>
      </c>
      <c r="G25" s="61">
        <v>0.54478419</v>
      </c>
    </row>
    <row r="26" spans="1:7" ht="12.75">
      <c r="A26" t="s">
        <v>84</v>
      </c>
      <c r="B26" s="61">
        <v>54.8483446249322</v>
      </c>
      <c r="C26" s="61">
        <v>32.412659780278354</v>
      </c>
      <c r="D26" s="61">
        <v>-38.43335676667428</v>
      </c>
      <c r="E26" s="61">
        <v>-0.25579118</v>
      </c>
      <c r="F26" s="61">
        <v>-0.79511627</v>
      </c>
      <c r="G26" s="61">
        <v>0.54987361</v>
      </c>
    </row>
    <row r="27" spans="1:7" ht="12.75">
      <c r="A27" t="s">
        <v>85</v>
      </c>
      <c r="B27" s="61">
        <v>52.13691069929264</v>
      </c>
      <c r="C27" s="61">
        <v>33.19641965430165</v>
      </c>
      <c r="D27" s="61">
        <v>-38.48001071206078</v>
      </c>
      <c r="E27" s="61">
        <v>-0.2230063</v>
      </c>
      <c r="F27" s="61">
        <v>-0.80527011</v>
      </c>
      <c r="G27" s="61">
        <v>0.54937076</v>
      </c>
    </row>
    <row r="28" spans="1:7" ht="12.75">
      <c r="A28" t="s">
        <v>86</v>
      </c>
      <c r="B28" s="61">
        <v>49.636250548733635</v>
      </c>
      <c r="C28" s="61">
        <v>34.22092336105131</v>
      </c>
      <c r="D28" s="61">
        <v>-37.86669666732488</v>
      </c>
      <c r="E28" s="61">
        <v>-0.18134637</v>
      </c>
      <c r="F28" s="61">
        <v>-0.82826451</v>
      </c>
      <c r="G28" s="61">
        <v>0.53018053</v>
      </c>
    </row>
    <row r="29" spans="1:7" ht="12.75">
      <c r="A29" t="s">
        <v>87</v>
      </c>
      <c r="B29" s="61">
        <v>47.49687824577074</v>
      </c>
      <c r="C29" s="61">
        <v>35.44678131093384</v>
      </c>
      <c r="D29" s="61">
        <v>-36.5047380121645</v>
      </c>
      <c r="E29" s="61">
        <v>-0.1442218</v>
      </c>
      <c r="F29" s="61">
        <v>-0.86142029</v>
      </c>
      <c r="G29" s="61">
        <v>0.48698578</v>
      </c>
    </row>
    <row r="30" spans="1:7" ht="12.75">
      <c r="A30" t="s">
        <v>88</v>
      </c>
      <c r="B30" s="61">
        <v>45.63502589344774</v>
      </c>
      <c r="C30" s="61">
        <v>36.731448614407036</v>
      </c>
      <c r="D30" s="61">
        <v>-34.60284066475726</v>
      </c>
      <c r="E30" s="61">
        <v>-0.12477388</v>
      </c>
      <c r="F30" s="61">
        <v>-0.89147876</v>
      </c>
      <c r="G30" s="61">
        <v>0.43554231</v>
      </c>
    </row>
    <row r="31" spans="1:7" ht="12.75">
      <c r="A31" t="s">
        <v>89</v>
      </c>
      <c r="B31" s="61">
        <v>43.808410419700536</v>
      </c>
      <c r="C31" s="61">
        <v>37.93764672508123</v>
      </c>
      <c r="D31" s="61">
        <v>-32.46051849879764</v>
      </c>
      <c r="E31" s="61">
        <v>-0.11391611</v>
      </c>
      <c r="F31" s="61">
        <v>-0.91849372</v>
      </c>
      <c r="G31" s="61">
        <v>0.3786719</v>
      </c>
    </row>
    <row r="32" spans="1:7" ht="12.75">
      <c r="A32" t="s">
        <v>90</v>
      </c>
      <c r="B32" s="61">
        <v>41.87037644041112</v>
      </c>
      <c r="C32" s="61">
        <v>38.98150207320979</v>
      </c>
      <c r="D32" s="61">
        <v>-30.255094053201944</v>
      </c>
      <c r="E32" s="61">
        <v>-0.10041292</v>
      </c>
      <c r="F32" s="61">
        <v>-0.94486198</v>
      </c>
      <c r="G32" s="61">
        <v>0.3116939</v>
      </c>
    </row>
    <row r="33" spans="1:7" ht="12.75">
      <c r="A33" t="s">
        <v>91</v>
      </c>
      <c r="B33" s="61">
        <v>39.7717897482265</v>
      </c>
      <c r="C33" s="61">
        <v>39.80675583951757</v>
      </c>
      <c r="D33" s="61">
        <v>-28.039817950187103</v>
      </c>
      <c r="E33" s="61">
        <v>-0.07542738</v>
      </c>
      <c r="F33" s="61">
        <v>-0.97039345</v>
      </c>
      <c r="G33" s="61">
        <v>0.2294499</v>
      </c>
    </row>
    <row r="34" spans="1:7" ht="12.75">
      <c r="A34" t="s">
        <v>92</v>
      </c>
      <c r="B34" s="61">
        <v>37.502627360882386</v>
      </c>
      <c r="C34" s="61">
        <v>40.339318711392224</v>
      </c>
      <c r="D34" s="61">
        <v>-25.82307487654923</v>
      </c>
      <c r="E34" s="61">
        <v>-0.02993949</v>
      </c>
      <c r="F34" s="61">
        <v>-0.99157208</v>
      </c>
      <c r="G34" s="61">
        <v>0.12604937</v>
      </c>
    </row>
    <row r="35" spans="1:7" ht="12.75">
      <c r="A35" t="s">
        <v>93</v>
      </c>
      <c r="B35" s="61">
        <v>35.091437491781754</v>
      </c>
      <c r="C35" s="61">
        <v>40.469407845254096</v>
      </c>
      <c r="D35" s="61">
        <v>-23.596302515965426</v>
      </c>
      <c r="E35" s="61">
        <v>0.04471747</v>
      </c>
      <c r="F35" s="61">
        <v>-0.99899186</v>
      </c>
      <c r="G35" s="61">
        <v>-0.00395145</v>
      </c>
    </row>
    <row r="36" spans="1:7" ht="12.75">
      <c r="A36" t="s">
        <v>94</v>
      </c>
      <c r="B36" s="61">
        <v>32.62007187905743</v>
      </c>
      <c r="C36" s="61">
        <v>40.05235365538791</v>
      </c>
      <c r="D36" s="61">
        <v>-21.366554629254228</v>
      </c>
      <c r="E36" s="61">
        <v>0.14910036</v>
      </c>
      <c r="F36" s="61">
        <v>-0.97571602</v>
      </c>
      <c r="G36" s="61">
        <v>-0.16045978</v>
      </c>
    </row>
    <row r="37" spans="1:7" ht="12.75">
      <c r="A37" t="s">
        <v>95</v>
      </c>
      <c r="B37" s="61">
        <v>30.29039941820532</v>
      </c>
      <c r="C37" s="61">
        <v>38.99368427351998</v>
      </c>
      <c r="D37" s="61">
        <v>-19.19941339921532</v>
      </c>
      <c r="E37" s="61">
        <v>0.25612269</v>
      </c>
      <c r="F37" s="61">
        <v>-0.91037133</v>
      </c>
      <c r="G37" s="61">
        <v>-0.32500032</v>
      </c>
    </row>
    <row r="38" spans="1:7" ht="12.75">
      <c r="A38" t="s">
        <v>96</v>
      </c>
      <c r="B38" s="61">
        <v>28.374098238191667</v>
      </c>
      <c r="C38" s="61">
        <v>37.413418317961636</v>
      </c>
      <c r="D38" s="61">
        <v>-17.153432093972903</v>
      </c>
      <c r="E38" s="61">
        <v>0.31831211</v>
      </c>
      <c r="F38" s="61">
        <v>-0.82714643</v>
      </c>
      <c r="G38" s="61">
        <v>-0.46314812</v>
      </c>
    </row>
    <row r="39" spans="1:7" ht="12.75">
      <c r="A39" t="s">
        <v>97</v>
      </c>
      <c r="B39" s="61">
        <v>26.905392419650106</v>
      </c>
      <c r="C39" s="61">
        <v>35.51358169906169</v>
      </c>
      <c r="D39" s="61">
        <v>-15.172458281387128</v>
      </c>
      <c r="E39" s="61">
        <v>0.33051903</v>
      </c>
      <c r="F39" s="61">
        <v>-0.75665438</v>
      </c>
      <c r="G39" s="61">
        <v>-0.56411995</v>
      </c>
    </row>
    <row r="40" spans="1:7" ht="12.75">
      <c r="A40" t="s">
        <v>98</v>
      </c>
      <c r="B40" s="61">
        <v>25.61111294113192</v>
      </c>
      <c r="C40" s="61">
        <v>33.15719574918621</v>
      </c>
      <c r="D40" s="61">
        <v>-13.224236233519074</v>
      </c>
      <c r="E40" s="61">
        <v>0.35642026</v>
      </c>
      <c r="F40" s="61">
        <v>-0.63327322</v>
      </c>
      <c r="G40" s="61">
        <v>-0.68697134</v>
      </c>
    </row>
    <row r="41" spans="1:7" ht="12.75">
      <c r="A41" t="s">
        <v>99</v>
      </c>
      <c r="B41" s="61">
        <v>24.409665921549617</v>
      </c>
      <c r="C41" s="61">
        <v>30.079068088377284</v>
      </c>
      <c r="D41" s="61">
        <v>-11.728859314938594</v>
      </c>
      <c r="E41" s="61">
        <v>0.41854577</v>
      </c>
      <c r="F41" s="61">
        <v>-0.38470798</v>
      </c>
      <c r="G41" s="61">
        <v>-0.82269022</v>
      </c>
    </row>
    <row r="42" spans="1:7" ht="12.75">
      <c r="A42" t="s">
        <v>100</v>
      </c>
      <c r="B42" s="61">
        <v>23.53337835204488</v>
      </c>
      <c r="C42" s="61">
        <v>26.627561933052817</v>
      </c>
      <c r="D42" s="61">
        <v>-11.188061615611119</v>
      </c>
      <c r="E42" s="61">
        <v>0.45515318</v>
      </c>
      <c r="F42" s="61">
        <v>-0.11448821</v>
      </c>
      <c r="G42" s="61">
        <v>-0.8830221</v>
      </c>
    </row>
    <row r="43" spans="1:7" ht="12.75">
      <c r="A43" t="s">
        <v>101</v>
      </c>
      <c r="B43" s="61">
        <v>22.923864133539666</v>
      </c>
      <c r="C43" s="61">
        <v>23.308449096145534</v>
      </c>
      <c r="D43" s="61">
        <v>-11.437742342304954</v>
      </c>
      <c r="E43" s="61">
        <v>0.4574867</v>
      </c>
      <c r="F43" s="61">
        <v>0.06401087</v>
      </c>
      <c r="G43" s="61">
        <v>-0.88690954</v>
      </c>
    </row>
    <row r="44" spans="1:7" ht="12.75">
      <c r="A44" t="s">
        <v>102</v>
      </c>
      <c r="B44" s="61">
        <v>22.368555376656897</v>
      </c>
      <c r="C44" s="61">
        <v>20.24656565143464</v>
      </c>
      <c r="D44" s="61">
        <v>-12.11819028992719</v>
      </c>
      <c r="E44" s="61">
        <v>0.44571588</v>
      </c>
      <c r="F44" s="61">
        <v>0.15334024</v>
      </c>
      <c r="G44" s="61">
        <v>-0.88194338</v>
      </c>
    </row>
    <row r="45" spans="1:7" ht="12.75">
      <c r="A45" t="s">
        <v>103</v>
      </c>
      <c r="B45" s="61">
        <v>21.700457443092255</v>
      </c>
      <c r="C45" s="61">
        <v>17.38814367145849</v>
      </c>
      <c r="D45" s="61">
        <v>-13.013427115961223</v>
      </c>
      <c r="E45" s="61">
        <v>0.42929445</v>
      </c>
      <c r="F45" s="61">
        <v>0.1867454</v>
      </c>
      <c r="G45" s="61">
        <v>-0.88364723</v>
      </c>
    </row>
    <row r="46" spans="1:7" ht="12.75">
      <c r="A46" t="s">
        <v>104</v>
      </c>
      <c r="B46" s="61">
        <v>20.925202494248467</v>
      </c>
      <c r="C46" s="61">
        <v>14.777088640942967</v>
      </c>
      <c r="D46" s="61">
        <v>-13.901202861652129</v>
      </c>
      <c r="E46" s="61">
        <v>0.40160957</v>
      </c>
      <c r="F46" s="61">
        <v>0.16099568</v>
      </c>
      <c r="G46" s="61">
        <v>-0.90154875</v>
      </c>
    </row>
    <row r="47" spans="1:7" ht="12.75">
      <c r="A47" t="s">
        <v>105</v>
      </c>
      <c r="B47" s="61">
        <v>20.2528011794301</v>
      </c>
      <c r="C47" s="61">
        <v>12.321456347879726</v>
      </c>
      <c r="D47" s="61">
        <v>-14.52340584330674</v>
      </c>
      <c r="E47" s="61">
        <v>0.36873429</v>
      </c>
      <c r="F47" s="61">
        <v>0.08734071</v>
      </c>
      <c r="G47" s="61">
        <v>-0.9254224</v>
      </c>
    </row>
    <row r="48" spans="1:7" ht="12.75">
      <c r="A48" t="s">
        <v>106</v>
      </c>
      <c r="B48" s="61">
        <v>20.017899221765397</v>
      </c>
      <c r="C48" s="61">
        <v>9.818850212778905</v>
      </c>
      <c r="D48" s="61">
        <v>-14.76390035277345</v>
      </c>
      <c r="E48" s="61">
        <v>0.35841996</v>
      </c>
      <c r="F48" s="61">
        <v>0.02909207</v>
      </c>
      <c r="G48" s="61">
        <v>-0.93310706</v>
      </c>
    </row>
    <row r="49" spans="1:7" ht="12.75">
      <c r="A49" t="s">
        <v>107</v>
      </c>
      <c r="B49" s="61">
        <v>24.40224219020809</v>
      </c>
      <c r="C49" s="61">
        <v>4.264412363782599</v>
      </c>
      <c r="D49" s="61">
        <v>-13.395608446036006</v>
      </c>
      <c r="E49" s="61">
        <v>0.37038072</v>
      </c>
      <c r="F49" s="61">
        <v>0.34362764</v>
      </c>
      <c r="G49" s="61">
        <v>-0.86298214</v>
      </c>
    </row>
    <row r="50" spans="1:7" ht="12.75">
      <c r="A50" t="s">
        <v>108</v>
      </c>
      <c r="B50" s="61">
        <v>26.534811633242885</v>
      </c>
      <c r="C50" s="61">
        <v>4.498908712025745</v>
      </c>
      <c r="D50" s="61">
        <v>-12.31860160316431</v>
      </c>
      <c r="E50" s="61">
        <v>0.37235821</v>
      </c>
      <c r="F50" s="61">
        <v>0.45907005</v>
      </c>
      <c r="G50" s="61">
        <v>-0.80660031</v>
      </c>
    </row>
    <row r="51" spans="1:7" ht="12.75">
      <c r="A51" t="s">
        <v>109</v>
      </c>
      <c r="B51" s="61">
        <v>28.33152693124872</v>
      </c>
      <c r="C51" s="61">
        <v>5.469408437337605</v>
      </c>
      <c r="D51" s="61">
        <v>-10.80197286982926</v>
      </c>
      <c r="E51" s="61">
        <v>0.40962422</v>
      </c>
      <c r="F51" s="61">
        <v>0.5233421</v>
      </c>
      <c r="G51" s="61">
        <v>-0.74720883</v>
      </c>
    </row>
    <row r="52" spans="1:7" ht="12.75">
      <c r="A52" t="s">
        <v>110</v>
      </c>
      <c r="B52" s="61">
        <v>30.50178115102301</v>
      </c>
      <c r="C52" s="61">
        <v>6.370537373139219</v>
      </c>
      <c r="D52" s="61">
        <v>-8.843884367858996</v>
      </c>
      <c r="E52" s="61">
        <v>0.42357493</v>
      </c>
      <c r="F52" s="61">
        <v>0.56423875</v>
      </c>
      <c r="G52" s="61">
        <v>-0.70867406</v>
      </c>
    </row>
    <row r="53" spans="1:7" ht="12.75">
      <c r="A53" t="s">
        <v>111</v>
      </c>
      <c r="B53" s="61">
        <v>33.48885272139209</v>
      </c>
      <c r="C53" s="61">
        <v>6.222277459174724</v>
      </c>
      <c r="D53" s="61">
        <v>-7.245906488702088</v>
      </c>
      <c r="E53" s="61">
        <v>0.38644597</v>
      </c>
      <c r="F53" s="61">
        <v>0.62024969</v>
      </c>
      <c r="G53" s="61">
        <v>-0.68260518</v>
      </c>
    </row>
    <row r="54" spans="1:7" ht="12.75">
      <c r="A54" t="s">
        <v>112</v>
      </c>
      <c r="B54" s="61">
        <v>43.753299504717646</v>
      </c>
      <c r="C54" s="61">
        <v>0.11912406246021792</v>
      </c>
      <c r="D54" s="61">
        <v>-7.8027730750689805</v>
      </c>
      <c r="E54" s="61">
        <v>0.54163774</v>
      </c>
      <c r="F54" s="61">
        <v>0.7354699</v>
      </c>
      <c r="G54" s="61">
        <v>-0.40707811</v>
      </c>
    </row>
    <row r="55" spans="1:7" ht="12.75">
      <c r="A55" t="s">
        <v>113</v>
      </c>
      <c r="B55" s="61">
        <v>45.41069748231589</v>
      </c>
      <c r="C55" s="61">
        <v>-1.860893193267442</v>
      </c>
      <c r="D55" s="61">
        <v>-8.718475302580611</v>
      </c>
      <c r="E55" s="61">
        <v>0.65476565</v>
      </c>
      <c r="F55" s="61">
        <v>0.61063929</v>
      </c>
      <c r="G55" s="61">
        <v>-0.44542295</v>
      </c>
    </row>
    <row r="56" spans="1:7" ht="12.75">
      <c r="A56" t="s">
        <v>114</v>
      </c>
      <c r="B56" s="61">
        <v>46.04333819865194</v>
      </c>
      <c r="C56" s="61">
        <v>-4.058485516098169</v>
      </c>
      <c r="D56" s="61">
        <v>-10.041944099440661</v>
      </c>
      <c r="E56" s="61">
        <v>0.77566068</v>
      </c>
      <c r="F56" s="61">
        <v>0.36007277</v>
      </c>
      <c r="G56" s="61">
        <v>-0.51836099</v>
      </c>
    </row>
    <row r="57" spans="1:7" ht="12.75">
      <c r="A57" t="s">
        <v>115</v>
      </c>
      <c r="B57" s="61">
        <v>45.57469619760685</v>
      </c>
      <c r="C57" s="61">
        <v>-6.205270352079761</v>
      </c>
      <c r="D57" s="61">
        <v>-11.785306225850661</v>
      </c>
      <c r="E57" s="61">
        <v>0.83209104</v>
      </c>
      <c r="F57" s="61">
        <v>0.16824418</v>
      </c>
      <c r="G57" s="61">
        <v>-0.52850582</v>
      </c>
    </row>
    <row r="58" spans="1:7" ht="12.75">
      <c r="A58" t="s">
        <v>116</v>
      </c>
      <c r="B58" s="61">
        <v>44.669917454347505</v>
      </c>
      <c r="C58" s="61">
        <v>-8.169573805925266</v>
      </c>
      <c r="D58" s="61">
        <v>-13.733085782395696</v>
      </c>
      <c r="E58" s="61">
        <v>0.85642157</v>
      </c>
      <c r="F58" s="61">
        <v>0.09731528</v>
      </c>
      <c r="G58" s="61">
        <v>-0.50702251</v>
      </c>
    </row>
    <row r="59" spans="1:7" ht="12.75">
      <c r="A59" t="s">
        <v>117</v>
      </c>
      <c r="B59" s="61">
        <v>43.72832743185719</v>
      </c>
      <c r="C59" s="61">
        <v>-10.105652402450243</v>
      </c>
      <c r="D59" s="61">
        <v>-15.644902566576956</v>
      </c>
      <c r="E59" s="61">
        <v>0.8496456</v>
      </c>
      <c r="F59" s="61">
        <v>0.08567623</v>
      </c>
      <c r="G59" s="61">
        <v>-0.52034789</v>
      </c>
    </row>
    <row r="60" spans="1:7" ht="12.75">
      <c r="A60" t="s">
        <v>118</v>
      </c>
      <c r="B60" s="61">
        <v>42.76772498570903</v>
      </c>
      <c r="C60" s="61">
        <v>-12.11853097590676</v>
      </c>
      <c r="D60" s="61">
        <v>-17.55253048723324</v>
      </c>
      <c r="E60" s="61">
        <v>0.85130787</v>
      </c>
      <c r="F60" s="61">
        <v>0.09490612</v>
      </c>
      <c r="G60" s="61">
        <v>-0.51601138</v>
      </c>
    </row>
    <row r="61" spans="1:7" ht="12.75">
      <c r="A61" t="s">
        <v>119</v>
      </c>
      <c r="B61" s="61">
        <v>41.83186233217664</v>
      </c>
      <c r="C61" s="61">
        <v>-14.199431407185003</v>
      </c>
      <c r="D61" s="61">
        <v>-19.588821822018055</v>
      </c>
      <c r="E61" s="61">
        <v>0.86150835</v>
      </c>
      <c r="F61" s="61">
        <v>0.12626184</v>
      </c>
      <c r="G61" s="61">
        <v>-0.49179398</v>
      </c>
    </row>
    <row r="62" spans="1:7" ht="12.75">
      <c r="A62" t="s">
        <v>120</v>
      </c>
      <c r="B62" s="61">
        <v>40.932435920589135</v>
      </c>
      <c r="C62" s="61">
        <v>-16.16967490097159</v>
      </c>
      <c r="D62" s="61">
        <v>-21.836376101623806</v>
      </c>
      <c r="E62" s="61">
        <v>0.87551327</v>
      </c>
      <c r="F62" s="61">
        <v>0.16397903</v>
      </c>
      <c r="G62" s="61">
        <v>-0.45451885</v>
      </c>
    </row>
    <row r="63" spans="1:7" ht="12.75">
      <c r="A63" t="s">
        <v>121</v>
      </c>
      <c r="B63" s="61">
        <v>40.11268733846679</v>
      </c>
      <c r="C63" s="61">
        <v>-17.966612425232793</v>
      </c>
      <c r="D63" s="61">
        <v>-24.344375955012197</v>
      </c>
      <c r="E63" s="61">
        <v>0.89732525</v>
      </c>
      <c r="F63" s="61">
        <v>0.21348334</v>
      </c>
      <c r="G63" s="61">
        <v>-0.38630592</v>
      </c>
    </row>
    <row r="64" spans="1:7" ht="12.75">
      <c r="A64" t="s">
        <v>122</v>
      </c>
      <c r="B64" s="61">
        <v>39.49187218412372</v>
      </c>
      <c r="C64" s="61">
        <v>-19.53964310206728</v>
      </c>
      <c r="D64" s="61">
        <v>-27.107918877798852</v>
      </c>
      <c r="E64" s="61">
        <v>0.90925786</v>
      </c>
      <c r="F64" s="61">
        <v>0.28300156</v>
      </c>
      <c r="G64" s="61">
        <v>-0.30522165</v>
      </c>
    </row>
    <row r="65" spans="1:7" ht="12.75">
      <c r="A65" t="s">
        <v>123</v>
      </c>
      <c r="B65" s="61">
        <v>39.040475503573845</v>
      </c>
      <c r="C65" s="61">
        <v>-20.786798822613452</v>
      </c>
      <c r="D65" s="61">
        <v>-29.876554031032192</v>
      </c>
      <c r="E65" s="61">
        <v>0.89176892</v>
      </c>
      <c r="F65" s="61">
        <v>0.35098344</v>
      </c>
      <c r="G65" s="61">
        <v>-0.28558506</v>
      </c>
    </row>
    <row r="66" spans="1:7" ht="12.75">
      <c r="A66" t="s">
        <v>124</v>
      </c>
      <c r="B66" s="61">
        <v>38.631221260512106</v>
      </c>
      <c r="C66" s="61">
        <v>-21.903080377686713</v>
      </c>
      <c r="D66" s="61">
        <v>-32.503116408588184</v>
      </c>
      <c r="E66" s="61">
        <v>0.84468678</v>
      </c>
      <c r="F66" s="61">
        <v>0.42770681</v>
      </c>
      <c r="G66" s="61">
        <v>-0.32182469</v>
      </c>
    </row>
    <row r="67" spans="1:7" ht="12.75">
      <c r="A67" t="s">
        <v>125</v>
      </c>
      <c r="B67" s="61">
        <v>38.240859147358016</v>
      </c>
      <c r="C67" s="61">
        <v>-23.100605990158744</v>
      </c>
      <c r="D67" s="61">
        <v>-35.07344913034013</v>
      </c>
      <c r="E67" s="61">
        <v>0.77189869</v>
      </c>
      <c r="F67" s="61">
        <v>0.52296398</v>
      </c>
      <c r="G67" s="61">
        <v>-0.3614984</v>
      </c>
    </row>
    <row r="68" spans="1:7" ht="12.75">
      <c r="A68" t="s">
        <v>126</v>
      </c>
      <c r="B68" s="61">
        <v>37.96797815483827</v>
      </c>
      <c r="C68" s="61">
        <v>-24.415818440623212</v>
      </c>
      <c r="D68" s="61">
        <v>-37.745316989828346</v>
      </c>
      <c r="E68" s="61">
        <v>0.68207545</v>
      </c>
      <c r="F68" s="61">
        <v>0.64195083</v>
      </c>
      <c r="G68" s="61">
        <v>-0.35024593</v>
      </c>
    </row>
    <row r="69" spans="1:7" ht="12.75">
      <c r="A69" t="s">
        <v>127</v>
      </c>
      <c r="B69" s="61">
        <v>37.97291587580079</v>
      </c>
      <c r="C69" s="61">
        <v>-25.70655936811444</v>
      </c>
      <c r="D69" s="61">
        <v>-40.634386736469125</v>
      </c>
      <c r="E69" s="61">
        <v>0.57807572</v>
      </c>
      <c r="F69" s="61">
        <v>0.76928559</v>
      </c>
      <c r="G69" s="61">
        <v>-0.27208115</v>
      </c>
    </row>
    <row r="70" spans="1:7" ht="12.75">
      <c r="A70" t="s">
        <v>128</v>
      </c>
      <c r="B70" s="61">
        <v>38.34381546178882</v>
      </c>
      <c r="C70" s="61">
        <v>-26.722327618009636</v>
      </c>
      <c r="D70" s="61">
        <v>-43.716562269945385</v>
      </c>
      <c r="E70" s="61">
        <v>0.45929437</v>
      </c>
      <c r="F70" s="61">
        <v>0.87649231</v>
      </c>
      <c r="G70" s="61">
        <v>-0.14425641</v>
      </c>
    </row>
    <row r="71" spans="1:7" ht="12.75">
      <c r="A71" t="s">
        <v>129</v>
      </c>
      <c r="B71" s="61">
        <v>39.00342122257764</v>
      </c>
      <c r="C71" s="61">
        <v>-27.28872942871462</v>
      </c>
      <c r="D71" s="61">
        <v>-46.926080768362745</v>
      </c>
      <c r="E71" s="61">
        <v>0.3313956</v>
      </c>
      <c r="F71" s="61">
        <v>0.94347946</v>
      </c>
      <c r="G71" s="61">
        <v>0.00484349</v>
      </c>
    </row>
    <row r="72" spans="1:7" ht="12.75">
      <c r="A72" t="s">
        <v>130</v>
      </c>
      <c r="B72" s="61">
        <v>40.39972122203667</v>
      </c>
      <c r="C72" s="61">
        <v>-27.25163172781695</v>
      </c>
      <c r="D72" s="61">
        <v>-49.83935048018751</v>
      </c>
      <c r="E72" s="61">
        <v>0.16718869</v>
      </c>
      <c r="F72" s="61">
        <v>0.95437359</v>
      </c>
      <c r="G72" s="61">
        <v>0.24742471</v>
      </c>
    </row>
    <row r="73" spans="1:7" ht="12.75">
      <c r="A73" t="s">
        <v>131</v>
      </c>
      <c r="B73" s="61">
        <v>42.598110566168884</v>
      </c>
      <c r="C73" s="61">
        <v>-27.043011532994484</v>
      </c>
      <c r="D73" s="61">
        <v>-51.24150502569947</v>
      </c>
      <c r="E73" s="61">
        <v>0.05622385</v>
      </c>
      <c r="F73" s="61">
        <v>0.96100372</v>
      </c>
      <c r="G73" s="61">
        <v>0.27075955</v>
      </c>
    </row>
    <row r="74" spans="1:7" ht="12.75">
      <c r="A74" t="s">
        <v>132</v>
      </c>
      <c r="B74" s="61">
        <v>44.72195795744376</v>
      </c>
      <c r="C74" s="61">
        <v>-27.24512031113406</v>
      </c>
      <c r="D74" s="61">
        <v>-51.28979374242116</v>
      </c>
      <c r="E74" s="61">
        <v>0.15045306</v>
      </c>
      <c r="F74" s="61">
        <v>0.94935103</v>
      </c>
      <c r="G74" s="61">
        <v>0.27585594</v>
      </c>
    </row>
    <row r="75" spans="1:7" ht="12.75">
      <c r="A75" t="s">
        <v>133</v>
      </c>
      <c r="B75" s="61">
        <v>46.49122949600806</v>
      </c>
      <c r="C75" s="61">
        <v>-28.001272743235297</v>
      </c>
      <c r="D75" s="61">
        <v>-50.197984610827824</v>
      </c>
      <c r="E75" s="61">
        <v>0.22893783</v>
      </c>
      <c r="F75" s="61">
        <v>0.91170228</v>
      </c>
      <c r="G75" s="61">
        <v>0.34115455</v>
      </c>
    </row>
    <row r="76" spans="1:7" ht="12.75">
      <c r="A76" t="s">
        <v>134</v>
      </c>
      <c r="B76" s="61">
        <v>48.12307777562404</v>
      </c>
      <c r="C76" s="61">
        <v>-29.158217288646576</v>
      </c>
      <c r="D76" s="61">
        <v>-48.33862604952898</v>
      </c>
      <c r="E76" s="61">
        <v>0.22054881</v>
      </c>
      <c r="F76" s="61">
        <v>0.89981005</v>
      </c>
      <c r="G76" s="61">
        <v>0.37643074</v>
      </c>
    </row>
    <row r="77" spans="1:7" ht="12.75">
      <c r="A77" t="s">
        <v>135</v>
      </c>
      <c r="B77" s="61">
        <v>49.622033218556055</v>
      </c>
      <c r="C77" s="61">
        <v>-30.412141902886287</v>
      </c>
      <c r="D77" s="61">
        <v>-46.206753850673756</v>
      </c>
      <c r="E77" s="61">
        <v>0.18535901</v>
      </c>
      <c r="F77" s="61">
        <v>0.90011639</v>
      </c>
      <c r="G77" s="61">
        <v>0.39424931</v>
      </c>
    </row>
    <row r="78" spans="1:7" ht="12.75">
      <c r="A78" t="s">
        <v>136</v>
      </c>
      <c r="B78" s="61">
        <v>51.065707357608034</v>
      </c>
      <c r="C78" s="61">
        <v>-31.668352138806934</v>
      </c>
      <c r="D78" s="61">
        <v>-43.98681864397658</v>
      </c>
      <c r="E78" s="61">
        <v>0.14104995</v>
      </c>
      <c r="F78" s="61">
        <v>0.900316</v>
      </c>
      <c r="G78" s="61">
        <v>0.4117475</v>
      </c>
    </row>
    <row r="79" spans="1:7" ht="12.75">
      <c r="A79" t="s">
        <v>137</v>
      </c>
      <c r="B79" s="61">
        <v>52.46552894865743</v>
      </c>
      <c r="C79" s="61">
        <v>-32.90600232412573</v>
      </c>
      <c r="D79" s="61">
        <v>-41.7252942840306</v>
      </c>
      <c r="E79" s="61">
        <v>0.09036349</v>
      </c>
      <c r="F79" s="61">
        <v>0.89903506</v>
      </c>
      <c r="G79" s="61">
        <v>0.42845117</v>
      </c>
    </row>
    <row r="80" spans="1:7" ht="12.75">
      <c r="A80" t="s">
        <v>138</v>
      </c>
      <c r="B80" s="61">
        <v>53.80363886400252</v>
      </c>
      <c r="C80" s="61">
        <v>-34.12088276274617</v>
      </c>
      <c r="D80" s="61">
        <v>-39.41111441391635</v>
      </c>
      <c r="E80" s="61">
        <v>0.03449252</v>
      </c>
      <c r="F80" s="61">
        <v>0.89707164</v>
      </c>
      <c r="G80" s="61">
        <v>0.44053687</v>
      </c>
    </row>
    <row r="81" spans="1:7" ht="12.75">
      <c r="A81" t="s">
        <v>139</v>
      </c>
      <c r="B81" s="61">
        <v>55.07093356048191</v>
      </c>
      <c r="C81" s="61">
        <v>-35.30906299332572</v>
      </c>
      <c r="D81" s="61">
        <v>-37.03095698962707</v>
      </c>
      <c r="E81" s="61">
        <v>-0.02329357</v>
      </c>
      <c r="F81" s="61">
        <v>0.89439231</v>
      </c>
      <c r="G81" s="61">
        <v>0.44667639</v>
      </c>
    </row>
    <row r="82" spans="1:7" ht="12.75">
      <c r="A82" t="s">
        <v>140</v>
      </c>
      <c r="B82" s="61">
        <v>56.31421923154121</v>
      </c>
      <c r="C82" s="61">
        <v>-36.465719956117795</v>
      </c>
      <c r="D82" s="61">
        <v>-34.5765024177834</v>
      </c>
      <c r="E82" s="61">
        <v>-0.07923168</v>
      </c>
      <c r="F82" s="61">
        <v>0.89132817</v>
      </c>
      <c r="G82" s="61">
        <v>0.44638148</v>
      </c>
    </row>
    <row r="83" spans="1:7" ht="12.75">
      <c r="A83" t="s">
        <v>141</v>
      </c>
      <c r="B83" s="61">
        <v>57.71919532417227</v>
      </c>
      <c r="C83" s="61">
        <v>-37.55305520974468</v>
      </c>
      <c r="D83" s="61">
        <v>-32.064169220391115</v>
      </c>
      <c r="E83" s="61">
        <v>-0.13056401</v>
      </c>
      <c r="F83" s="61">
        <v>0.88777795</v>
      </c>
      <c r="G83" s="61">
        <v>0.44136532</v>
      </c>
    </row>
    <row r="84" spans="1:7" ht="12.75">
      <c r="A84" t="s">
        <v>142</v>
      </c>
      <c r="B84" s="61">
        <v>59.70080992495171</v>
      </c>
      <c r="C84" s="61">
        <v>-38.410708070961135</v>
      </c>
      <c r="D84" s="61">
        <v>-29.632008264991985</v>
      </c>
      <c r="E84" s="61">
        <v>-0.17683652</v>
      </c>
      <c r="F84" s="61">
        <v>0.88219032</v>
      </c>
      <c r="G84" s="61">
        <v>0.43642765</v>
      </c>
    </row>
    <row r="85" spans="1:7" ht="12.75">
      <c r="A85" t="s">
        <v>143</v>
      </c>
      <c r="B85" s="61">
        <v>62.60124776908038</v>
      </c>
      <c r="C85" s="61">
        <v>-38.63042290945357</v>
      </c>
      <c r="D85" s="61">
        <v>-27.826962782194183</v>
      </c>
      <c r="E85" s="61">
        <v>-0.22645425</v>
      </c>
      <c r="F85" s="61">
        <v>0.87345876</v>
      </c>
      <c r="G85" s="61">
        <v>0.43103163</v>
      </c>
    </row>
    <row r="86" spans="1:7" ht="12.75">
      <c r="A86" t="s">
        <v>144</v>
      </c>
      <c r="B86" s="61">
        <v>71.13715984447028</v>
      </c>
      <c r="C86" s="61">
        <v>-34.47956373078226</v>
      </c>
      <c r="D86" s="61">
        <v>-29.653012872012773</v>
      </c>
      <c r="E86" s="61">
        <v>-0.37872406</v>
      </c>
      <c r="F86" s="61">
        <v>0.79578298</v>
      </c>
      <c r="G86" s="61">
        <v>0.47254368</v>
      </c>
    </row>
    <row r="87" spans="1:7" ht="12.75">
      <c r="A87" t="s">
        <v>145</v>
      </c>
      <c r="B87" s="61">
        <v>72.52360661371365</v>
      </c>
      <c r="C87" s="61">
        <v>-32.46264491883703</v>
      </c>
      <c r="D87" s="61">
        <v>-31.797355223875236</v>
      </c>
      <c r="E87" s="61">
        <v>-0.39913228</v>
      </c>
      <c r="F87" s="61">
        <v>0.7708367</v>
      </c>
      <c r="G87" s="61">
        <v>0.4964919</v>
      </c>
    </row>
    <row r="88" spans="1:7" ht="12.75">
      <c r="A88" t="s">
        <v>146</v>
      </c>
      <c r="B88" s="61">
        <v>73.2076469264713</v>
      </c>
      <c r="C88" s="61">
        <v>-30.493032946915278</v>
      </c>
      <c r="D88" s="61">
        <v>-34.19464842674271</v>
      </c>
      <c r="E88" s="61">
        <v>-0.41157666</v>
      </c>
      <c r="F88" s="61">
        <v>0.7479598</v>
      </c>
      <c r="G88" s="61">
        <v>0.52073102</v>
      </c>
    </row>
    <row r="89" spans="1:7" ht="12.75">
      <c r="A89" t="s">
        <v>147</v>
      </c>
      <c r="B89" s="61">
        <v>73.45634950688722</v>
      </c>
      <c r="C89" s="61">
        <v>-28.590152715743702</v>
      </c>
      <c r="D89" s="61">
        <v>-36.61857333532153</v>
      </c>
      <c r="E89" s="61">
        <v>-0.42131743</v>
      </c>
      <c r="F89" s="61">
        <v>0.72139517</v>
      </c>
      <c r="G89" s="61">
        <v>0.54961862</v>
      </c>
    </row>
    <row r="90" spans="1:7" ht="12.75">
      <c r="A90" t="s">
        <v>148</v>
      </c>
      <c r="B90" s="61">
        <v>74.05373218251732</v>
      </c>
      <c r="C90" s="61">
        <v>-26.49149826800039</v>
      </c>
      <c r="D90" s="61">
        <v>-38.77289921834798</v>
      </c>
      <c r="E90" s="61">
        <v>-0.43119326</v>
      </c>
      <c r="F90" s="61">
        <v>0.68468718</v>
      </c>
      <c r="G90" s="61">
        <v>0.58760176</v>
      </c>
    </row>
    <row r="91" spans="1:7" ht="12.75">
      <c r="A91" t="s">
        <v>149</v>
      </c>
      <c r="B91" s="61">
        <v>74.26296696573681</v>
      </c>
      <c r="C91" s="61">
        <v>-24.427345629481458</v>
      </c>
      <c r="D91" s="61">
        <v>-40.86157611934979</v>
      </c>
      <c r="E91" s="61">
        <v>-0.44454471</v>
      </c>
      <c r="F91" s="61">
        <v>0.63452885</v>
      </c>
      <c r="G91" s="61">
        <v>0.63226034</v>
      </c>
    </row>
    <row r="92" spans="1:7" ht="12.75">
      <c r="A92" t="s">
        <v>150</v>
      </c>
      <c r="B92" s="61">
        <v>74.68894387582026</v>
      </c>
      <c r="C92" s="61">
        <v>-22.156332622202015</v>
      </c>
      <c r="D92" s="61">
        <v>-42.651504831127816</v>
      </c>
      <c r="E92" s="61">
        <v>-0.46570032</v>
      </c>
      <c r="F92" s="61">
        <v>0.56763882</v>
      </c>
      <c r="G92" s="61">
        <v>0.67890308</v>
      </c>
    </row>
    <row r="93" spans="1:7" ht="12.75">
      <c r="A93" t="s">
        <v>151</v>
      </c>
      <c r="B93" s="61">
        <v>75.34975626331487</v>
      </c>
      <c r="C93" s="61">
        <v>-19.667368304280558</v>
      </c>
      <c r="D93" s="61">
        <v>-44.07840506850671</v>
      </c>
      <c r="E93" s="61">
        <v>-0.49547891</v>
      </c>
      <c r="F93" s="61">
        <v>0.48831165</v>
      </c>
      <c r="G93" s="61">
        <v>0.71836786</v>
      </c>
    </row>
    <row r="94" spans="1:7" ht="12.75">
      <c r="A94" t="s">
        <v>152</v>
      </c>
      <c r="B94" s="61">
        <v>77.27121552301706</v>
      </c>
      <c r="C94" s="61">
        <v>-14.364330345762138</v>
      </c>
      <c r="D94" s="61">
        <v>-45.54422521203718</v>
      </c>
      <c r="E94" s="61">
        <v>-0.57738598</v>
      </c>
      <c r="F94" s="61">
        <v>0.30553179</v>
      </c>
      <c r="G94" s="61">
        <v>0.75714976</v>
      </c>
    </row>
    <row r="95" spans="1:7" ht="12.75">
      <c r="A95" t="s">
        <v>153</v>
      </c>
      <c r="B95" s="61">
        <v>78.54204927393954</v>
      </c>
      <c r="C95" s="61">
        <v>-11.717892114507368</v>
      </c>
      <c r="D95" s="61">
        <v>-45.43162779882053</v>
      </c>
      <c r="E95" s="61">
        <v>-0.62926582</v>
      </c>
      <c r="F95" s="61">
        <v>0.21222944</v>
      </c>
      <c r="G95" s="61">
        <v>0.74765179</v>
      </c>
    </row>
    <row r="96" spans="1:7" ht="12.75">
      <c r="A96" t="s">
        <v>154</v>
      </c>
      <c r="B96" s="61">
        <v>79.89696124935176</v>
      </c>
      <c r="C96" s="61">
        <v>-9.023841535488305</v>
      </c>
      <c r="D96" s="61">
        <v>-44.84617721160232</v>
      </c>
      <c r="E96" s="61">
        <v>-0.67769814</v>
      </c>
      <c r="F96" s="61">
        <v>0.12743613</v>
      </c>
      <c r="G96" s="61">
        <v>0.72421355</v>
      </c>
    </row>
    <row r="97" spans="1:7" ht="12.75">
      <c r="A97" t="s">
        <v>155</v>
      </c>
      <c r="B97" s="61">
        <v>81.11817146672043</v>
      </c>
      <c r="C97" s="61">
        <v>-6.201992445097553</v>
      </c>
      <c r="D97" s="61">
        <v>-43.98921215023056</v>
      </c>
      <c r="E97" s="61">
        <v>-0.71690533</v>
      </c>
      <c r="F97" s="61">
        <v>0.04650021</v>
      </c>
      <c r="G97" s="61">
        <v>0.69561805</v>
      </c>
    </row>
    <row r="98" spans="1:7" ht="12.75">
      <c r="A98" t="s">
        <v>156</v>
      </c>
      <c r="B98" s="61">
        <v>82.03267701890384</v>
      </c>
      <c r="C98" s="61">
        <v>-3.2335219642053152</v>
      </c>
      <c r="D98" s="61">
        <v>-43.03404337003393</v>
      </c>
      <c r="E98" s="61">
        <v>-0.74422084</v>
      </c>
      <c r="F98" s="61">
        <v>-0.03396863</v>
      </c>
      <c r="G98" s="61">
        <v>0.66706931</v>
      </c>
    </row>
    <row r="99" spans="1:7" ht="12.75">
      <c r="A99" t="s">
        <v>157</v>
      </c>
      <c r="B99" s="61">
        <v>82.55450262344331</v>
      </c>
      <c r="C99" s="61">
        <v>-0.1480817396617432</v>
      </c>
      <c r="D99" s="61">
        <v>-42.08195020456091</v>
      </c>
      <c r="E99" s="61">
        <v>-0.75875264</v>
      </c>
      <c r="F99" s="61">
        <v>-0.11507462</v>
      </c>
      <c r="G99" s="61">
        <v>0.64113358</v>
      </c>
    </row>
    <row r="100" spans="1:7" ht="12.75">
      <c r="A100" t="s">
        <v>158</v>
      </c>
      <c r="B100" s="61">
        <v>82.6509181253652</v>
      </c>
      <c r="C100" s="61">
        <v>2.9965529873780787</v>
      </c>
      <c r="D100" s="61">
        <v>-41.18745431508048</v>
      </c>
      <c r="E100" s="61">
        <v>-0.76124418</v>
      </c>
      <c r="F100" s="61">
        <v>-0.19599563</v>
      </c>
      <c r="G100" s="61">
        <v>0.61813672</v>
      </c>
    </row>
    <row r="101" spans="1:7" ht="12.75">
      <c r="A101" t="s">
        <v>159</v>
      </c>
      <c r="B101" s="61">
        <v>82.33235781213743</v>
      </c>
      <c r="C101" s="61">
        <v>6.132296937787262</v>
      </c>
      <c r="D101" s="61">
        <v>-40.37242688741375</v>
      </c>
      <c r="E101" s="61">
        <v>-0.75314892</v>
      </c>
      <c r="F101" s="61">
        <v>-0.27337865</v>
      </c>
      <c r="G101" s="61">
        <v>0.59835677</v>
      </c>
    </row>
    <row r="102" spans="1:7" ht="12.75">
      <c r="A102" t="s">
        <v>160</v>
      </c>
      <c r="B102" s="61">
        <v>81.6300316261441</v>
      </c>
      <c r="C102" s="61">
        <v>9.206396818911955</v>
      </c>
      <c r="D102" s="61">
        <v>-39.645707470892184</v>
      </c>
      <c r="E102" s="61">
        <v>-0.73641531</v>
      </c>
      <c r="F102" s="61">
        <v>-0.3451258</v>
      </c>
      <c r="G102" s="61">
        <v>0.58187685</v>
      </c>
    </row>
    <row r="103" spans="1:7" ht="12.75">
      <c r="A103" t="s">
        <v>161</v>
      </c>
      <c r="B103" s="61">
        <v>80.58955847991331</v>
      </c>
      <c r="C103" s="61">
        <v>12.17321790762592</v>
      </c>
      <c r="D103" s="61">
        <v>-39.00629102985768</v>
      </c>
      <c r="E103" s="61">
        <v>-0.71301074</v>
      </c>
      <c r="F103" s="61">
        <v>-0.41037382</v>
      </c>
      <c r="G103" s="61">
        <v>0.56851474</v>
      </c>
    </row>
    <row r="104" spans="1:7" ht="12.75">
      <c r="A104" t="s">
        <v>162</v>
      </c>
      <c r="B104" s="61">
        <v>79.26223671650567</v>
      </c>
      <c r="C104" s="61">
        <v>15.009121588745161</v>
      </c>
      <c r="D104" s="61">
        <v>-38.43672588500531</v>
      </c>
      <c r="E104" s="61">
        <v>-0.68484282</v>
      </c>
      <c r="F104" s="61">
        <v>-0.46929047</v>
      </c>
      <c r="G104" s="61">
        <v>0.55745562</v>
      </c>
    </row>
    <row r="105" spans="1:7" ht="12.75">
      <c r="A105" t="s">
        <v>163</v>
      </c>
      <c r="B105" s="61">
        <v>77.68690648721056</v>
      </c>
      <c r="C105" s="61">
        <v>17.704694921092663</v>
      </c>
      <c r="D105" s="61">
        <v>-37.92328054255613</v>
      </c>
      <c r="E105" s="61">
        <v>-0.6529103</v>
      </c>
      <c r="F105" s="61">
        <v>-0.52261616</v>
      </c>
      <c r="G105" s="61">
        <v>0.54825221</v>
      </c>
    </row>
    <row r="106" spans="1:7" ht="12.75">
      <c r="A106" t="s">
        <v>164</v>
      </c>
      <c r="B106" s="61">
        <v>75.8934090612423</v>
      </c>
      <c r="C106" s="61">
        <v>20.252082362365083</v>
      </c>
      <c r="D106" s="61">
        <v>-37.45617305932189</v>
      </c>
      <c r="E106" s="61">
        <v>-0.61782284</v>
      </c>
      <c r="F106" s="61">
        <v>-0.57126329</v>
      </c>
      <c r="G106" s="61">
        <v>0.54032692</v>
      </c>
    </row>
    <row r="107" spans="1:7" ht="12.75">
      <c r="A107" t="s">
        <v>165</v>
      </c>
      <c r="B107" s="61">
        <v>73.89547498040733</v>
      </c>
      <c r="C107" s="61">
        <v>22.650241961920614</v>
      </c>
      <c r="D107" s="61">
        <v>-37.0317977275138</v>
      </c>
      <c r="E107" s="61">
        <v>-0.57957886</v>
      </c>
      <c r="F107" s="61">
        <v>-0.61609538</v>
      </c>
      <c r="G107" s="61">
        <v>0.53339931</v>
      </c>
    </row>
    <row r="108" spans="1:7" ht="12.75">
      <c r="A108" t="s">
        <v>166</v>
      </c>
      <c r="B108" s="61">
        <v>71.68119674525246</v>
      </c>
      <c r="C108" s="61">
        <v>24.89132662280583</v>
      </c>
      <c r="D108" s="61">
        <v>-36.67176120582718</v>
      </c>
      <c r="E108" s="61">
        <v>-0.53732513</v>
      </c>
      <c r="F108" s="61">
        <v>-0.65793029</v>
      </c>
      <c r="G108" s="61">
        <v>0.52764519</v>
      </c>
    </row>
    <row r="109" spans="1:7" ht="12.75">
      <c r="A109" t="s">
        <v>167</v>
      </c>
      <c r="B109" s="61">
        <v>69.23179708238906</v>
      </c>
      <c r="C109" s="61">
        <v>26.940582764367132</v>
      </c>
      <c r="D109" s="61">
        <v>-36.42594819780505</v>
      </c>
      <c r="E109" s="61">
        <v>-0.49013082</v>
      </c>
      <c r="F109" s="61">
        <v>-0.6965437</v>
      </c>
      <c r="G109" s="61">
        <v>0.52402162</v>
      </c>
    </row>
    <row r="110" spans="1:7" ht="12.75">
      <c r="A110" t="s">
        <v>168</v>
      </c>
      <c r="B110" s="61">
        <v>66.54142701709836</v>
      </c>
      <c r="C110" s="61">
        <v>28.741583639465087</v>
      </c>
      <c r="D110" s="61">
        <v>-36.35418716120383</v>
      </c>
      <c r="E110" s="61">
        <v>-0.43758434</v>
      </c>
      <c r="F110" s="61">
        <v>-0.73107943</v>
      </c>
      <c r="G110" s="61">
        <v>0.52349099</v>
      </c>
    </row>
    <row r="111" spans="1:7" ht="12.75">
      <c r="A111" t="s">
        <v>169</v>
      </c>
      <c r="B111" s="61">
        <v>63.62623408398949</v>
      </c>
      <c r="C111" s="61">
        <v>30.220067146906402</v>
      </c>
      <c r="D111" s="61">
        <v>-36.528237523184444</v>
      </c>
      <c r="E111" s="61">
        <v>-0.38159536</v>
      </c>
      <c r="F111" s="61">
        <v>-0.75911108</v>
      </c>
      <c r="G111" s="61">
        <v>0.5273854</v>
      </c>
    </row>
    <row r="112" spans="1:7" ht="12.75">
      <c r="A112" t="s">
        <v>170</v>
      </c>
      <c r="B112" s="61">
        <v>60.60159140711361</v>
      </c>
      <c r="C112" s="61">
        <v>31.305384949883265</v>
      </c>
      <c r="D112" s="61">
        <v>-36.975143563537564</v>
      </c>
      <c r="E112" s="61">
        <v>-0.32849691</v>
      </c>
      <c r="F112" s="61">
        <v>-0.77774455</v>
      </c>
      <c r="G112" s="61">
        <v>0.53591342</v>
      </c>
    </row>
    <row r="113" spans="1:7" ht="12.75">
      <c r="A113" t="s">
        <v>171</v>
      </c>
      <c r="B113" s="61">
        <v>57.65459299468296</v>
      </c>
      <c r="C113" s="61">
        <v>32.06092975011628</v>
      </c>
      <c r="D113" s="61">
        <v>-37.5535450329228</v>
      </c>
      <c r="E113" s="61">
        <v>-0.28683648</v>
      </c>
      <c r="F113" s="61">
        <v>-0.78800686</v>
      </c>
      <c r="G113" s="61">
        <v>0.54476603</v>
      </c>
    </row>
    <row r="114" spans="1:7" ht="12.75">
      <c r="A114" t="s">
        <v>172</v>
      </c>
      <c r="B114" s="61">
        <v>54.8761344409635</v>
      </c>
      <c r="C114" s="61">
        <v>32.708661409568926</v>
      </c>
      <c r="D114" s="61">
        <v>-37.992411633690416</v>
      </c>
      <c r="E114" s="61">
        <v>-0.25576746</v>
      </c>
      <c r="F114" s="61">
        <v>-0.79512217</v>
      </c>
      <c r="G114" s="61">
        <v>0.54987612</v>
      </c>
    </row>
    <row r="115" spans="1:7" ht="12.75">
      <c r="A115" t="s">
        <v>173</v>
      </c>
      <c r="B115" s="61">
        <v>52.266045046815854</v>
      </c>
      <c r="C115" s="61">
        <v>33.46201536823682</v>
      </c>
      <c r="D115" s="61">
        <v>-38.038280375198596</v>
      </c>
      <c r="E115" s="61">
        <v>-0.22223104</v>
      </c>
      <c r="F115" s="61">
        <v>-0.80553096</v>
      </c>
      <c r="G115" s="61">
        <v>0.5493025</v>
      </c>
    </row>
    <row r="116" spans="1:7" ht="12.75">
      <c r="A116" t="s">
        <v>174</v>
      </c>
      <c r="B116" s="61">
        <v>49.90324856993921</v>
      </c>
      <c r="C116" s="61">
        <v>34.42595843675344</v>
      </c>
      <c r="D116" s="61">
        <v>-37.45505875059326</v>
      </c>
      <c r="E116" s="61">
        <v>-0.17949937</v>
      </c>
      <c r="F116" s="61">
        <v>-0.82915045</v>
      </c>
      <c r="G116" s="61">
        <v>0.52942375</v>
      </c>
    </row>
    <row r="117" spans="1:7" ht="12.75">
      <c r="A117" t="s">
        <v>175</v>
      </c>
      <c r="B117" s="61">
        <v>47.87319721947036</v>
      </c>
      <c r="C117" s="61">
        <v>35.581922678175715</v>
      </c>
      <c r="D117" s="61">
        <v>-36.15424457362719</v>
      </c>
      <c r="E117" s="61">
        <v>-0.14129003</v>
      </c>
      <c r="F117" s="61">
        <v>-0.86327152</v>
      </c>
      <c r="G117" s="61">
        <v>0.48456104</v>
      </c>
    </row>
    <row r="118" spans="1:7" ht="12.75">
      <c r="A118" t="s">
        <v>176</v>
      </c>
      <c r="B118" s="61">
        <v>46.049480367814425</v>
      </c>
      <c r="C118" s="61">
        <v>36.828969820746714</v>
      </c>
      <c r="D118" s="61">
        <v>-34.28450162484322</v>
      </c>
      <c r="E118" s="61">
        <v>-0.12166518</v>
      </c>
      <c r="F118" s="61">
        <v>-0.89356185</v>
      </c>
      <c r="G118" s="61">
        <v>0.4321398</v>
      </c>
    </row>
    <row r="119" spans="1:7" ht="12.75">
      <c r="A119" t="s">
        <v>177</v>
      </c>
      <c r="B119" s="61">
        <v>44.219420050593094</v>
      </c>
      <c r="C119" s="61">
        <v>38.0214374844634</v>
      </c>
      <c r="D119" s="61">
        <v>-32.13363047335813</v>
      </c>
      <c r="E119" s="61">
        <v>-0.11031089</v>
      </c>
      <c r="F119" s="61">
        <v>-0.9205751</v>
      </c>
      <c r="G119" s="61">
        <v>0.37466385</v>
      </c>
    </row>
    <row r="120" spans="1:7" ht="12.75">
      <c r="A120" t="s">
        <v>178</v>
      </c>
      <c r="B120" s="61">
        <v>42.26421155013428</v>
      </c>
      <c r="C120" s="61">
        <v>39.05499098009275</v>
      </c>
      <c r="D120" s="61">
        <v>-29.905432983098045</v>
      </c>
      <c r="E120" s="61">
        <v>-0.09610305</v>
      </c>
      <c r="F120" s="61">
        <v>-0.94677433</v>
      </c>
      <c r="G120" s="61">
        <v>0.30721746</v>
      </c>
    </row>
    <row r="121" spans="1:7" ht="12.75">
      <c r="A121" t="s">
        <v>179</v>
      </c>
      <c r="B121" s="61">
        <v>40.14456034950662</v>
      </c>
      <c r="C121" s="61">
        <v>39.8662626899252</v>
      </c>
      <c r="D121" s="61">
        <v>-27.665597666161776</v>
      </c>
      <c r="E121" s="61">
        <v>-0.07029401</v>
      </c>
      <c r="F121" s="61">
        <v>-0.97192038</v>
      </c>
      <c r="G121" s="61">
        <v>0.22456518</v>
      </c>
    </row>
    <row r="122" spans="1:7" ht="12.75">
      <c r="A122" t="s">
        <v>180</v>
      </c>
      <c r="B122" s="61">
        <v>37.856169439855705</v>
      </c>
      <c r="C122" s="61">
        <v>40.378858722564416</v>
      </c>
      <c r="D122" s="61">
        <v>-25.428041601754984</v>
      </c>
      <c r="E122" s="61">
        <v>-0.02410213</v>
      </c>
      <c r="F122" s="61">
        <v>-0.99237267</v>
      </c>
      <c r="G122" s="61">
        <v>0.12089488</v>
      </c>
    </row>
    <row r="123" spans="1:7" ht="12.75">
      <c r="A123" t="s">
        <v>181</v>
      </c>
      <c r="B123" s="61">
        <v>35.43368985729225</v>
      </c>
      <c r="C123" s="61">
        <v>40.48311973537555</v>
      </c>
      <c r="D123" s="61">
        <v>-23.18957476420715</v>
      </c>
      <c r="E123" s="61">
        <v>0.0510348</v>
      </c>
      <c r="F123" s="61">
        <v>-0.9986538</v>
      </c>
      <c r="G123" s="61">
        <v>-0.00927593</v>
      </c>
    </row>
    <row r="124" spans="1:7" ht="12.75">
      <c r="A124" t="s">
        <v>182</v>
      </c>
      <c r="B124" s="61">
        <v>32.96398944519308</v>
      </c>
      <c r="C124" s="61">
        <v>40.03822577484354</v>
      </c>
      <c r="D124" s="61">
        <v>-20.961061207285077</v>
      </c>
      <c r="E124" s="61">
        <v>0.15550595</v>
      </c>
      <c r="F124" s="61">
        <v>-0.97381893</v>
      </c>
      <c r="G124" s="61">
        <v>-0.16581493</v>
      </c>
    </row>
    <row r="125" spans="1:7" ht="12.75">
      <c r="A125" t="s">
        <v>183</v>
      </c>
      <c r="B125" s="61">
        <v>28.7806175094245</v>
      </c>
      <c r="C125" s="61">
        <v>37.378993779893214</v>
      </c>
      <c r="D125" s="61">
        <v>-16.812544988080973</v>
      </c>
      <c r="E125" s="61">
        <v>0.3239236</v>
      </c>
      <c r="F125" s="61">
        <v>-0.82152098</v>
      </c>
      <c r="G125" s="61">
        <v>-0.46922998</v>
      </c>
    </row>
    <row r="126" spans="1:7" ht="12.75">
      <c r="A126" t="s">
        <v>184</v>
      </c>
      <c r="B126" s="61">
        <v>27.344973829137256</v>
      </c>
      <c r="C126" s="61">
        <v>35.48362012718242</v>
      </c>
      <c r="D126" s="61">
        <v>-14.874719067325817</v>
      </c>
      <c r="E126" s="61">
        <v>0.33465025</v>
      </c>
      <c r="F126" s="61">
        <v>-0.75069511</v>
      </c>
      <c r="G126" s="61">
        <v>-0.56961922</v>
      </c>
    </row>
    <row r="127" spans="1:7" ht="12.75">
      <c r="A127" t="s">
        <v>185</v>
      </c>
      <c r="B127" s="61">
        <v>26.06224127524114</v>
      </c>
      <c r="C127" s="61">
        <v>33.11009769073067</v>
      </c>
      <c r="D127" s="61">
        <v>-12.946757836240069</v>
      </c>
      <c r="E127" s="61">
        <v>0.35939938</v>
      </c>
      <c r="F127" s="61">
        <v>-0.62739773</v>
      </c>
      <c r="G127" s="61">
        <v>-0.69079966</v>
      </c>
    </row>
    <row r="128" spans="1:7" ht="12.75">
      <c r="A128" t="s">
        <v>186</v>
      </c>
      <c r="B128" s="61">
        <v>24.863128752275184</v>
      </c>
      <c r="C128" s="61">
        <v>30.00238834379531</v>
      </c>
      <c r="D128" s="61">
        <v>-11.462299585368351</v>
      </c>
      <c r="E128" s="61">
        <v>0.42049339</v>
      </c>
      <c r="F128" s="61">
        <v>-0.37899592</v>
      </c>
      <c r="G128" s="61">
        <v>-0.82434665</v>
      </c>
    </row>
    <row r="129" spans="1:7" ht="12.75">
      <c r="A129" t="s">
        <v>187</v>
      </c>
      <c r="B129" s="61">
        <v>23.99150877996183</v>
      </c>
      <c r="C129" s="61">
        <v>26.52412229397846</v>
      </c>
      <c r="D129" s="61">
        <v>-10.938505944099674</v>
      </c>
      <c r="E129" s="61">
        <v>0.45658272</v>
      </c>
      <c r="F129" s="61">
        <v>-0.10828426</v>
      </c>
      <c r="G129" s="61">
        <v>-0.88306667</v>
      </c>
    </row>
    <row r="130" spans="1:7" ht="12.75">
      <c r="A130" t="s">
        <v>188</v>
      </c>
      <c r="B130" s="61">
        <v>23.385665343463206</v>
      </c>
      <c r="C130" s="61">
        <v>23.177546933423407</v>
      </c>
      <c r="D130" s="61">
        <v>-11.20898406410029</v>
      </c>
      <c r="E130" s="61">
        <v>0.45853347</v>
      </c>
      <c r="F130" s="61">
        <v>0.06936582</v>
      </c>
      <c r="G130" s="61">
        <v>-0.88596583</v>
      </c>
    </row>
    <row r="131" spans="1:7" ht="12.75">
      <c r="A131" t="s">
        <v>189</v>
      </c>
      <c r="B131" s="61">
        <v>22.83139866801496</v>
      </c>
      <c r="C131" s="61">
        <v>20.08529734694121</v>
      </c>
      <c r="D131" s="61">
        <v>-11.91231903495243</v>
      </c>
      <c r="E131" s="61">
        <v>0.44677504</v>
      </c>
      <c r="F131" s="61">
        <v>0.15816412</v>
      </c>
      <c r="G131" s="61">
        <v>-0.88055447</v>
      </c>
    </row>
    <row r="132" spans="1:7" ht="12.75">
      <c r="A132" t="s">
        <v>190</v>
      </c>
      <c r="B132" s="61">
        <v>22.158476393892837</v>
      </c>
      <c r="C132" s="61">
        <v>17.190570197762618</v>
      </c>
      <c r="D132" s="61">
        <v>-12.83266968467635</v>
      </c>
      <c r="E132" s="61">
        <v>0.43030217</v>
      </c>
      <c r="F132" s="61">
        <v>0.1902468</v>
      </c>
      <c r="G132" s="61">
        <v>-0.88240931</v>
      </c>
    </row>
    <row r="133" spans="1:7" ht="12.75">
      <c r="A133" t="s">
        <v>191</v>
      </c>
      <c r="B133" s="61">
        <v>21.386041184034323</v>
      </c>
      <c r="C133" s="61">
        <v>14.57282982028554</v>
      </c>
      <c r="D133" s="61">
        <v>-13.73239134016799</v>
      </c>
      <c r="E133" s="61">
        <v>0.4025599</v>
      </c>
      <c r="F133" s="61">
        <v>0.16393429</v>
      </c>
      <c r="G133" s="61">
        <v>-0.90059484</v>
      </c>
    </row>
    <row r="134" spans="1:7" ht="12.75">
      <c r="A134" t="s">
        <v>192</v>
      </c>
      <c r="B134" s="61">
        <v>20.734169709868507</v>
      </c>
      <c r="C134" s="61">
        <v>12.184177388132852</v>
      </c>
      <c r="D134" s="61">
        <v>-14.344562447867302</v>
      </c>
      <c r="E134" s="61">
        <v>0.36913362</v>
      </c>
      <c r="F134" s="61">
        <v>0.08919969</v>
      </c>
      <c r="G134" s="61">
        <v>-0.92508583</v>
      </c>
    </row>
    <row r="135" spans="1:7" ht="12.75">
      <c r="A135" t="s">
        <v>193</v>
      </c>
      <c r="B135" s="61">
        <v>20.513649573028864</v>
      </c>
      <c r="C135" s="61">
        <v>9.839176512303355</v>
      </c>
      <c r="D135" s="61">
        <v>-14.57284130581213</v>
      </c>
      <c r="E135" s="61">
        <v>0.35851445</v>
      </c>
      <c r="F135" s="61">
        <v>0.02706091</v>
      </c>
      <c r="G135" s="61">
        <v>-0.93313188</v>
      </c>
    </row>
    <row r="136" spans="1:7" ht="12.75">
      <c r="A136" t="s">
        <v>194</v>
      </c>
      <c r="B136" s="61">
        <v>24.332523501165824</v>
      </c>
      <c r="C136" s="61">
        <v>4.7637401358958815</v>
      </c>
      <c r="D136" s="61">
        <v>-13.22666350424009</v>
      </c>
      <c r="E136" s="61">
        <v>0.40061378</v>
      </c>
      <c r="F136" s="61">
        <v>0.34342384</v>
      </c>
      <c r="G136" s="61">
        <v>-0.84945198</v>
      </c>
    </row>
    <row r="137" spans="1:7" ht="12.75">
      <c r="A137" t="s">
        <v>195</v>
      </c>
      <c r="B137" s="61">
        <v>26.256534773362507</v>
      </c>
      <c r="C137" s="61">
        <v>4.935595536528209</v>
      </c>
      <c r="D137" s="61">
        <v>-12.198517709889256</v>
      </c>
      <c r="E137" s="61">
        <v>0.38658274</v>
      </c>
      <c r="F137" s="61">
        <v>0.46533018</v>
      </c>
      <c r="G137" s="61">
        <v>-0.79625474</v>
      </c>
    </row>
    <row r="138" spans="1:7" ht="12.75">
      <c r="A138" t="s">
        <v>196</v>
      </c>
      <c r="B138" s="61">
        <v>27.98869076925139</v>
      </c>
      <c r="C138" s="61">
        <v>5.865738733671152</v>
      </c>
      <c r="D138" s="61">
        <v>-10.712330557895953</v>
      </c>
      <c r="E138" s="61">
        <v>0.41212637</v>
      </c>
      <c r="F138" s="61">
        <v>0.52493725</v>
      </c>
      <c r="G138" s="61">
        <v>-0.74470983</v>
      </c>
    </row>
    <row r="139" spans="1:7" ht="12.75">
      <c r="A139" t="s">
        <v>197</v>
      </c>
      <c r="B139" s="61">
        <v>30.250747620906246</v>
      </c>
      <c r="C139" s="61">
        <v>6.798117379816279</v>
      </c>
      <c r="D139" s="61">
        <v>-8.65349579940122</v>
      </c>
      <c r="E139" s="61">
        <v>0.42767725</v>
      </c>
      <c r="F139" s="61">
        <v>0.56519674</v>
      </c>
      <c r="G139" s="61">
        <v>-0.70543944</v>
      </c>
    </row>
    <row r="140" spans="1:7" ht="12.75">
      <c r="A140" t="s">
        <v>198</v>
      </c>
      <c r="B140" s="61">
        <v>33.425873868354046</v>
      </c>
      <c r="C140" s="61">
        <v>6.630405953095381</v>
      </c>
      <c r="D140" s="61">
        <v>-6.910721719603485</v>
      </c>
      <c r="E140" s="61">
        <v>0.39832966</v>
      </c>
      <c r="F140" s="61">
        <v>0.6180642</v>
      </c>
      <c r="G140" s="61">
        <v>-0.67773898</v>
      </c>
    </row>
    <row r="141" spans="1:7" ht="12.75">
      <c r="A141" t="s">
        <v>199</v>
      </c>
      <c r="B141" s="61">
        <v>43.99355828871246</v>
      </c>
      <c r="C141" s="61">
        <v>0.20088063236523335</v>
      </c>
      <c r="D141" s="61">
        <v>-7.335395846532644</v>
      </c>
      <c r="E141" s="61">
        <v>0.54672324</v>
      </c>
      <c r="F141" s="61">
        <v>0.73069608</v>
      </c>
      <c r="G141" s="61">
        <v>-0.40887278</v>
      </c>
    </row>
    <row r="142" spans="1:7" ht="12.75">
      <c r="A142" t="s">
        <v>200</v>
      </c>
      <c r="B142" s="61">
        <v>45.72281603190256</v>
      </c>
      <c r="C142" s="61">
        <v>-1.882095230283391</v>
      </c>
      <c r="D142" s="61">
        <v>-8.288737405152256</v>
      </c>
      <c r="E142" s="61">
        <v>0.65744988</v>
      </c>
      <c r="F142" s="61">
        <v>0.60614227</v>
      </c>
      <c r="G142" s="61">
        <v>-0.44760607</v>
      </c>
    </row>
    <row r="143" spans="1:7" ht="12.75">
      <c r="A143" t="s">
        <v>201</v>
      </c>
      <c r="B143" s="61">
        <v>46.37718467423221</v>
      </c>
      <c r="C143" s="61">
        <v>-4.2470438575971805</v>
      </c>
      <c r="D143" s="61">
        <v>-9.67340217862255</v>
      </c>
      <c r="E143" s="61">
        <v>0.77683513</v>
      </c>
      <c r="F143" s="61">
        <v>0.34174524</v>
      </c>
      <c r="G143" s="61">
        <v>-0.52890205</v>
      </c>
    </row>
    <row r="144" spans="1:7" ht="12.75">
      <c r="A144" t="s">
        <v>202</v>
      </c>
      <c r="B144" s="61">
        <v>45.84392919806153</v>
      </c>
      <c r="C144" s="61">
        <v>-6.534472134797952</v>
      </c>
      <c r="D144" s="61">
        <v>-11.466229682877511</v>
      </c>
      <c r="E144" s="61">
        <v>0.82749267</v>
      </c>
      <c r="F144" s="61">
        <v>0.1532188</v>
      </c>
      <c r="G144" s="61">
        <v>-0.54016653</v>
      </c>
    </row>
    <row r="145" spans="1:7" ht="12.75">
      <c r="A145" t="s">
        <v>203</v>
      </c>
      <c r="B145" s="61">
        <v>44.887535024017986</v>
      </c>
      <c r="C145" s="61">
        <v>-8.555972072016981</v>
      </c>
      <c r="D145" s="61">
        <v>-13.439669245840145</v>
      </c>
      <c r="E145" s="61">
        <v>0.85547586</v>
      </c>
      <c r="F145" s="61">
        <v>0.09528648</v>
      </c>
      <c r="G145" s="61">
        <v>-0.50900053</v>
      </c>
    </row>
    <row r="146" spans="1:7" ht="12.75">
      <c r="A146" t="s">
        <v>204</v>
      </c>
      <c r="B146" s="61">
        <v>43.94519382641641</v>
      </c>
      <c r="C146" s="61">
        <v>-10.49523120958599</v>
      </c>
      <c r="D146" s="61">
        <v>-15.354938453285655</v>
      </c>
      <c r="E146" s="61">
        <v>0.84987725</v>
      </c>
      <c r="F146" s="61">
        <v>0.08614278</v>
      </c>
      <c r="G146" s="61">
        <v>-0.51989237</v>
      </c>
    </row>
    <row r="147" spans="1:7" ht="12.75">
      <c r="A147" t="s">
        <v>205</v>
      </c>
      <c r="B147" s="61">
        <v>42.989456637269065</v>
      </c>
      <c r="C147" s="61">
        <v>-12.500878720223588</v>
      </c>
      <c r="D147" s="61">
        <v>-17.257043360580195</v>
      </c>
      <c r="E147" s="61">
        <v>0.85159892</v>
      </c>
      <c r="F147" s="61">
        <v>0.09553643</v>
      </c>
      <c r="G147" s="61">
        <v>-0.51541446</v>
      </c>
    </row>
    <row r="148" spans="1:7" ht="12.75">
      <c r="A148" t="s">
        <v>206</v>
      </c>
      <c r="B148" s="61">
        <v>42.05025611370691</v>
      </c>
      <c r="C148" s="61">
        <v>-14.59430167784791</v>
      </c>
      <c r="D148" s="61">
        <v>-19.30762511767632</v>
      </c>
      <c r="E148" s="61">
        <v>0.86174073</v>
      </c>
      <c r="F148" s="61">
        <v>0.12677548</v>
      </c>
      <c r="G148" s="61">
        <v>-0.49125441</v>
      </c>
    </row>
    <row r="149" spans="1:7" ht="12.75">
      <c r="A149" t="s">
        <v>207</v>
      </c>
      <c r="B149" s="61">
        <v>41.142170263275226</v>
      </c>
      <c r="C149" s="61">
        <v>-16.587648176056653</v>
      </c>
      <c r="D149" s="61">
        <v>-21.58317140166768</v>
      </c>
      <c r="E149" s="61">
        <v>0.87568224</v>
      </c>
      <c r="F149" s="61">
        <v>0.1643404</v>
      </c>
      <c r="G149" s="61">
        <v>-0.4540626</v>
      </c>
    </row>
    <row r="150" spans="1:7" ht="12.75">
      <c r="A150" t="s">
        <v>208</v>
      </c>
      <c r="B150" s="61">
        <v>40.31353646462832</v>
      </c>
      <c r="C150" s="61">
        <v>-18.40472904468545</v>
      </c>
      <c r="D150" s="61">
        <v>-24.119951084629086</v>
      </c>
      <c r="E150" s="61">
        <v>0.89754487</v>
      </c>
      <c r="F150" s="61">
        <v>0.21398747</v>
      </c>
      <c r="G150" s="61">
        <v>-0.38551598</v>
      </c>
    </row>
    <row r="151" spans="1:7" ht="12.75">
      <c r="A151" t="s">
        <v>209</v>
      </c>
      <c r="B151" s="61">
        <v>39.693360005271536</v>
      </c>
      <c r="C151" s="61">
        <v>-19.999989368248528</v>
      </c>
      <c r="D151" s="61">
        <v>-26.934512497439865</v>
      </c>
      <c r="E151" s="61">
        <v>0.91042779</v>
      </c>
      <c r="F151" s="61">
        <v>0.28583997</v>
      </c>
      <c r="G151" s="61">
        <v>-0.29902633</v>
      </c>
    </row>
    <row r="152" spans="1:7" ht="12.75">
      <c r="A152" t="s">
        <v>210</v>
      </c>
      <c r="B152" s="61">
        <v>39.263948350895696</v>
      </c>
      <c r="C152" s="61">
        <v>-21.252925249478174</v>
      </c>
      <c r="D152" s="61">
        <v>-29.751603432989505</v>
      </c>
      <c r="E152" s="61">
        <v>0.89401892</v>
      </c>
      <c r="F152" s="61">
        <v>0.35553286</v>
      </c>
      <c r="G152" s="61">
        <v>-0.27262899</v>
      </c>
    </row>
    <row r="153" spans="1:7" ht="12.75">
      <c r="A153" t="s">
        <v>211</v>
      </c>
      <c r="B153" s="61">
        <v>38.89733210695886</v>
      </c>
      <c r="C153" s="61">
        <v>-22.351486972007176</v>
      </c>
      <c r="D153" s="61">
        <v>-32.40060033149727</v>
      </c>
      <c r="E153" s="61">
        <v>0.84848091</v>
      </c>
      <c r="F153" s="61">
        <v>0.4344483</v>
      </c>
      <c r="G153" s="61">
        <v>-0.30221651</v>
      </c>
    </row>
    <row r="154" spans="1:7" ht="12.75">
      <c r="A154" t="s">
        <v>212</v>
      </c>
      <c r="B154" s="61">
        <v>38.56315431705074</v>
      </c>
      <c r="C154" s="61">
        <v>-23.512782133311518</v>
      </c>
      <c r="D154" s="61">
        <v>-34.98157470163055</v>
      </c>
      <c r="E154" s="61">
        <v>0.77640961</v>
      </c>
      <c r="F154" s="61">
        <v>0.5317244</v>
      </c>
      <c r="G154" s="61">
        <v>-0.33831536</v>
      </c>
    </row>
    <row r="155" spans="1:7" ht="12.75">
      <c r="A155" t="s">
        <v>213</v>
      </c>
      <c r="B155" s="61">
        <v>38.35061219928602</v>
      </c>
      <c r="C155" s="61">
        <v>-24.774932690361958</v>
      </c>
      <c r="D155" s="61">
        <v>-37.65839860752506</v>
      </c>
      <c r="E155" s="61">
        <v>0.68525373</v>
      </c>
      <c r="F155" s="61">
        <v>0.65124147</v>
      </c>
      <c r="G155" s="61">
        <v>-0.32605501</v>
      </c>
    </row>
    <row r="156" spans="1:7" ht="12.75">
      <c r="A156" t="s">
        <v>214</v>
      </c>
      <c r="B156" s="61">
        <v>38.40651972456044</v>
      </c>
      <c r="C156" s="61">
        <v>-26.001434511951803</v>
      </c>
      <c r="D156" s="61">
        <v>-40.546853231450434</v>
      </c>
      <c r="E156" s="61">
        <v>0.57848605</v>
      </c>
      <c r="F156" s="61">
        <v>0.77622058</v>
      </c>
      <c r="G156" s="61">
        <v>-0.25067011</v>
      </c>
    </row>
    <row r="157" spans="1:7" ht="12.75">
      <c r="A157" t="s">
        <v>215</v>
      </c>
      <c r="B157" s="61">
        <v>38.814162997593044</v>
      </c>
      <c r="C157" s="61">
        <v>-26.9540190010414</v>
      </c>
      <c r="D157" s="61">
        <v>-43.62677392359798</v>
      </c>
      <c r="E157" s="61">
        <v>0.45722312</v>
      </c>
      <c r="F157" s="61">
        <v>0.88096338</v>
      </c>
      <c r="G157" s="61">
        <v>-0.12186282</v>
      </c>
    </row>
    <row r="158" spans="1:7" ht="12.75">
      <c r="A158" t="s">
        <v>216</v>
      </c>
      <c r="B158" s="61">
        <v>39.49242170994213</v>
      </c>
      <c r="C158" s="61">
        <v>-27.461101854727804</v>
      </c>
      <c r="D158" s="61">
        <v>-46.80760786043272</v>
      </c>
      <c r="E158" s="61">
        <v>0.32902189</v>
      </c>
      <c r="F158" s="61">
        <v>0.94419119</v>
      </c>
      <c r="G158" s="61">
        <v>0.01573519</v>
      </c>
    </row>
    <row r="159" spans="1:7" ht="12.75">
      <c r="A159" t="s">
        <v>217</v>
      </c>
      <c r="B159" s="61">
        <v>40.811076160836976</v>
      </c>
      <c r="C159" s="61">
        <v>-27.402054284112154</v>
      </c>
      <c r="D159" s="61">
        <v>-49.53710173785096</v>
      </c>
      <c r="E159" s="61">
        <v>0.15941091</v>
      </c>
      <c r="F159" s="61">
        <v>0.95307235</v>
      </c>
      <c r="G159" s="61">
        <v>0.25737376</v>
      </c>
    </row>
    <row r="160" spans="1:7" ht="12.75">
      <c r="A160" t="s">
        <v>218</v>
      </c>
      <c r="B160" s="61">
        <v>42.75429168566612</v>
      </c>
      <c r="C160" s="61">
        <v>-27.189305154960337</v>
      </c>
      <c r="D160" s="61">
        <v>-50.75470097744233</v>
      </c>
      <c r="E160" s="61">
        <v>0.05138179</v>
      </c>
      <c r="F160" s="61">
        <v>0.96084813</v>
      </c>
      <c r="G160" s="61">
        <v>0.27226967</v>
      </c>
    </row>
    <row r="161" spans="1:7" ht="12.75">
      <c r="A161" t="s">
        <v>219</v>
      </c>
      <c r="B161" s="61">
        <v>44.554765741534744</v>
      </c>
      <c r="C161" s="61">
        <v>-27.361319497507115</v>
      </c>
      <c r="D161" s="61">
        <v>-50.79872989377557</v>
      </c>
      <c r="E161" s="61">
        <v>0.15411391</v>
      </c>
      <c r="F161" s="61">
        <v>0.948455</v>
      </c>
      <c r="G161" s="61">
        <v>0.27691516</v>
      </c>
    </row>
    <row r="162" spans="1:7" ht="12.75">
      <c r="A162" t="s">
        <v>220</v>
      </c>
      <c r="B162" s="61">
        <v>46.10768641805428</v>
      </c>
      <c r="C162" s="61">
        <v>-28.041895496039547</v>
      </c>
      <c r="D162" s="61">
        <v>-49.83203569244545</v>
      </c>
      <c r="E162" s="61">
        <v>0.23216019</v>
      </c>
      <c r="F162" s="61">
        <v>0.90970279</v>
      </c>
      <c r="G162" s="61">
        <v>0.34429998</v>
      </c>
    </row>
    <row r="163" spans="1:7" ht="12.75">
      <c r="A163" t="s">
        <v>221</v>
      </c>
      <c r="B163" s="61">
        <v>47.684741313445684</v>
      </c>
      <c r="C163" s="61">
        <v>-29.17645288494917</v>
      </c>
      <c r="D163" s="61">
        <v>-48.03821289456541</v>
      </c>
      <c r="E163" s="61">
        <v>0.22400899</v>
      </c>
      <c r="F163" s="61">
        <v>0.89690359</v>
      </c>
      <c r="G163" s="61">
        <v>0.38129244</v>
      </c>
    </row>
    <row r="164" spans="1:7" ht="12.75">
      <c r="A164" t="s">
        <v>222</v>
      </c>
      <c r="B164" s="61">
        <v>49.16370142398793</v>
      </c>
      <c r="C164" s="61">
        <v>-30.43539462723929</v>
      </c>
      <c r="D164" s="61">
        <v>-45.938178776920886</v>
      </c>
      <c r="E164" s="61">
        <v>0.18910257</v>
      </c>
      <c r="F164" s="61">
        <v>0.89664219</v>
      </c>
      <c r="G164" s="61">
        <v>0.40034112</v>
      </c>
    </row>
    <row r="165" spans="1:7" ht="12.75">
      <c r="A165" t="s">
        <v>223</v>
      </c>
      <c r="B165" s="61">
        <v>50.59708035803129</v>
      </c>
      <c r="C165" s="61">
        <v>-31.708482039932438</v>
      </c>
      <c r="D165" s="61">
        <v>-43.738544352494316</v>
      </c>
      <c r="E165" s="61">
        <v>0.14517339</v>
      </c>
      <c r="F165" s="61">
        <v>0.89634584</v>
      </c>
      <c r="G165" s="61">
        <v>0.41891386</v>
      </c>
    </row>
    <row r="166" spans="1:7" ht="12.75">
      <c r="A166" t="s">
        <v>224</v>
      </c>
      <c r="B166" s="61">
        <v>51.9873196932759</v>
      </c>
      <c r="C166" s="61">
        <v>-32.965577218667846</v>
      </c>
      <c r="D166" s="61">
        <v>-41.49942596361512</v>
      </c>
      <c r="E166" s="61">
        <v>0.09464972</v>
      </c>
      <c r="F166" s="61">
        <v>0.89476491</v>
      </c>
      <c r="G166" s="61">
        <v>0.4363911</v>
      </c>
    </row>
    <row r="167" spans="1:7" ht="12.75">
      <c r="A167" t="s">
        <v>225</v>
      </c>
      <c r="B167" s="61">
        <v>53.317487132029</v>
      </c>
      <c r="C167" s="61">
        <v>-34.2003322500598</v>
      </c>
      <c r="D167" s="61">
        <v>-39.21126536661026</v>
      </c>
      <c r="E167" s="61">
        <v>0.03862432</v>
      </c>
      <c r="F167" s="61">
        <v>0.89276169</v>
      </c>
      <c r="G167" s="61">
        <v>0.4488705</v>
      </c>
    </row>
    <row r="168" spans="1:7" ht="12.75">
      <c r="A168" t="s">
        <v>226</v>
      </c>
      <c r="B168" s="61">
        <v>54.579224718483545</v>
      </c>
      <c r="C168" s="61">
        <v>-35.40928450802075</v>
      </c>
      <c r="D168" s="61">
        <v>-36.85591443218738</v>
      </c>
      <c r="E168" s="61">
        <v>-0.01952844</v>
      </c>
      <c r="F168" s="61">
        <v>0.8903347</v>
      </c>
      <c r="G168" s="61">
        <v>0.45488764</v>
      </c>
    </row>
    <row r="169" spans="1:7" ht="12.75">
      <c r="A169" t="s">
        <v>227</v>
      </c>
      <c r="B169" s="61">
        <v>55.826043703466574</v>
      </c>
      <c r="C169" s="61">
        <v>-36.593047303727715</v>
      </c>
      <c r="D169" s="61">
        <v>-34.40890395768753</v>
      </c>
      <c r="E169" s="61">
        <v>-0.07591183</v>
      </c>
      <c r="F169" s="61">
        <v>0.88801015</v>
      </c>
      <c r="G169" s="61">
        <v>0.45351447</v>
      </c>
    </row>
    <row r="170" spans="1:7" ht="12.75">
      <c r="A170" t="s">
        <v>228</v>
      </c>
      <c r="B170" s="61">
        <v>57.25791722542148</v>
      </c>
      <c r="C170" s="61">
        <v>-37.72192048505047</v>
      </c>
      <c r="D170" s="61">
        <v>-31.860954725230982</v>
      </c>
      <c r="E170" s="61">
        <v>-0.12751026</v>
      </c>
      <c r="F170" s="61">
        <v>0.88565225</v>
      </c>
      <c r="G170" s="61">
        <v>0.44649885</v>
      </c>
    </row>
    <row r="171" spans="1:7" ht="12.75">
      <c r="A171" t="s">
        <v>229</v>
      </c>
      <c r="B171" s="61">
        <v>59.336449487771965</v>
      </c>
      <c r="C171" s="61">
        <v>-38.63860933436337</v>
      </c>
      <c r="D171" s="61">
        <v>-29.318963961706014</v>
      </c>
      <c r="E171" s="61">
        <v>-0.17342209</v>
      </c>
      <c r="F171" s="61">
        <v>0.88124091</v>
      </c>
      <c r="G171" s="61">
        <v>0.43970358</v>
      </c>
    </row>
    <row r="172" spans="1:7" ht="12.75">
      <c r="A172" t="s">
        <v>230</v>
      </c>
      <c r="B172" s="61">
        <v>62.448866530647955</v>
      </c>
      <c r="C172" s="61">
        <v>-38.88689759682569</v>
      </c>
      <c r="D172" s="61">
        <v>-27.38728792780268</v>
      </c>
      <c r="E172" s="61">
        <v>-0.22325333</v>
      </c>
      <c r="F172" s="61">
        <v>0.87367464</v>
      </c>
      <c r="G172" s="61">
        <v>0.43226216</v>
      </c>
    </row>
    <row r="173" spans="1:7" ht="12.75">
      <c r="A173" t="s">
        <v>231</v>
      </c>
      <c r="B173" s="61">
        <v>71.5366554184966</v>
      </c>
      <c r="C173" s="61">
        <v>-34.49766183620411</v>
      </c>
      <c r="D173" s="61">
        <v>-29.302356071388168</v>
      </c>
      <c r="E173" s="61">
        <v>-0.37898774</v>
      </c>
      <c r="F173" s="61">
        <v>0.7954877</v>
      </c>
      <c r="G173" s="61">
        <v>0.47282937</v>
      </c>
    </row>
    <row r="174" spans="1:7" ht="12.75">
      <c r="A174" t="s">
        <v>232</v>
      </c>
      <c r="B174" s="61">
        <v>72.98292016878698</v>
      </c>
      <c r="C174" s="61">
        <v>-32.39098253359314</v>
      </c>
      <c r="D174" s="61">
        <v>-31.53937016101429</v>
      </c>
      <c r="E174" s="61">
        <v>-0.39936966</v>
      </c>
      <c r="F174" s="61">
        <v>0.77035873</v>
      </c>
      <c r="G174" s="61">
        <v>0.49704256</v>
      </c>
    </row>
    <row r="175" spans="1:7" ht="12.75">
      <c r="A175" t="s">
        <v>233</v>
      </c>
      <c r="B175" s="61">
        <v>73.68743725577337</v>
      </c>
      <c r="C175" s="61">
        <v>-30.357443999282356</v>
      </c>
      <c r="D175" s="61">
        <v>-34.01018450726157</v>
      </c>
      <c r="E175" s="61">
        <v>-0.41171795</v>
      </c>
      <c r="F175" s="61">
        <v>0.74728506</v>
      </c>
      <c r="G175" s="61">
        <v>0.52158735</v>
      </c>
    </row>
    <row r="176" spans="1:7" ht="12.75">
      <c r="A176" t="s">
        <v>234</v>
      </c>
      <c r="B176" s="61">
        <v>73.93848514387678</v>
      </c>
      <c r="C176" s="61">
        <v>-28.425743352000765</v>
      </c>
      <c r="D176" s="61">
        <v>-36.46477818022424</v>
      </c>
      <c r="E176" s="61">
        <v>-0.42137585</v>
      </c>
      <c r="F176" s="61">
        <v>0.72048612</v>
      </c>
      <c r="G176" s="61">
        <v>0.55076506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76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73.57090899999997</v>
      </c>
      <c r="C2" s="61">
        <v>-26.644111000000024</v>
      </c>
      <c r="D2" s="61">
        <v>-38.934257999999986</v>
      </c>
      <c r="E2" s="61">
        <v>0.01</v>
      </c>
      <c r="F2" s="61">
        <v>-0.01</v>
      </c>
      <c r="G2" s="61">
        <v>0.0089</v>
      </c>
    </row>
    <row r="3" spans="1:8" ht="12.75">
      <c r="A3" t="s">
        <v>61</v>
      </c>
      <c r="B3" s="61">
        <v>73.78116699999994</v>
      </c>
      <c r="C3" s="61">
        <v>-24.541942000000038</v>
      </c>
      <c r="D3" s="61">
        <v>-41.05658200000001</v>
      </c>
      <c r="E3" s="61">
        <v>0.01</v>
      </c>
      <c r="F3" s="61">
        <v>-0.01</v>
      </c>
      <c r="G3" s="61">
        <v>0.0182</v>
      </c>
      <c r="H3" s="61">
        <v>0.0082</v>
      </c>
    </row>
    <row r="4" spans="1:8" ht="12.75">
      <c r="A4" t="s">
        <v>62</v>
      </c>
      <c r="B4" s="61">
        <v>74.22100999999996</v>
      </c>
      <c r="C4" s="61">
        <v>-22.22013900000004</v>
      </c>
      <c r="D4" s="61">
        <v>-42.89627000000001</v>
      </c>
      <c r="E4" s="61">
        <v>0.01</v>
      </c>
      <c r="F4" s="61">
        <v>-0.01</v>
      </c>
      <c r="G4" s="61">
        <v>0.0155</v>
      </c>
      <c r="H4" s="61">
        <v>0.0055</v>
      </c>
    </row>
    <row r="5" spans="1:7" ht="12.75">
      <c r="A5" t="s">
        <v>63</v>
      </c>
      <c r="B5" s="61">
        <v>74.90343099999996</v>
      </c>
      <c r="C5" s="61">
        <v>-19.67656900000004</v>
      </c>
      <c r="D5" s="61">
        <v>-44.36739400000001</v>
      </c>
      <c r="E5" s="61">
        <v>0.01</v>
      </c>
      <c r="F5" s="61">
        <v>-0.01</v>
      </c>
      <c r="G5" s="61">
        <v>0.0091</v>
      </c>
    </row>
    <row r="6" spans="1:8" ht="12.75">
      <c r="A6" t="s">
        <v>64</v>
      </c>
      <c r="B6" s="61">
        <v>76.88328499999996</v>
      </c>
      <c r="C6" s="61">
        <v>-14.219419000000054</v>
      </c>
      <c r="D6" s="61">
        <v>-45.87802000000001</v>
      </c>
      <c r="E6" s="61">
        <v>0.01</v>
      </c>
      <c r="F6" s="61">
        <v>-0.01</v>
      </c>
      <c r="G6" s="61">
        <v>0.0155</v>
      </c>
      <c r="H6" s="61">
        <v>0.0055</v>
      </c>
    </row>
    <row r="7" spans="1:8" ht="12.75">
      <c r="A7" t="s">
        <v>65</v>
      </c>
      <c r="B7" s="61">
        <v>78.19322199999998</v>
      </c>
      <c r="C7" s="61">
        <v>-11.497442000000046</v>
      </c>
      <c r="D7" s="61">
        <v>-45.76720900000001</v>
      </c>
      <c r="E7" s="61">
        <v>0.01</v>
      </c>
      <c r="F7" s="61">
        <v>-0.01</v>
      </c>
      <c r="G7" s="61">
        <v>0.0154</v>
      </c>
      <c r="H7" s="61">
        <v>0.0054</v>
      </c>
    </row>
    <row r="8" spans="1:8" ht="12.75">
      <c r="A8" t="s">
        <v>66</v>
      </c>
      <c r="B8" s="61">
        <v>79.56571099999998</v>
      </c>
      <c r="C8" s="61">
        <v>-8.775219000000039</v>
      </c>
      <c r="D8" s="61">
        <v>-45.17964600000003</v>
      </c>
      <c r="E8" s="61">
        <v>0.01</v>
      </c>
      <c r="F8" s="61">
        <v>-0.01</v>
      </c>
      <c r="G8" s="61">
        <v>0.0147</v>
      </c>
      <c r="H8" s="61">
        <v>0.004699999999999999</v>
      </c>
    </row>
    <row r="9" spans="1:8" ht="12.75">
      <c r="A9" t="s">
        <v>67</v>
      </c>
      <c r="B9" s="61">
        <v>80.78253199999997</v>
      </c>
      <c r="C9" s="61">
        <v>-5.968302000000053</v>
      </c>
      <c r="D9" s="61">
        <v>-44.32937100000004</v>
      </c>
      <c r="E9" s="61">
        <v>0.01</v>
      </c>
      <c r="F9" s="61">
        <v>-0.01</v>
      </c>
      <c r="G9" s="61">
        <v>0.0149</v>
      </c>
      <c r="H9" s="61">
        <v>0.0049</v>
      </c>
    </row>
    <row r="10" spans="1:8" ht="12.75">
      <c r="A10" t="s">
        <v>68</v>
      </c>
      <c r="B10" s="61">
        <v>81.68724199999998</v>
      </c>
      <c r="C10" s="61">
        <v>-3.038661000000049</v>
      </c>
      <c r="D10" s="61">
        <v>-43.38842800000002</v>
      </c>
      <c r="E10" s="61">
        <v>0.01</v>
      </c>
      <c r="F10" s="61">
        <v>-0.01</v>
      </c>
      <c r="G10" s="61">
        <v>0.0141</v>
      </c>
      <c r="H10" s="61">
        <v>0.0040999999999999995</v>
      </c>
    </row>
    <row r="11" spans="1:8" ht="12.75">
      <c r="A11" t="s">
        <v>69</v>
      </c>
      <c r="B11" s="61">
        <v>82.20328399999998</v>
      </c>
      <c r="C11" s="61">
        <v>-0.0025540000000472407</v>
      </c>
      <c r="D11" s="61">
        <v>-42.45395100000004</v>
      </c>
      <c r="E11" s="61">
        <v>0.01</v>
      </c>
      <c r="F11" s="61">
        <v>-0.01</v>
      </c>
      <c r="G11" s="61">
        <v>0.0112</v>
      </c>
      <c r="H11" s="61">
        <v>0.0011999999999999997</v>
      </c>
    </row>
    <row r="12" spans="1:8" ht="12.75">
      <c r="A12" t="s">
        <v>70</v>
      </c>
      <c r="B12" s="61">
        <v>82.29222199999998</v>
      </c>
      <c r="C12" s="61">
        <v>3.0875309999999923</v>
      </c>
      <c r="D12" s="61">
        <v>-41.568951000000034</v>
      </c>
      <c r="E12" s="61">
        <v>0.01</v>
      </c>
      <c r="F12" s="61">
        <v>-0.01</v>
      </c>
      <c r="G12" s="61">
        <v>0.0194</v>
      </c>
      <c r="H12" s="61">
        <v>0.0094</v>
      </c>
    </row>
    <row r="13" spans="1:8" ht="12.75">
      <c r="A13" t="s">
        <v>71</v>
      </c>
      <c r="B13" s="61">
        <v>81.97905899999999</v>
      </c>
      <c r="C13" s="61">
        <v>6.171823999999986</v>
      </c>
      <c r="D13" s="61">
        <v>-40.768117000000046</v>
      </c>
      <c r="E13" s="61">
        <v>0.01</v>
      </c>
      <c r="F13" s="61">
        <v>-0.01</v>
      </c>
      <c r="G13" s="61">
        <v>0.0185</v>
      </c>
      <c r="H13" s="61">
        <v>0.008499999999999999</v>
      </c>
    </row>
    <row r="14" spans="1:8" ht="12.75">
      <c r="A14" t="s">
        <v>72</v>
      </c>
      <c r="B14" s="61">
        <v>81.28791599999998</v>
      </c>
      <c r="C14" s="61">
        <v>9.198936999999988</v>
      </c>
      <c r="D14" s="61">
        <v>-40.05279800000007</v>
      </c>
      <c r="E14" s="61">
        <v>0.01</v>
      </c>
      <c r="F14" s="61">
        <v>-0.01</v>
      </c>
      <c r="G14" s="61">
        <v>0.0176</v>
      </c>
      <c r="H14" s="61">
        <v>0.007600000000000001</v>
      </c>
    </row>
    <row r="15" spans="1:8" ht="12.75">
      <c r="A15" t="s">
        <v>73</v>
      </c>
      <c r="B15" s="61">
        <v>80.26246899999998</v>
      </c>
      <c r="C15" s="61">
        <v>12.126200999999988</v>
      </c>
      <c r="D15" s="61">
        <v>-39.42321400000006</v>
      </c>
      <c r="E15" s="61">
        <v>0.01</v>
      </c>
      <c r="F15" s="61">
        <v>-0.01</v>
      </c>
      <c r="G15" s="61">
        <v>0.0155</v>
      </c>
      <c r="H15" s="61">
        <v>0.0055</v>
      </c>
    </row>
    <row r="16" spans="1:8" ht="12.75">
      <c r="A16" t="s">
        <v>74</v>
      </c>
      <c r="B16" s="61">
        <v>78.950986</v>
      </c>
      <c r="C16" s="61">
        <v>14.928466999999987</v>
      </c>
      <c r="D16" s="61">
        <v>-38.86034000000005</v>
      </c>
      <c r="E16" s="61">
        <v>0.01</v>
      </c>
      <c r="F16" s="61">
        <v>-0.01</v>
      </c>
      <c r="G16" s="61">
        <v>0.0149</v>
      </c>
      <c r="H16" s="61">
        <v>0.0049</v>
      </c>
    </row>
    <row r="17" spans="1:8" ht="12.75">
      <c r="A17" t="s">
        <v>75</v>
      </c>
      <c r="B17" s="61">
        <v>77.39302499999998</v>
      </c>
      <c r="C17" s="61">
        <v>17.596086999999994</v>
      </c>
      <c r="D17" s="61">
        <v>-38.35328700000006</v>
      </c>
      <c r="E17" s="61">
        <v>0.01</v>
      </c>
      <c r="F17" s="61">
        <v>-0.01</v>
      </c>
      <c r="G17" s="61">
        <v>0.0129</v>
      </c>
      <c r="H17" s="61">
        <v>0.0029</v>
      </c>
    </row>
    <row r="18" spans="1:8" ht="12.75">
      <c r="A18" t="s">
        <v>76</v>
      </c>
      <c r="B18" s="61">
        <v>75.616447</v>
      </c>
      <c r="C18" s="61">
        <v>20.119133999999992</v>
      </c>
      <c r="D18" s="61">
        <v>-37.89015200000004</v>
      </c>
      <c r="E18" s="61">
        <v>0.01</v>
      </c>
      <c r="F18" s="61">
        <v>-0.01</v>
      </c>
      <c r="G18" s="61">
        <v>0.0126</v>
      </c>
      <c r="H18" s="61">
        <v>0.0026</v>
      </c>
    </row>
    <row r="19" spans="1:7" ht="12.75">
      <c r="A19" t="s">
        <v>77</v>
      </c>
      <c r="B19" s="61">
        <v>73.64495499999998</v>
      </c>
      <c r="C19" s="61">
        <v>22.500832999999997</v>
      </c>
      <c r="D19" s="61">
        <v>-37.47615400000005</v>
      </c>
      <c r="E19" s="61">
        <v>0.01</v>
      </c>
      <c r="F19" s="61">
        <v>-0.01</v>
      </c>
      <c r="G19" s="61">
        <v>0.0002</v>
      </c>
    </row>
    <row r="20" spans="1:7" ht="12.75">
      <c r="A20" t="s">
        <v>78</v>
      </c>
      <c r="B20" s="61">
        <v>71.45509899999999</v>
      </c>
      <c r="C20" s="61">
        <v>24.711328999999996</v>
      </c>
      <c r="D20" s="61">
        <v>-37.11868300000005</v>
      </c>
      <c r="E20" s="61">
        <v>0.01</v>
      </c>
      <c r="F20" s="61">
        <v>-0.01</v>
      </c>
      <c r="G20" s="61">
        <v>0.0041</v>
      </c>
    </row>
    <row r="21" spans="1:7" ht="12.75">
      <c r="A21" t="s">
        <v>79</v>
      </c>
      <c r="B21" s="61">
        <v>69.043507</v>
      </c>
      <c r="C21" s="61">
        <v>26.73084499999999</v>
      </c>
      <c r="D21" s="61">
        <v>-36.87666100000006</v>
      </c>
      <c r="E21" s="61">
        <v>0.01</v>
      </c>
      <c r="F21" s="61">
        <v>-0.01</v>
      </c>
      <c r="G21" s="61">
        <v>0.0022</v>
      </c>
    </row>
    <row r="22" spans="1:8" ht="12.75">
      <c r="A22" t="s">
        <v>80</v>
      </c>
      <c r="B22" s="61">
        <v>66.409157</v>
      </c>
      <c r="C22" s="61">
        <v>28.508608</v>
      </c>
      <c r="D22" s="61">
        <v>-36.81305000000003</v>
      </c>
      <c r="E22" s="61">
        <v>0.01</v>
      </c>
      <c r="F22" s="61">
        <v>-0.01</v>
      </c>
      <c r="G22" s="61">
        <v>-0.012</v>
      </c>
      <c r="H22" s="61">
        <v>-0.002</v>
      </c>
    </row>
    <row r="23" spans="1:7" ht="12.75">
      <c r="A23" t="s">
        <v>81</v>
      </c>
      <c r="B23" s="61">
        <v>63.55317599999999</v>
      </c>
      <c r="C23" s="61">
        <v>29.941418999999993</v>
      </c>
      <c r="D23" s="61">
        <v>-36.97558500000005</v>
      </c>
      <c r="E23" s="61">
        <v>0.01</v>
      </c>
      <c r="F23" s="61">
        <v>-0.01</v>
      </c>
      <c r="G23" s="61">
        <v>0.0035</v>
      </c>
    </row>
    <row r="24" spans="1:7" ht="12.75">
      <c r="A24" t="s">
        <v>82</v>
      </c>
      <c r="B24" s="61">
        <v>60.59269599999999</v>
      </c>
      <c r="C24" s="61">
        <v>31.00507199999999</v>
      </c>
      <c r="D24" s="61">
        <v>-37.413729000000046</v>
      </c>
      <c r="E24" s="61">
        <v>0.01</v>
      </c>
      <c r="F24" s="61">
        <v>-0.01</v>
      </c>
      <c r="G24" s="61">
        <v>0.0014</v>
      </c>
    </row>
    <row r="25" spans="1:7" ht="12.75">
      <c r="A25" t="s">
        <v>83</v>
      </c>
      <c r="B25" s="61">
        <v>57.66836299999999</v>
      </c>
      <c r="C25" s="61">
        <v>31.75413499999999</v>
      </c>
      <c r="D25" s="61">
        <v>-37.98790100000003</v>
      </c>
      <c r="E25" s="61">
        <v>0.01</v>
      </c>
      <c r="F25" s="61">
        <v>-0.01</v>
      </c>
      <c r="G25" s="61">
        <v>0.0012</v>
      </c>
    </row>
    <row r="26" spans="1:7" ht="12.75">
      <c r="A26" t="s">
        <v>84</v>
      </c>
      <c r="B26" s="61">
        <v>54.848741999999994</v>
      </c>
      <c r="C26" s="61">
        <v>32.41389499999998</v>
      </c>
      <c r="D26" s="61">
        <v>-38.43421100000005</v>
      </c>
      <c r="E26" s="61">
        <v>0.01</v>
      </c>
      <c r="F26" s="61">
        <v>-0.01</v>
      </c>
      <c r="G26" s="61">
        <v>-0.0016</v>
      </c>
    </row>
    <row r="27" spans="1:7" ht="12.75">
      <c r="A27" t="s">
        <v>85</v>
      </c>
      <c r="B27" s="61">
        <v>52.13826499999999</v>
      </c>
      <c r="C27" s="61">
        <v>33.20130999999999</v>
      </c>
      <c r="D27" s="61">
        <v>-38.48334700000002</v>
      </c>
      <c r="E27" s="61">
        <v>0.01</v>
      </c>
      <c r="F27" s="61">
        <v>-0.01</v>
      </c>
      <c r="G27" s="61">
        <v>-0.0061</v>
      </c>
    </row>
    <row r="28" spans="1:7" ht="12.75">
      <c r="A28" t="s">
        <v>86</v>
      </c>
      <c r="B28" s="61">
        <v>49.636734999999994</v>
      </c>
      <c r="C28" s="61">
        <v>34.22313599999998</v>
      </c>
      <c r="D28" s="61">
        <v>-37.86811300000005</v>
      </c>
      <c r="E28" s="61">
        <v>0.01</v>
      </c>
      <c r="F28" s="61">
        <v>-0.01</v>
      </c>
      <c r="G28" s="61">
        <v>-0.0027</v>
      </c>
    </row>
    <row r="29" spans="1:7" ht="12.75">
      <c r="A29" t="s">
        <v>87</v>
      </c>
      <c r="B29" s="61">
        <v>47.49646599999999</v>
      </c>
      <c r="C29" s="61">
        <v>35.444319</v>
      </c>
      <c r="D29" s="61">
        <v>-36.50334600000004</v>
      </c>
      <c r="E29" s="61">
        <v>0.01</v>
      </c>
      <c r="F29" s="61">
        <v>-0.01</v>
      </c>
      <c r="G29" s="61">
        <v>0.0029</v>
      </c>
    </row>
    <row r="30" spans="1:7" ht="12.75">
      <c r="A30" t="s">
        <v>88</v>
      </c>
      <c r="B30" s="61">
        <v>45.634601999999994</v>
      </c>
      <c r="C30" s="61">
        <v>36.72841999999999</v>
      </c>
      <c r="D30" s="61">
        <v>-34.601361000000026</v>
      </c>
      <c r="E30" s="61">
        <v>0.01</v>
      </c>
      <c r="F30" s="61">
        <v>-0.01</v>
      </c>
      <c r="G30" s="61">
        <v>0.0034</v>
      </c>
    </row>
    <row r="31" spans="1:7" ht="12.75">
      <c r="A31" t="s">
        <v>89</v>
      </c>
      <c r="B31" s="61">
        <v>43.808277000000004</v>
      </c>
      <c r="C31" s="61">
        <v>37.936570999999994</v>
      </c>
      <c r="D31" s="61">
        <v>-32.46007500000004</v>
      </c>
      <c r="E31" s="61">
        <v>0.01</v>
      </c>
      <c r="F31" s="61">
        <v>-0.01</v>
      </c>
      <c r="G31" s="61">
        <v>0.0012</v>
      </c>
    </row>
    <row r="32" spans="1:7" ht="12.75">
      <c r="A32" t="s">
        <v>90</v>
      </c>
      <c r="B32" s="61">
        <v>41.870552</v>
      </c>
      <c r="C32" s="61">
        <v>38.98315399999999</v>
      </c>
      <c r="D32" s="61">
        <v>-30.255639</v>
      </c>
      <c r="E32" s="61">
        <v>0.01</v>
      </c>
      <c r="F32" s="61">
        <v>-0.01</v>
      </c>
      <c r="G32" s="61">
        <v>-0.0017</v>
      </c>
    </row>
    <row r="33" spans="1:7" ht="12.75">
      <c r="A33" t="s">
        <v>91</v>
      </c>
      <c r="B33" s="61">
        <v>39.772273</v>
      </c>
      <c r="C33" s="61">
        <v>39.812973</v>
      </c>
      <c r="D33" s="61">
        <v>-28.041288</v>
      </c>
      <c r="E33" s="61">
        <v>0.01</v>
      </c>
      <c r="F33" s="61">
        <v>-0.01</v>
      </c>
      <c r="G33" s="61">
        <v>-0.0064</v>
      </c>
    </row>
    <row r="34" spans="1:8" ht="12.75">
      <c r="A34" t="s">
        <v>92</v>
      </c>
      <c r="B34" s="61">
        <v>37.502949</v>
      </c>
      <c r="C34" s="61">
        <v>40.349971</v>
      </c>
      <c r="D34" s="61">
        <v>-25.824428999999995</v>
      </c>
      <c r="E34" s="61">
        <v>0.01</v>
      </c>
      <c r="F34" s="61">
        <v>-0.01</v>
      </c>
      <c r="G34" s="61">
        <v>-0.0107</v>
      </c>
      <c r="H34" s="61">
        <v>-0.0006999999999999992</v>
      </c>
    </row>
    <row r="35" spans="1:7" ht="12.75">
      <c r="A35" t="s">
        <v>93</v>
      </c>
      <c r="B35" s="61">
        <v>35.091058</v>
      </c>
      <c r="C35" s="61">
        <v>40.477886</v>
      </c>
      <c r="D35" s="61">
        <v>-23.596269</v>
      </c>
      <c r="E35" s="61">
        <v>0.01</v>
      </c>
      <c r="F35" s="61">
        <v>-0.01</v>
      </c>
      <c r="G35" s="61">
        <v>-0.0085</v>
      </c>
    </row>
    <row r="36" spans="1:7" ht="12.75">
      <c r="A36" t="s">
        <v>94</v>
      </c>
      <c r="B36" s="61">
        <v>32.61915599999999</v>
      </c>
      <c r="C36" s="61">
        <v>40.058347</v>
      </c>
      <c r="D36" s="61">
        <v>-21.365568999999997</v>
      </c>
      <c r="E36" s="61">
        <v>0.01</v>
      </c>
      <c r="F36" s="61">
        <v>-0.01</v>
      </c>
      <c r="G36" s="61">
        <v>-0.0061</v>
      </c>
    </row>
    <row r="37" spans="1:7" ht="12.75">
      <c r="A37" t="s">
        <v>95</v>
      </c>
      <c r="B37" s="61">
        <v>30.28874100000001</v>
      </c>
      <c r="C37" s="61">
        <v>38.999579</v>
      </c>
      <c r="D37" s="61">
        <v>-19.197309000000004</v>
      </c>
      <c r="E37" s="61">
        <v>0.01</v>
      </c>
      <c r="F37" s="61">
        <v>-0.01</v>
      </c>
      <c r="G37" s="61">
        <v>-0.0065</v>
      </c>
    </row>
    <row r="38" spans="1:7" ht="12.75">
      <c r="A38" t="s">
        <v>96</v>
      </c>
      <c r="B38" s="61">
        <v>28.372103</v>
      </c>
      <c r="C38" s="61">
        <v>37.41860299999999</v>
      </c>
      <c r="D38" s="61">
        <v>-17.150528999999995</v>
      </c>
      <c r="E38" s="61">
        <v>0.01</v>
      </c>
      <c r="F38" s="61">
        <v>-0.01</v>
      </c>
      <c r="G38" s="61">
        <v>-0.0063</v>
      </c>
    </row>
    <row r="39" spans="1:7" ht="12.75">
      <c r="A39" t="s">
        <v>97</v>
      </c>
      <c r="B39" s="61">
        <v>26.90309199999999</v>
      </c>
      <c r="C39" s="61">
        <v>35.51884799999999</v>
      </c>
      <c r="D39" s="61">
        <v>-15.168532000000004</v>
      </c>
      <c r="E39" s="61">
        <v>0.01</v>
      </c>
      <c r="F39" s="61">
        <v>-0.01</v>
      </c>
      <c r="G39" s="61">
        <v>-0.007</v>
      </c>
    </row>
    <row r="40" spans="1:7" ht="12.75">
      <c r="A40" t="s">
        <v>98</v>
      </c>
      <c r="B40" s="61">
        <v>25.608624000000002</v>
      </c>
      <c r="C40" s="61">
        <v>33.161618</v>
      </c>
      <c r="D40" s="61">
        <v>-13.219438999999998</v>
      </c>
      <c r="E40" s="61">
        <v>0.01</v>
      </c>
      <c r="F40" s="61">
        <v>-0.01</v>
      </c>
      <c r="G40" s="61">
        <v>-0.007</v>
      </c>
    </row>
    <row r="41" spans="1:7" ht="12.75">
      <c r="A41" t="s">
        <v>99</v>
      </c>
      <c r="B41" s="61">
        <v>24.407093</v>
      </c>
      <c r="C41" s="61">
        <v>30.081432999999993</v>
      </c>
      <c r="D41" s="61">
        <v>-11.723802</v>
      </c>
      <c r="E41" s="61">
        <v>0.01</v>
      </c>
      <c r="F41" s="61">
        <v>-0.01</v>
      </c>
      <c r="G41" s="61">
        <v>-0.0061</v>
      </c>
    </row>
    <row r="42" spans="1:7" ht="12.75">
      <c r="A42" t="s">
        <v>100</v>
      </c>
      <c r="B42" s="61">
        <v>23.529490000000003</v>
      </c>
      <c r="C42" s="61">
        <v>26.628539999999997</v>
      </c>
      <c r="D42" s="61">
        <v>-11.180517999999996</v>
      </c>
      <c r="E42" s="61">
        <v>0.01</v>
      </c>
      <c r="F42" s="61">
        <v>-0.01</v>
      </c>
      <c r="G42" s="61">
        <v>-0.0085</v>
      </c>
    </row>
    <row r="43" spans="1:7" ht="12.75">
      <c r="A43" t="s">
        <v>101</v>
      </c>
      <c r="B43" s="61">
        <v>22.920833</v>
      </c>
      <c r="C43" s="61">
        <v>23.308025000000004</v>
      </c>
      <c r="D43" s="61">
        <v>-11.431865999999996</v>
      </c>
      <c r="E43" s="61">
        <v>0.01</v>
      </c>
      <c r="F43" s="61">
        <v>-0.01</v>
      </c>
      <c r="G43" s="61">
        <v>-0.0066</v>
      </c>
    </row>
    <row r="44" spans="1:7" ht="12.75">
      <c r="A44" t="s">
        <v>102</v>
      </c>
      <c r="B44" s="61">
        <v>22.366138</v>
      </c>
      <c r="C44" s="61">
        <v>20.24573399999999</v>
      </c>
      <c r="D44" s="61">
        <v>-12.113406999999992</v>
      </c>
      <c r="E44" s="61">
        <v>0.01</v>
      </c>
      <c r="F44" s="61">
        <v>-0.01</v>
      </c>
      <c r="G44" s="61">
        <v>-0.0054</v>
      </c>
    </row>
    <row r="45" spans="1:7" ht="12.75">
      <c r="A45" t="s">
        <v>103</v>
      </c>
      <c r="B45" s="61">
        <v>21.697918000000012</v>
      </c>
      <c r="C45" s="61">
        <v>17.387039</v>
      </c>
      <c r="D45" s="61">
        <v>-13.008200000000002</v>
      </c>
      <c r="E45" s="61">
        <v>0.01</v>
      </c>
      <c r="F45" s="61">
        <v>-0.01</v>
      </c>
      <c r="G45" s="61">
        <v>-0.0059</v>
      </c>
    </row>
    <row r="46" spans="1:8" ht="12.75">
      <c r="A46" t="s">
        <v>104</v>
      </c>
      <c r="B46" s="61">
        <v>20.920359</v>
      </c>
      <c r="C46" s="61">
        <v>14.77514700000001</v>
      </c>
      <c r="D46" s="61">
        <v>-13.890329999999999</v>
      </c>
      <c r="E46" s="61">
        <v>0.01</v>
      </c>
      <c r="F46" s="61">
        <v>-0.01</v>
      </c>
      <c r="G46" s="61">
        <v>-0.0121</v>
      </c>
      <c r="H46" s="61">
        <v>-0.0020999999999999994</v>
      </c>
    </row>
    <row r="47" spans="1:8" ht="12.75">
      <c r="A47" t="s">
        <v>105</v>
      </c>
      <c r="B47" s="61">
        <v>20.246695000000006</v>
      </c>
      <c r="C47" s="61">
        <v>12.320010000000003</v>
      </c>
      <c r="D47" s="61">
        <v>-14.508080999999997</v>
      </c>
      <c r="E47" s="61">
        <v>0.01</v>
      </c>
      <c r="F47" s="61">
        <v>-0.01</v>
      </c>
      <c r="G47" s="61">
        <v>-0.0166</v>
      </c>
      <c r="H47" s="61">
        <v>-0.0066</v>
      </c>
    </row>
    <row r="48" spans="1:8" ht="12.75">
      <c r="A48" t="s">
        <v>106</v>
      </c>
      <c r="B48" s="61">
        <v>20.012833</v>
      </c>
      <c r="C48" s="61">
        <v>9.818439000000003</v>
      </c>
      <c r="D48" s="61">
        <v>-14.750711000000008</v>
      </c>
      <c r="E48" s="61">
        <v>0.01</v>
      </c>
      <c r="F48" s="61">
        <v>-0.01</v>
      </c>
      <c r="G48" s="61">
        <v>-0.0141</v>
      </c>
      <c r="H48" s="61">
        <v>-0.0040999999999999995</v>
      </c>
    </row>
    <row r="49" spans="1:8" ht="12.75">
      <c r="A49" t="s">
        <v>107</v>
      </c>
      <c r="B49" s="61">
        <v>24.397454</v>
      </c>
      <c r="C49" s="61">
        <v>4.25997</v>
      </c>
      <c r="D49" s="61">
        <v>-13.384452</v>
      </c>
      <c r="E49" s="61">
        <v>0.01</v>
      </c>
      <c r="F49" s="61">
        <v>-0.01</v>
      </c>
      <c r="G49" s="61">
        <v>-0.0129</v>
      </c>
      <c r="H49" s="61">
        <v>-0.0029</v>
      </c>
    </row>
    <row r="50" spans="1:7" ht="12.75">
      <c r="A50" t="s">
        <v>108</v>
      </c>
      <c r="B50" s="61">
        <v>26.531771</v>
      </c>
      <c r="C50" s="61">
        <v>4.4951600000000065</v>
      </c>
      <c r="D50" s="61">
        <v>-12.312015000000002</v>
      </c>
      <c r="E50" s="61">
        <v>0.01</v>
      </c>
      <c r="F50" s="61">
        <v>-0.01</v>
      </c>
      <c r="G50" s="61">
        <v>-0.0082</v>
      </c>
    </row>
    <row r="51" spans="1:7" ht="12.75">
      <c r="A51" t="s">
        <v>109</v>
      </c>
      <c r="B51" s="61">
        <v>28.330657000000006</v>
      </c>
      <c r="C51" s="61">
        <v>5.468297000000002</v>
      </c>
      <c r="D51" s="61">
        <v>-10.800385999999996</v>
      </c>
      <c r="E51" s="61">
        <v>0.01</v>
      </c>
      <c r="F51" s="61">
        <v>-0.01</v>
      </c>
      <c r="G51" s="61">
        <v>-0.0021</v>
      </c>
    </row>
    <row r="52" spans="1:7" ht="12.75">
      <c r="A52" t="s">
        <v>110</v>
      </c>
      <c r="B52" s="61">
        <v>30.501918999999997</v>
      </c>
      <c r="C52" s="61">
        <v>6.370720999999997</v>
      </c>
      <c r="D52" s="61">
        <v>-8.844114999999999</v>
      </c>
      <c r="E52" s="61">
        <v>0.01</v>
      </c>
      <c r="F52" s="61">
        <v>-0.01</v>
      </c>
      <c r="G52" s="61">
        <v>0.0003</v>
      </c>
    </row>
    <row r="53" spans="1:7" ht="12.75">
      <c r="A53" t="s">
        <v>111</v>
      </c>
      <c r="B53" s="61">
        <v>33.487235</v>
      </c>
      <c r="C53" s="61">
        <v>6.219680999999997</v>
      </c>
      <c r="D53" s="61">
        <v>-7.243049000000003</v>
      </c>
      <c r="E53" s="61">
        <v>0.01</v>
      </c>
      <c r="F53" s="61">
        <v>-0.01</v>
      </c>
      <c r="G53" s="61">
        <v>-0.0042</v>
      </c>
    </row>
    <row r="54" spans="1:7" ht="12.75">
      <c r="A54" t="s">
        <v>112</v>
      </c>
      <c r="B54" s="61">
        <v>43.747916</v>
      </c>
      <c r="C54" s="61">
        <v>0.11181400000000874</v>
      </c>
      <c r="D54" s="61">
        <v>-7.7987269999999995</v>
      </c>
      <c r="E54" s="61">
        <v>0.01</v>
      </c>
      <c r="F54" s="61">
        <v>-0.01</v>
      </c>
      <c r="G54" s="61">
        <v>-0.0099</v>
      </c>
    </row>
    <row r="55" spans="1:7" ht="12.75">
      <c r="A55" t="s">
        <v>113</v>
      </c>
      <c r="B55" s="61">
        <v>45.409352</v>
      </c>
      <c r="C55" s="61">
        <v>-1.8621479999999961</v>
      </c>
      <c r="D55" s="61">
        <v>-8.717560000000002</v>
      </c>
      <c r="E55" s="61">
        <v>0.01</v>
      </c>
      <c r="F55" s="61">
        <v>-0.01</v>
      </c>
      <c r="G55" s="61">
        <v>-0.0021</v>
      </c>
    </row>
    <row r="56" spans="1:7" ht="12.75">
      <c r="A56" t="s">
        <v>114</v>
      </c>
      <c r="B56" s="61">
        <v>46.038821999999996</v>
      </c>
      <c r="C56" s="61">
        <v>-4.060581999999997</v>
      </c>
      <c r="D56" s="61">
        <v>-10.038926</v>
      </c>
      <c r="E56" s="61">
        <v>0.01</v>
      </c>
      <c r="F56" s="61">
        <v>-0.01</v>
      </c>
      <c r="G56" s="61">
        <v>-0.0058</v>
      </c>
    </row>
    <row r="57" spans="1:8" ht="12.75">
      <c r="A57" t="s">
        <v>115</v>
      </c>
      <c r="B57" s="61">
        <v>45.565760999999995</v>
      </c>
      <c r="C57" s="61">
        <v>-6.2070769999999955</v>
      </c>
      <c r="D57" s="61">
        <v>-11.779631000000002</v>
      </c>
      <c r="E57" s="61">
        <v>0.01</v>
      </c>
      <c r="F57" s="61">
        <v>-0.01</v>
      </c>
      <c r="G57" s="61">
        <v>-0.0107</v>
      </c>
      <c r="H57" s="61">
        <v>-0.0006999999999999992</v>
      </c>
    </row>
    <row r="58" spans="1:8" ht="12.75">
      <c r="A58" t="s">
        <v>116</v>
      </c>
      <c r="B58" s="61">
        <v>44.656186999999996</v>
      </c>
      <c r="C58" s="61">
        <v>-8.171133999999995</v>
      </c>
      <c r="D58" s="61">
        <v>-13.724956999999996</v>
      </c>
      <c r="E58" s="61">
        <v>0.01</v>
      </c>
      <c r="F58" s="61">
        <v>-0.01</v>
      </c>
      <c r="G58" s="61">
        <v>-0.016</v>
      </c>
      <c r="H58" s="61">
        <v>-0.006</v>
      </c>
    </row>
    <row r="59" spans="1:8" ht="12.75">
      <c r="A59" t="s">
        <v>117</v>
      </c>
      <c r="B59" s="61">
        <v>43.71023299999999</v>
      </c>
      <c r="C59" s="61">
        <v>-10.107476999999992</v>
      </c>
      <c r="D59" s="61">
        <v>-15.633820999999998</v>
      </c>
      <c r="E59" s="61">
        <v>0.01</v>
      </c>
      <c r="F59" s="61">
        <v>-0.01</v>
      </c>
      <c r="G59" s="61">
        <v>-0.0213</v>
      </c>
      <c r="H59" s="61">
        <v>-0.0113</v>
      </c>
    </row>
    <row r="60" spans="1:8" ht="12.75">
      <c r="A60" t="s">
        <v>118</v>
      </c>
      <c r="B60" s="61">
        <v>42.75031399999999</v>
      </c>
      <c r="C60" s="61">
        <v>-12.120471999999994</v>
      </c>
      <c r="D60" s="61">
        <v>-17.541977000000003</v>
      </c>
      <c r="E60" s="61">
        <v>0.01</v>
      </c>
      <c r="F60" s="61">
        <v>-0.01</v>
      </c>
      <c r="G60" s="61">
        <v>-0.0205</v>
      </c>
      <c r="H60" s="61">
        <v>-0.0105</v>
      </c>
    </row>
    <row r="61" spans="1:8" ht="12.75">
      <c r="A61" t="s">
        <v>119</v>
      </c>
      <c r="B61" s="61">
        <v>41.81759099999998</v>
      </c>
      <c r="C61" s="61">
        <v>-14.201522999999993</v>
      </c>
      <c r="D61" s="61">
        <v>-19.580675000000006</v>
      </c>
      <c r="E61" s="61">
        <v>0.01</v>
      </c>
      <c r="F61" s="61">
        <v>-0.01</v>
      </c>
      <c r="G61" s="61">
        <v>-0.0166</v>
      </c>
      <c r="H61" s="61">
        <v>-0.0066</v>
      </c>
    </row>
    <row r="62" spans="1:8" ht="12.75">
      <c r="A62" t="s">
        <v>120</v>
      </c>
      <c r="B62" s="61">
        <v>40.91289399999998</v>
      </c>
      <c r="C62" s="61">
        <v>-16.173334999999994</v>
      </c>
      <c r="D62" s="61">
        <v>-21.826231</v>
      </c>
      <c r="E62" s="61">
        <v>0.01</v>
      </c>
      <c r="F62" s="61">
        <v>-0.01</v>
      </c>
      <c r="G62" s="61">
        <v>-0.0223</v>
      </c>
      <c r="H62" s="61">
        <v>-0.0123</v>
      </c>
    </row>
    <row r="63" spans="1:8" ht="12.75">
      <c r="A63" t="s">
        <v>121</v>
      </c>
      <c r="B63" s="61">
        <v>40.09368199999998</v>
      </c>
      <c r="C63" s="61">
        <v>-17.97113399999999</v>
      </c>
      <c r="D63" s="61">
        <v>-24.336194</v>
      </c>
      <c r="E63" s="61">
        <v>0.01</v>
      </c>
      <c r="F63" s="61">
        <v>-0.01</v>
      </c>
      <c r="G63" s="61">
        <v>-0.0212</v>
      </c>
      <c r="H63" s="61">
        <v>-0.0112</v>
      </c>
    </row>
    <row r="64" spans="1:8" ht="12.75">
      <c r="A64" t="s">
        <v>122</v>
      </c>
      <c r="B64" s="61">
        <v>39.47591399999999</v>
      </c>
      <c r="C64" s="61">
        <v>-19.54460999999999</v>
      </c>
      <c r="D64" s="61">
        <v>-27.102562000000006</v>
      </c>
      <c r="E64" s="61">
        <v>0.01</v>
      </c>
      <c r="F64" s="61">
        <v>-0.01</v>
      </c>
      <c r="G64" s="61">
        <v>-0.0176</v>
      </c>
      <c r="H64" s="61">
        <v>-0.007600000000000001</v>
      </c>
    </row>
    <row r="65" spans="1:8" ht="12.75">
      <c r="A65" t="s">
        <v>123</v>
      </c>
      <c r="B65" s="61">
        <v>39.02146499999998</v>
      </c>
      <c r="C65" s="61">
        <v>-20.794280999999987</v>
      </c>
      <c r="D65" s="61">
        <v>-29.870465999999993</v>
      </c>
      <c r="E65" s="61">
        <v>0.01</v>
      </c>
      <c r="F65" s="61">
        <v>-0.01</v>
      </c>
      <c r="G65" s="61">
        <v>-0.0213</v>
      </c>
      <c r="H65" s="61">
        <v>-0.0113</v>
      </c>
    </row>
    <row r="66" spans="1:8" ht="12.75">
      <c r="A66" t="s">
        <v>124</v>
      </c>
      <c r="B66" s="61">
        <v>38.61429099999998</v>
      </c>
      <c r="C66" s="61">
        <v>-21.91165299999999</v>
      </c>
      <c r="D66" s="61">
        <v>-32.496665999999955</v>
      </c>
      <c r="E66" s="61">
        <v>0.01</v>
      </c>
      <c r="F66" s="61">
        <v>-0.01</v>
      </c>
      <c r="G66" s="61">
        <v>-0.02</v>
      </c>
      <c r="H66" s="61">
        <v>-0.01</v>
      </c>
    </row>
    <row r="67" spans="1:8" ht="12.75">
      <c r="A67" t="s">
        <v>125</v>
      </c>
      <c r="B67" s="61">
        <v>38.22311899999996</v>
      </c>
      <c r="C67" s="61">
        <v>-23.11262499999999</v>
      </c>
      <c r="D67" s="61">
        <v>-35.065140999999954</v>
      </c>
      <c r="E67" s="61">
        <v>0.01</v>
      </c>
      <c r="F67" s="61">
        <v>-0.01</v>
      </c>
      <c r="G67" s="61">
        <v>-0.023</v>
      </c>
      <c r="H67" s="61">
        <v>-0.013</v>
      </c>
    </row>
    <row r="68" spans="1:8" ht="12.75">
      <c r="A68" t="s">
        <v>126</v>
      </c>
      <c r="B68" s="61">
        <v>37.953280999999954</v>
      </c>
      <c r="C68" s="61">
        <v>-24.42965099999999</v>
      </c>
      <c r="D68" s="61">
        <v>-37.73776999999996</v>
      </c>
      <c r="E68" s="61">
        <v>0.01</v>
      </c>
      <c r="F68" s="61">
        <v>-0.01</v>
      </c>
      <c r="G68" s="61">
        <v>-0.0215</v>
      </c>
      <c r="H68" s="61">
        <v>-0.011499999999999998</v>
      </c>
    </row>
    <row r="69" spans="1:8" ht="12.75">
      <c r="A69" t="s">
        <v>127</v>
      </c>
      <c r="B69" s="61">
        <v>37.959834999999956</v>
      </c>
      <c r="C69" s="61">
        <v>-25.72396699999999</v>
      </c>
      <c r="D69" s="61">
        <v>-40.62822999999996</v>
      </c>
      <c r="E69" s="61">
        <v>0.01</v>
      </c>
      <c r="F69" s="61">
        <v>-0.01</v>
      </c>
      <c r="G69" s="61">
        <v>-0.0226</v>
      </c>
      <c r="H69" s="61">
        <v>-0.012599999999999998</v>
      </c>
    </row>
    <row r="70" spans="1:8" ht="12.75">
      <c r="A70" t="s">
        <v>128</v>
      </c>
      <c r="B70" s="61">
        <v>38.33753599999996</v>
      </c>
      <c r="C70" s="61">
        <v>-26.73431100000001</v>
      </c>
      <c r="D70" s="61">
        <v>-43.71458999999996</v>
      </c>
      <c r="E70" s="61">
        <v>0.01</v>
      </c>
      <c r="F70" s="61">
        <v>-0.01</v>
      </c>
      <c r="G70" s="61">
        <v>-0.0137</v>
      </c>
      <c r="H70" s="61">
        <v>-0.0037</v>
      </c>
    </row>
    <row r="71" spans="1:7" ht="12.75">
      <c r="A71" t="s">
        <v>129</v>
      </c>
      <c r="B71" s="61">
        <v>39.001145999999935</v>
      </c>
      <c r="C71" s="61">
        <v>-27.295207</v>
      </c>
      <c r="D71" s="61">
        <v>-46.92611399999994</v>
      </c>
      <c r="E71" s="61">
        <v>0.01</v>
      </c>
      <c r="F71" s="61">
        <v>-0.01</v>
      </c>
      <c r="G71" s="61">
        <v>-0.0069</v>
      </c>
    </row>
    <row r="72" spans="1:7" ht="12.75">
      <c r="A72" t="s">
        <v>130</v>
      </c>
      <c r="B72" s="61">
        <v>40.400999999999954</v>
      </c>
      <c r="C72" s="61">
        <v>-27.24433200000001</v>
      </c>
      <c r="D72" s="61">
        <v>-49.837457999999955</v>
      </c>
      <c r="E72" s="61">
        <v>0.01</v>
      </c>
      <c r="F72" s="61">
        <v>-0.01</v>
      </c>
      <c r="G72" s="61">
        <v>0.0076</v>
      </c>
    </row>
    <row r="73" spans="1:7" ht="12.75">
      <c r="A73" t="s">
        <v>131</v>
      </c>
      <c r="B73" s="61">
        <v>42.59836099999994</v>
      </c>
      <c r="C73" s="61">
        <v>-27.03873100000002</v>
      </c>
      <c r="D73" s="61">
        <v>-51.24029899999995</v>
      </c>
      <c r="E73" s="61">
        <v>0.01</v>
      </c>
      <c r="F73" s="61">
        <v>-0.01</v>
      </c>
      <c r="G73" s="61">
        <v>0.0045</v>
      </c>
    </row>
    <row r="74" spans="1:7" ht="12.75">
      <c r="A74" t="s">
        <v>132</v>
      </c>
      <c r="B74" s="61">
        <v>44.721941999999956</v>
      </c>
      <c r="C74" s="61">
        <v>-27.245221000000022</v>
      </c>
      <c r="D74" s="61">
        <v>-51.28982299999996</v>
      </c>
      <c r="E74" s="61">
        <v>0.01</v>
      </c>
      <c r="F74" s="61">
        <v>-0.01</v>
      </c>
      <c r="G74" s="61">
        <v>-0.0001</v>
      </c>
    </row>
    <row r="75" spans="1:7" ht="12.75">
      <c r="A75" t="s">
        <v>133</v>
      </c>
      <c r="B75" s="61">
        <v>46.490735999999956</v>
      </c>
      <c r="C75" s="61">
        <v>-28.00323800000002</v>
      </c>
      <c r="D75" s="61">
        <v>-50.198719999999966</v>
      </c>
      <c r="E75" s="61">
        <v>0.01</v>
      </c>
      <c r="F75" s="61">
        <v>-0.01</v>
      </c>
      <c r="G75" s="61">
        <v>-0.0022</v>
      </c>
    </row>
    <row r="76" spans="1:7" ht="12.75">
      <c r="A76" t="s">
        <v>134</v>
      </c>
      <c r="B76" s="61">
        <v>48.122969999999945</v>
      </c>
      <c r="C76" s="61">
        <v>-29.158657000000023</v>
      </c>
      <c r="D76" s="61">
        <v>-48.33880999999997</v>
      </c>
      <c r="E76" s="61">
        <v>0.01</v>
      </c>
      <c r="F76" s="61">
        <v>-0.01</v>
      </c>
      <c r="G76" s="61">
        <v>-0.0005</v>
      </c>
    </row>
    <row r="77" spans="1:7" ht="12.75">
      <c r="A77" t="s">
        <v>135</v>
      </c>
      <c r="B77" s="61">
        <v>49.62348499999995</v>
      </c>
      <c r="C77" s="61">
        <v>-30.405092000000018</v>
      </c>
      <c r="D77" s="61">
        <v>-46.203665999999956</v>
      </c>
      <c r="E77" s="61">
        <v>0.01</v>
      </c>
      <c r="F77" s="61">
        <v>-0.01</v>
      </c>
      <c r="G77" s="61">
        <v>0.0078</v>
      </c>
    </row>
    <row r="78" spans="1:7" ht="12.75">
      <c r="A78" t="s">
        <v>136</v>
      </c>
      <c r="B78" s="61">
        <v>51.06698499999993</v>
      </c>
      <c r="C78" s="61">
        <v>-31.66019700000001</v>
      </c>
      <c r="D78" s="61">
        <v>-43.983088999999964</v>
      </c>
      <c r="E78" s="61">
        <v>0.01</v>
      </c>
      <c r="F78" s="61">
        <v>-0.01</v>
      </c>
      <c r="G78" s="61">
        <v>0.0091</v>
      </c>
    </row>
    <row r="79" spans="1:8" ht="12.75">
      <c r="A79" t="s">
        <v>137</v>
      </c>
      <c r="B79" s="61">
        <v>52.466514999999966</v>
      </c>
      <c r="C79" s="61">
        <v>-32.89619200000001</v>
      </c>
      <c r="D79" s="61">
        <v>-41.72061899999996</v>
      </c>
      <c r="E79" s="61">
        <v>0.01</v>
      </c>
      <c r="F79" s="61">
        <v>-0.01</v>
      </c>
      <c r="G79" s="61">
        <v>0.0109</v>
      </c>
      <c r="H79" s="61">
        <v>0.0008999999999999998</v>
      </c>
    </row>
    <row r="80" spans="1:8" ht="12.75">
      <c r="A80" t="s">
        <v>138</v>
      </c>
      <c r="B80" s="61">
        <v>53.80405699999996</v>
      </c>
      <c r="C80" s="61">
        <v>-34.11000800000001</v>
      </c>
      <c r="D80" s="61">
        <v>-39.40577399999997</v>
      </c>
      <c r="E80" s="61">
        <v>0.01</v>
      </c>
      <c r="F80" s="61">
        <v>-0.01</v>
      </c>
      <c r="G80" s="61">
        <v>0.0121</v>
      </c>
      <c r="H80" s="61">
        <v>0.0020999999999999994</v>
      </c>
    </row>
    <row r="81" spans="1:8" ht="12.75">
      <c r="A81" t="s">
        <v>139</v>
      </c>
      <c r="B81" s="61">
        <v>55.07064199999996</v>
      </c>
      <c r="C81" s="61">
        <v>-35.29786800000002</v>
      </c>
      <c r="D81" s="61">
        <v>-37.02536599999997</v>
      </c>
      <c r="E81" s="61">
        <v>0.01</v>
      </c>
      <c r="F81" s="61">
        <v>-0.01</v>
      </c>
      <c r="G81" s="61">
        <v>0.0125</v>
      </c>
      <c r="H81" s="61">
        <v>0.0025</v>
      </c>
    </row>
    <row r="82" spans="1:8" ht="12.75">
      <c r="A82" t="s">
        <v>140</v>
      </c>
      <c r="B82" s="61">
        <v>56.312899999999956</v>
      </c>
      <c r="C82" s="61">
        <v>-36.450879</v>
      </c>
      <c r="D82" s="61">
        <v>-34.56906999999997</v>
      </c>
      <c r="E82" s="61">
        <v>0.01</v>
      </c>
      <c r="F82" s="61">
        <v>-0.01</v>
      </c>
      <c r="G82" s="61">
        <v>0.0167</v>
      </c>
      <c r="H82" s="61">
        <v>0.006699999999999999</v>
      </c>
    </row>
    <row r="83" spans="1:8" ht="12.75">
      <c r="A83" t="s">
        <v>141</v>
      </c>
      <c r="B83" s="61">
        <v>57.716510999999954</v>
      </c>
      <c r="C83" s="61">
        <v>-37.534803000000004</v>
      </c>
      <c r="D83" s="61">
        <v>-32.05509499999996</v>
      </c>
      <c r="E83" s="61">
        <v>0.01</v>
      </c>
      <c r="F83" s="61">
        <v>-0.01</v>
      </c>
      <c r="G83" s="61">
        <v>0.0206</v>
      </c>
      <c r="H83" s="61">
        <v>0.0106</v>
      </c>
    </row>
    <row r="84" spans="1:7" ht="12.75">
      <c r="A84" t="s">
        <v>142</v>
      </c>
      <c r="B84" s="61">
        <v>59.70102699999994</v>
      </c>
      <c r="C84" s="61">
        <v>-38.411791000000015</v>
      </c>
      <c r="D84" s="61">
        <v>-29.632543999999992</v>
      </c>
      <c r="E84" s="61">
        <v>0.01</v>
      </c>
      <c r="F84" s="61">
        <v>-0.01</v>
      </c>
      <c r="G84" s="61">
        <v>-0.0012</v>
      </c>
    </row>
    <row r="85" spans="1:7" ht="12.75">
      <c r="A85" t="s">
        <v>143</v>
      </c>
      <c r="B85" s="61">
        <v>62.59953199999997</v>
      </c>
      <c r="C85" s="61">
        <v>-38.62380500000001</v>
      </c>
      <c r="D85" s="61">
        <v>-27.823696999999996</v>
      </c>
      <c r="E85" s="61">
        <v>0.01</v>
      </c>
      <c r="F85" s="61">
        <v>-0.01</v>
      </c>
      <c r="G85" s="61">
        <v>0.0076</v>
      </c>
    </row>
    <row r="86" spans="1:7" ht="12.75">
      <c r="A86" t="s">
        <v>144</v>
      </c>
      <c r="B86" s="61">
        <v>71.13367199999996</v>
      </c>
      <c r="C86" s="61">
        <v>-34.472235000000026</v>
      </c>
      <c r="D86" s="61">
        <v>-29.648661000000008</v>
      </c>
      <c r="E86" s="61">
        <v>0.01</v>
      </c>
      <c r="F86" s="61">
        <v>-0.01</v>
      </c>
      <c r="G86" s="61">
        <v>0.0092</v>
      </c>
    </row>
    <row r="87" spans="1:7" ht="12.75">
      <c r="A87" t="s">
        <v>145</v>
      </c>
      <c r="B87" s="61">
        <v>72.51993499999998</v>
      </c>
      <c r="C87" s="61">
        <v>-32.45555400000002</v>
      </c>
      <c r="D87" s="61">
        <v>-31.792787999999987</v>
      </c>
      <c r="E87" s="61">
        <v>0.01</v>
      </c>
      <c r="F87" s="61">
        <v>-0.01</v>
      </c>
      <c r="G87" s="61">
        <v>0.0092</v>
      </c>
    </row>
    <row r="88" spans="1:7" ht="12.75">
      <c r="A88" t="s">
        <v>146</v>
      </c>
      <c r="B88" s="61">
        <v>73.20370099999994</v>
      </c>
      <c r="C88" s="61">
        <v>-30.48586200000004</v>
      </c>
      <c r="D88" s="61">
        <v>-34.18965599999999</v>
      </c>
      <c r="E88" s="61">
        <v>0.01</v>
      </c>
      <c r="F88" s="61">
        <v>-0.01</v>
      </c>
      <c r="G88" s="61">
        <v>0.0096</v>
      </c>
    </row>
    <row r="89" spans="1:8" ht="12.75">
      <c r="A89" t="s">
        <v>147</v>
      </c>
      <c r="B89" s="61">
        <v>73.45202199999994</v>
      </c>
      <c r="C89" s="61">
        <v>-28.582743000000047</v>
      </c>
      <c r="D89" s="61">
        <v>-36.612928</v>
      </c>
      <c r="E89" s="61">
        <v>0.01</v>
      </c>
      <c r="F89" s="61">
        <v>-0.01</v>
      </c>
      <c r="G89" s="61">
        <v>0.0103</v>
      </c>
      <c r="H89" s="61">
        <v>0.0002999999999999999</v>
      </c>
    </row>
    <row r="90" spans="1:7" ht="12.75">
      <c r="A90" t="s">
        <v>148</v>
      </c>
      <c r="B90" s="61">
        <v>74.05077399999995</v>
      </c>
      <c r="C90" s="61">
        <v>-26.48680100000004</v>
      </c>
      <c r="D90" s="61">
        <v>-38.768868</v>
      </c>
      <c r="E90" s="61">
        <v>0.01</v>
      </c>
      <c r="F90" s="61">
        <v>-0.01</v>
      </c>
      <c r="G90" s="61">
        <v>0.0069</v>
      </c>
    </row>
    <row r="91" spans="1:8" ht="12.75">
      <c r="A91" t="s">
        <v>149</v>
      </c>
      <c r="B91" s="61">
        <v>74.25522499999995</v>
      </c>
      <c r="C91" s="61">
        <v>-24.416295000000037</v>
      </c>
      <c r="D91" s="61">
        <v>-40.850565</v>
      </c>
      <c r="E91" s="61">
        <v>0.01</v>
      </c>
      <c r="F91" s="61">
        <v>-0.01</v>
      </c>
      <c r="G91" s="61">
        <v>0.0174</v>
      </c>
      <c r="H91" s="61">
        <v>0.007399999999999999</v>
      </c>
    </row>
    <row r="92" spans="1:8" ht="12.75">
      <c r="A92" t="s">
        <v>150</v>
      </c>
      <c r="B92" s="61">
        <v>74.68003199999997</v>
      </c>
      <c r="C92" s="61">
        <v>-22.145470000000035</v>
      </c>
      <c r="D92" s="61">
        <v>-42.63851300000002</v>
      </c>
      <c r="E92" s="61">
        <v>0.01</v>
      </c>
      <c r="F92" s="61">
        <v>-0.01</v>
      </c>
      <c r="G92" s="61">
        <v>0.0191</v>
      </c>
      <c r="H92" s="61">
        <v>0.009099999999999999</v>
      </c>
    </row>
    <row r="93" spans="1:8" ht="12.75">
      <c r="A93" t="s">
        <v>151</v>
      </c>
      <c r="B93" s="61">
        <v>75.34125599999996</v>
      </c>
      <c r="C93" s="61">
        <v>-19.658991000000036</v>
      </c>
      <c r="D93" s="61">
        <v>-44.066081000000004</v>
      </c>
      <c r="E93" s="61">
        <v>0.01</v>
      </c>
      <c r="F93" s="61">
        <v>-0.01</v>
      </c>
      <c r="G93" s="61">
        <v>0.0172</v>
      </c>
      <c r="H93" s="61">
        <v>0.0072</v>
      </c>
    </row>
    <row r="94" spans="1:8" ht="12.75">
      <c r="A94" t="s">
        <v>152</v>
      </c>
      <c r="B94" s="61">
        <v>77.26255399999997</v>
      </c>
      <c r="C94" s="61">
        <v>-14.359747000000048</v>
      </c>
      <c r="D94" s="61">
        <v>-45.53286700000001</v>
      </c>
      <c r="E94" s="61">
        <v>0.01</v>
      </c>
      <c r="F94" s="61">
        <v>-0.01</v>
      </c>
      <c r="G94" s="61">
        <v>0.015</v>
      </c>
      <c r="H94" s="61">
        <v>0.005</v>
      </c>
    </row>
    <row r="95" spans="1:8" ht="12.75">
      <c r="A95" t="s">
        <v>153</v>
      </c>
      <c r="B95" s="61">
        <v>78.53271799999997</v>
      </c>
      <c r="C95" s="61">
        <v>-11.714745000000047</v>
      </c>
      <c r="D95" s="61">
        <v>-45.42054100000003</v>
      </c>
      <c r="E95" s="61">
        <v>0.01</v>
      </c>
      <c r="F95" s="61">
        <v>-0.01</v>
      </c>
      <c r="G95" s="61">
        <v>0.0148</v>
      </c>
      <c r="H95" s="61">
        <v>0.0048000000000000004</v>
      </c>
    </row>
    <row r="96" spans="1:8" ht="12.75">
      <c r="A96" t="s">
        <v>154</v>
      </c>
      <c r="B96" s="61">
        <v>79.88765199999997</v>
      </c>
      <c r="C96" s="61">
        <v>-9.022091000000055</v>
      </c>
      <c r="D96" s="61">
        <v>-44.83622900000002</v>
      </c>
      <c r="E96" s="61">
        <v>0.01</v>
      </c>
      <c r="F96" s="61">
        <v>-0.01</v>
      </c>
      <c r="G96" s="61">
        <v>0.0137</v>
      </c>
      <c r="H96" s="61">
        <v>0.0037</v>
      </c>
    </row>
    <row r="97" spans="1:8" ht="12.75">
      <c r="A97" t="s">
        <v>155</v>
      </c>
      <c r="B97" s="61">
        <v>81.10869799999998</v>
      </c>
      <c r="C97" s="61">
        <v>-6.201378000000057</v>
      </c>
      <c r="D97" s="61">
        <v>-43.980020000000025</v>
      </c>
      <c r="E97" s="61">
        <v>0.01</v>
      </c>
      <c r="F97" s="61">
        <v>-0.01</v>
      </c>
      <c r="G97" s="61">
        <v>0.0132</v>
      </c>
      <c r="H97" s="61">
        <v>0.0031999999999999997</v>
      </c>
    </row>
    <row r="98" spans="1:8" ht="12.75">
      <c r="A98" t="s">
        <v>156</v>
      </c>
      <c r="B98" s="61">
        <v>82.023584</v>
      </c>
      <c r="C98" s="61">
        <v>-3.2339370000000436</v>
      </c>
      <c r="D98" s="61">
        <v>-43.025893000000025</v>
      </c>
      <c r="E98" s="61">
        <v>0.01</v>
      </c>
      <c r="F98" s="61">
        <v>-0.01</v>
      </c>
      <c r="G98" s="61">
        <v>0.0122</v>
      </c>
      <c r="H98" s="61">
        <v>0.0022000000000000006</v>
      </c>
    </row>
    <row r="99" spans="1:8" ht="12.75">
      <c r="A99" t="s">
        <v>157</v>
      </c>
      <c r="B99" s="61">
        <v>82.54640399999998</v>
      </c>
      <c r="C99" s="61">
        <v>-0.1493100000000478</v>
      </c>
      <c r="D99" s="61">
        <v>-42.07510700000003</v>
      </c>
      <c r="E99" s="61">
        <v>0.01</v>
      </c>
      <c r="F99" s="61">
        <v>-0.01</v>
      </c>
      <c r="G99" s="61">
        <v>0.0107</v>
      </c>
      <c r="H99" s="61">
        <v>0.0006999999999999992</v>
      </c>
    </row>
    <row r="100" spans="1:8" ht="12.75">
      <c r="A100" t="s">
        <v>158</v>
      </c>
      <c r="B100" s="61">
        <v>82.63659399999999</v>
      </c>
      <c r="C100" s="61">
        <v>2.9928649999999877</v>
      </c>
      <c r="D100" s="61">
        <v>-41.17582300000005</v>
      </c>
      <c r="E100" s="61">
        <v>0.01</v>
      </c>
      <c r="F100" s="61">
        <v>-0.01</v>
      </c>
      <c r="G100" s="61">
        <v>0.0188</v>
      </c>
      <c r="H100" s="61">
        <v>0.0088</v>
      </c>
    </row>
    <row r="101" spans="1:8" ht="12.75">
      <c r="A101" t="s">
        <v>159</v>
      </c>
      <c r="B101" s="61">
        <v>82.31919199999999</v>
      </c>
      <c r="C101" s="61">
        <v>6.127517999999987</v>
      </c>
      <c r="D101" s="61">
        <v>-40.36196700000005</v>
      </c>
      <c r="E101" s="61">
        <v>0.01</v>
      </c>
      <c r="F101" s="61">
        <v>-0.01</v>
      </c>
      <c r="G101" s="61">
        <v>0.0175</v>
      </c>
      <c r="H101" s="61">
        <v>0.0075</v>
      </c>
    </row>
    <row r="102" spans="1:8" ht="12.75">
      <c r="A102" t="s">
        <v>160</v>
      </c>
      <c r="B102" s="61">
        <v>81.61827499999998</v>
      </c>
      <c r="C102" s="61">
        <v>9.20088699999999</v>
      </c>
      <c r="D102" s="61">
        <v>-39.636418000000035</v>
      </c>
      <c r="E102" s="61">
        <v>0.01</v>
      </c>
      <c r="F102" s="61">
        <v>-0.01</v>
      </c>
      <c r="G102" s="61">
        <v>0.016</v>
      </c>
      <c r="H102" s="61">
        <v>0.006</v>
      </c>
    </row>
    <row r="103" spans="1:8" ht="12.75">
      <c r="A103" t="s">
        <v>161</v>
      </c>
      <c r="B103" s="61">
        <v>80.58001299999998</v>
      </c>
      <c r="C103" s="61">
        <v>12.167723999999993</v>
      </c>
      <c r="D103" s="61">
        <v>-38.99868000000003</v>
      </c>
      <c r="E103" s="61">
        <v>0.01</v>
      </c>
      <c r="F103" s="61">
        <v>-0.01</v>
      </c>
      <c r="G103" s="61">
        <v>0.0134</v>
      </c>
      <c r="H103" s="61">
        <v>0.0034000000000000002</v>
      </c>
    </row>
    <row r="104" spans="1:8" ht="12.75">
      <c r="A104" t="s">
        <v>162</v>
      </c>
      <c r="B104" s="61">
        <v>79.25285099999999</v>
      </c>
      <c r="C104" s="61">
        <v>15.002689999999992</v>
      </c>
      <c r="D104" s="61">
        <v>-38.429086000000034</v>
      </c>
      <c r="E104" s="61">
        <v>0.01</v>
      </c>
      <c r="F104" s="61">
        <v>-0.01</v>
      </c>
      <c r="G104" s="61">
        <v>0.0137</v>
      </c>
      <c r="H104" s="61">
        <v>0.0037</v>
      </c>
    </row>
    <row r="105" spans="1:8" ht="12.75">
      <c r="A105" t="s">
        <v>163</v>
      </c>
      <c r="B105" s="61">
        <v>77.67935199999998</v>
      </c>
      <c r="C105" s="61">
        <v>17.698647999999995</v>
      </c>
      <c r="D105" s="61">
        <v>-37.91693700000005</v>
      </c>
      <c r="E105" s="61">
        <v>0.01</v>
      </c>
      <c r="F105" s="61">
        <v>-0.01</v>
      </c>
      <c r="G105" s="61">
        <v>0.0116</v>
      </c>
      <c r="H105" s="61">
        <v>0.001599999999999999</v>
      </c>
    </row>
    <row r="106" spans="1:8" ht="12.75">
      <c r="A106" t="s">
        <v>164</v>
      </c>
      <c r="B106" s="61">
        <v>75.88651299999998</v>
      </c>
      <c r="C106" s="61">
        <v>20.245705999999995</v>
      </c>
      <c r="D106" s="61">
        <v>-37.45014200000004</v>
      </c>
      <c r="E106" s="61">
        <v>0.01</v>
      </c>
      <c r="F106" s="61">
        <v>-0.01</v>
      </c>
      <c r="G106" s="61">
        <v>0.0112</v>
      </c>
      <c r="H106" s="61">
        <v>0.0011999999999999997</v>
      </c>
    </row>
    <row r="107" spans="1:7" ht="12.75">
      <c r="A107" t="s">
        <v>165</v>
      </c>
      <c r="B107" s="61">
        <v>73.89515799999998</v>
      </c>
      <c r="C107" s="61">
        <v>22.649904999999997</v>
      </c>
      <c r="D107" s="61">
        <v>-37.03150600000005</v>
      </c>
      <c r="E107" s="61">
        <v>0.01</v>
      </c>
      <c r="F107" s="61">
        <v>-0.01</v>
      </c>
      <c r="G107" s="61">
        <v>0.0005</v>
      </c>
    </row>
    <row r="108" spans="1:7" ht="12.75">
      <c r="A108" t="s">
        <v>166</v>
      </c>
      <c r="B108" s="61">
        <v>71.67933499999998</v>
      </c>
      <c r="C108" s="61">
        <v>24.889046999999998</v>
      </c>
      <c r="D108" s="61">
        <v>-36.66993300000005</v>
      </c>
      <c r="E108" s="61">
        <v>0.01</v>
      </c>
      <c r="F108" s="61">
        <v>-0.01</v>
      </c>
      <c r="G108" s="61">
        <v>0.0035</v>
      </c>
    </row>
    <row r="109" spans="1:7" ht="12.75">
      <c r="A109" t="s">
        <v>167</v>
      </c>
      <c r="B109" s="61">
        <v>69.23099999999998</v>
      </c>
      <c r="C109" s="61">
        <v>26.939449999999994</v>
      </c>
      <c r="D109" s="61">
        <v>-36.42509600000007</v>
      </c>
      <c r="E109" s="61">
        <v>0.01</v>
      </c>
      <c r="F109" s="61">
        <v>-0.01</v>
      </c>
      <c r="G109" s="61">
        <v>0.0016</v>
      </c>
    </row>
    <row r="110" spans="1:8" ht="12.75">
      <c r="A110" t="s">
        <v>168</v>
      </c>
      <c r="B110" s="61">
        <v>66.546464</v>
      </c>
      <c r="C110" s="61">
        <v>28.74999899999999</v>
      </c>
      <c r="D110" s="61">
        <v>-36.36021300000006</v>
      </c>
      <c r="E110" s="61">
        <v>0.01</v>
      </c>
      <c r="F110" s="61">
        <v>-0.01</v>
      </c>
      <c r="G110" s="61">
        <v>-0.0115</v>
      </c>
      <c r="H110" s="61">
        <v>-0.0014999999999999996</v>
      </c>
    </row>
    <row r="111" spans="1:8" ht="12.75">
      <c r="A111" t="s">
        <v>169</v>
      </c>
      <c r="B111" s="61">
        <v>63.62080699999999</v>
      </c>
      <c r="C111" s="61">
        <v>30.209270999999994</v>
      </c>
      <c r="D111" s="61">
        <v>-36.52073700000004</v>
      </c>
      <c r="E111" s="61">
        <v>0.01</v>
      </c>
      <c r="F111" s="61">
        <v>-0.01</v>
      </c>
      <c r="G111" s="61">
        <v>0.0142</v>
      </c>
      <c r="H111" s="61">
        <v>0.004200000000000001</v>
      </c>
    </row>
    <row r="112" spans="1:7" ht="12.75">
      <c r="A112" t="s">
        <v>170</v>
      </c>
      <c r="B112" s="61">
        <v>60.59848699999999</v>
      </c>
      <c r="C112" s="61">
        <v>31.298034999999995</v>
      </c>
      <c r="D112" s="61">
        <v>-36.97007900000004</v>
      </c>
      <c r="E112" s="61">
        <v>0.01</v>
      </c>
      <c r="F112" s="61">
        <v>-0.01</v>
      </c>
      <c r="G112" s="61">
        <v>0.0095</v>
      </c>
    </row>
    <row r="113" spans="1:7" ht="12.75">
      <c r="A113" t="s">
        <v>171</v>
      </c>
      <c r="B113" s="61">
        <v>57.65234099999999</v>
      </c>
      <c r="C113" s="61">
        <v>32.05474299999999</v>
      </c>
      <c r="D113" s="61">
        <v>-37.549268000000055</v>
      </c>
      <c r="E113" s="61">
        <v>0.01</v>
      </c>
      <c r="F113" s="61">
        <v>-0.01</v>
      </c>
      <c r="G113" s="61">
        <v>0.0079</v>
      </c>
    </row>
    <row r="114" spans="1:7" ht="12.75">
      <c r="A114" t="s">
        <v>172</v>
      </c>
      <c r="B114" s="61">
        <v>54.87429499999999</v>
      </c>
      <c r="C114" s="61">
        <v>32.70294299999999</v>
      </c>
      <c r="D114" s="61">
        <v>-37.98845700000003</v>
      </c>
      <c r="E114" s="61">
        <v>0.01</v>
      </c>
      <c r="F114" s="61">
        <v>-0.01</v>
      </c>
      <c r="G114" s="61">
        <v>0.0072</v>
      </c>
    </row>
    <row r="115" spans="1:7" ht="12.75">
      <c r="A115" t="s">
        <v>173</v>
      </c>
      <c r="B115" s="61">
        <v>52.264371999999995</v>
      </c>
      <c r="C115" s="61">
        <v>33.455950999999985</v>
      </c>
      <c r="D115" s="61">
        <v>-38.034145000000045</v>
      </c>
      <c r="E115" s="61">
        <v>0.01</v>
      </c>
      <c r="F115" s="61">
        <v>-0.01</v>
      </c>
      <c r="G115" s="61">
        <v>0.0075</v>
      </c>
    </row>
    <row r="116" spans="1:7" ht="12.75">
      <c r="A116" t="s">
        <v>174</v>
      </c>
      <c r="B116" s="61">
        <v>49.902477999999995</v>
      </c>
      <c r="C116" s="61">
        <v>34.42239899999999</v>
      </c>
      <c r="D116" s="61">
        <v>-37.45278600000003</v>
      </c>
      <c r="E116" s="61">
        <v>0.01</v>
      </c>
      <c r="F116" s="61">
        <v>-0.01</v>
      </c>
      <c r="G116" s="61">
        <v>0.0043</v>
      </c>
    </row>
    <row r="117" spans="1:7" ht="12.75">
      <c r="A117" t="s">
        <v>175</v>
      </c>
      <c r="B117" s="61">
        <v>47.872356999999994</v>
      </c>
      <c r="C117" s="61">
        <v>35.57678899999999</v>
      </c>
      <c r="D117" s="61">
        <v>-36.15136300000003</v>
      </c>
      <c r="E117" s="61">
        <v>0.01</v>
      </c>
      <c r="F117" s="61">
        <v>-0.01</v>
      </c>
      <c r="G117" s="61">
        <v>0.0059</v>
      </c>
    </row>
    <row r="118" spans="1:7" ht="12.75">
      <c r="A118" t="s">
        <v>176</v>
      </c>
      <c r="B118" s="61">
        <v>46.048297999999996</v>
      </c>
      <c r="C118" s="61">
        <v>36.820285999999996</v>
      </c>
      <c r="D118" s="61">
        <v>-34.28030200000004</v>
      </c>
      <c r="E118" s="61">
        <v>0.01</v>
      </c>
      <c r="F118" s="61">
        <v>-0.01</v>
      </c>
      <c r="G118" s="61">
        <v>0.0097</v>
      </c>
    </row>
    <row r="119" spans="1:7" ht="12.75">
      <c r="A119" t="s">
        <v>177</v>
      </c>
      <c r="B119" s="61">
        <v>44.219278</v>
      </c>
      <c r="C119" s="61">
        <v>38.020252</v>
      </c>
      <c r="D119" s="61">
        <v>-32.13314800000002</v>
      </c>
      <c r="E119" s="61">
        <v>0.01</v>
      </c>
      <c r="F119" s="61">
        <v>-0.01</v>
      </c>
      <c r="G119" s="61">
        <v>0.0013</v>
      </c>
    </row>
    <row r="120" spans="1:7" ht="12.75">
      <c r="A120" t="s">
        <v>178</v>
      </c>
      <c r="B120" s="61">
        <v>42.264093</v>
      </c>
      <c r="C120" s="61">
        <v>39.053823</v>
      </c>
      <c r="D120" s="61">
        <v>-29.905054</v>
      </c>
      <c r="E120" s="61">
        <v>0.01</v>
      </c>
      <c r="F120" s="61">
        <v>-0.01</v>
      </c>
      <c r="G120" s="61">
        <v>0.0012</v>
      </c>
    </row>
    <row r="121" spans="1:7" ht="12.75">
      <c r="A121" t="s">
        <v>179</v>
      </c>
      <c r="B121" s="61">
        <v>40.144588</v>
      </c>
      <c r="C121" s="61">
        <v>39.866645</v>
      </c>
      <c r="D121" s="61">
        <v>-27.665686</v>
      </c>
      <c r="E121" s="61">
        <v>0.01</v>
      </c>
      <c r="F121" s="61">
        <v>-0.01</v>
      </c>
      <c r="G121" s="61">
        <v>-0.0004</v>
      </c>
    </row>
    <row r="122" spans="1:7" ht="12.75">
      <c r="A122" t="s">
        <v>180</v>
      </c>
      <c r="B122" s="61">
        <v>37.856397</v>
      </c>
      <c r="C122" s="61">
        <v>40.388228</v>
      </c>
      <c r="D122" s="61">
        <v>-25.429183</v>
      </c>
      <c r="E122" s="61">
        <v>0.01</v>
      </c>
      <c r="F122" s="61">
        <v>-0.01</v>
      </c>
      <c r="G122" s="61">
        <v>-0.0094</v>
      </c>
    </row>
    <row r="123" spans="1:7" ht="12.75">
      <c r="A123" t="s">
        <v>181</v>
      </c>
      <c r="B123" s="61">
        <v>35.433229</v>
      </c>
      <c r="C123" s="61">
        <v>40.492138000000004</v>
      </c>
      <c r="D123" s="61">
        <v>-23.189491</v>
      </c>
      <c r="E123" s="61">
        <v>0.01</v>
      </c>
      <c r="F123" s="61">
        <v>-0.01</v>
      </c>
      <c r="G123" s="61">
        <v>-0.009</v>
      </c>
    </row>
    <row r="124" spans="1:7" ht="12.75">
      <c r="A124" t="s">
        <v>182</v>
      </c>
      <c r="B124" s="61">
        <v>32.962786</v>
      </c>
      <c r="C124" s="61">
        <v>40.045762</v>
      </c>
      <c r="D124" s="61">
        <v>-20.959778</v>
      </c>
      <c r="E124" s="61">
        <v>0.01</v>
      </c>
      <c r="F124" s="61">
        <v>-0.01</v>
      </c>
      <c r="G124" s="61">
        <v>-0.0077</v>
      </c>
    </row>
    <row r="125" spans="1:7" ht="12.75">
      <c r="A125" t="s">
        <v>183</v>
      </c>
      <c r="B125" s="61">
        <v>28.777549000000008</v>
      </c>
      <c r="C125" s="61">
        <v>37.386776000000005</v>
      </c>
      <c r="D125" s="61">
        <v>-16.808099999999992</v>
      </c>
      <c r="E125" s="61">
        <v>0.01</v>
      </c>
      <c r="F125" s="61">
        <v>-0.01</v>
      </c>
      <c r="G125" s="61">
        <v>-0.0095</v>
      </c>
    </row>
    <row r="126" spans="1:7" ht="12.75">
      <c r="A126" t="s">
        <v>184</v>
      </c>
      <c r="B126" s="61">
        <v>27.341618000000008</v>
      </c>
      <c r="C126" s="61">
        <v>35.491148</v>
      </c>
      <c r="D126" s="61">
        <v>-14.869007000000003</v>
      </c>
      <c r="E126" s="61">
        <v>0.01</v>
      </c>
      <c r="F126" s="61">
        <v>-0.01</v>
      </c>
      <c r="G126" s="61">
        <v>-0.01</v>
      </c>
    </row>
    <row r="127" spans="1:7" ht="12.75">
      <c r="A127" t="s">
        <v>185</v>
      </c>
      <c r="B127" s="61">
        <v>26.059421</v>
      </c>
      <c r="C127" s="61">
        <v>33.11502099999999</v>
      </c>
      <c r="D127" s="61">
        <v>-12.941337000000004</v>
      </c>
      <c r="E127" s="61">
        <v>0.01</v>
      </c>
      <c r="F127" s="61">
        <v>-0.01</v>
      </c>
      <c r="G127" s="61">
        <v>-0.0078</v>
      </c>
    </row>
    <row r="128" spans="1:7" ht="12.75">
      <c r="A128" t="s">
        <v>186</v>
      </c>
      <c r="B128" s="61">
        <v>24.860249999999997</v>
      </c>
      <c r="C128" s="61">
        <v>30.004982999999992</v>
      </c>
      <c r="D128" s="61">
        <v>-11.456656000000002</v>
      </c>
      <c r="E128" s="61">
        <v>0.01</v>
      </c>
      <c r="F128" s="61">
        <v>-0.01</v>
      </c>
      <c r="G128" s="61">
        <v>-0.0068</v>
      </c>
    </row>
    <row r="129" spans="1:7" ht="12.75">
      <c r="A129" t="s">
        <v>187</v>
      </c>
      <c r="B129" s="61">
        <v>23.988238000000003</v>
      </c>
      <c r="C129" s="61">
        <v>26.524897999999993</v>
      </c>
      <c r="D129" s="61">
        <v>-10.932179999999995</v>
      </c>
      <c r="E129" s="61">
        <v>0.01</v>
      </c>
      <c r="F129" s="61">
        <v>-0.01</v>
      </c>
      <c r="G129" s="61">
        <v>-0.0072</v>
      </c>
    </row>
    <row r="130" spans="1:7" ht="12.75">
      <c r="A130" t="s">
        <v>188</v>
      </c>
      <c r="B130" s="61">
        <v>23.383253</v>
      </c>
      <c r="C130" s="61">
        <v>23.177181999999995</v>
      </c>
      <c r="D130" s="61">
        <v>-11.204322999999995</v>
      </c>
      <c r="E130" s="61">
        <v>0.01</v>
      </c>
      <c r="F130" s="61">
        <v>-0.01</v>
      </c>
      <c r="G130" s="61">
        <v>-0.0053</v>
      </c>
    </row>
    <row r="131" spans="1:7" ht="12.75">
      <c r="A131" t="s">
        <v>189</v>
      </c>
      <c r="B131" s="61">
        <v>22.831457</v>
      </c>
      <c r="C131" s="61">
        <v>20.085318</v>
      </c>
      <c r="D131" s="61">
        <v>-11.912434000000005</v>
      </c>
      <c r="E131" s="61">
        <v>0.01</v>
      </c>
      <c r="F131" s="61">
        <v>-0.01</v>
      </c>
      <c r="G131" s="61">
        <v>0.0001</v>
      </c>
    </row>
    <row r="132" spans="1:7" ht="12.75">
      <c r="A132" t="s">
        <v>190</v>
      </c>
      <c r="B132" s="61">
        <v>22.157768</v>
      </c>
      <c r="C132" s="61">
        <v>17.190256999999992</v>
      </c>
      <c r="D132" s="61">
        <v>-12.831216999999995</v>
      </c>
      <c r="E132" s="61">
        <v>0.01</v>
      </c>
      <c r="F132" s="61">
        <v>-0.01</v>
      </c>
      <c r="G132" s="61">
        <v>-0.0016</v>
      </c>
    </row>
    <row r="133" spans="1:7" ht="12.75">
      <c r="A133" t="s">
        <v>191</v>
      </c>
      <c r="B133" s="61">
        <v>21.382314000000008</v>
      </c>
      <c r="C133" s="61">
        <v>14.571312000000002</v>
      </c>
      <c r="D133" s="61">
        <v>-13.724053000000008</v>
      </c>
      <c r="E133" s="61">
        <v>0.01</v>
      </c>
      <c r="F133" s="61">
        <v>-0.01</v>
      </c>
      <c r="G133" s="61">
        <v>-0.0093</v>
      </c>
    </row>
    <row r="134" spans="1:8" ht="12.75">
      <c r="A134" t="s">
        <v>192</v>
      </c>
      <c r="B134" s="61">
        <v>20.730125000000008</v>
      </c>
      <c r="C134" s="61">
        <v>12.183200000000003</v>
      </c>
      <c r="D134" s="61">
        <v>-14.334425999999993</v>
      </c>
      <c r="E134" s="61">
        <v>0.01</v>
      </c>
      <c r="F134" s="61">
        <v>-0.01</v>
      </c>
      <c r="G134" s="61">
        <v>-0.011</v>
      </c>
      <c r="H134" s="61">
        <v>-0.0009999999999999992</v>
      </c>
    </row>
    <row r="135" spans="1:7" ht="12.75">
      <c r="A135" t="s">
        <v>193</v>
      </c>
      <c r="B135" s="61">
        <v>20.511840999999997</v>
      </c>
      <c r="C135" s="61">
        <v>9.83904</v>
      </c>
      <c r="D135" s="61">
        <v>-14.568134000000006</v>
      </c>
      <c r="E135" s="61">
        <v>0.01</v>
      </c>
      <c r="F135" s="61">
        <v>-0.01</v>
      </c>
      <c r="G135" s="61">
        <v>-0.005</v>
      </c>
    </row>
    <row r="136" spans="1:8" ht="12.75">
      <c r="A136" t="s">
        <v>194</v>
      </c>
      <c r="B136" s="61">
        <v>24.328374</v>
      </c>
      <c r="C136" s="61">
        <v>4.760182999999999</v>
      </c>
      <c r="D136" s="61">
        <v>-13.217864999999996</v>
      </c>
      <c r="E136" s="61">
        <v>0.01</v>
      </c>
      <c r="F136" s="61">
        <v>-0.01</v>
      </c>
      <c r="G136" s="61">
        <v>-0.0104</v>
      </c>
      <c r="H136" s="61">
        <v>-0.0003999999999999993</v>
      </c>
    </row>
    <row r="137" spans="1:7" ht="12.75">
      <c r="A137" t="s">
        <v>195</v>
      </c>
      <c r="B137" s="61">
        <v>26.253669</v>
      </c>
      <c r="C137" s="61">
        <v>4.932146000000002</v>
      </c>
      <c r="D137" s="61">
        <v>-12.192614999999996</v>
      </c>
      <c r="E137" s="61">
        <v>0.01</v>
      </c>
      <c r="F137" s="61">
        <v>-0.01</v>
      </c>
      <c r="G137" s="61">
        <v>-0.0074</v>
      </c>
    </row>
    <row r="138" spans="1:7" ht="12.75">
      <c r="A138" t="s">
        <v>196</v>
      </c>
      <c r="B138" s="61">
        <v>27.987204000000002</v>
      </c>
      <c r="C138" s="61">
        <v>5.863844999999996</v>
      </c>
      <c r="D138" s="61">
        <v>-10.709643999999994</v>
      </c>
      <c r="E138" s="61">
        <v>0.01</v>
      </c>
      <c r="F138" s="61">
        <v>-0.01</v>
      </c>
      <c r="G138" s="61">
        <v>-0.0036</v>
      </c>
    </row>
    <row r="139" spans="1:7" ht="12.75">
      <c r="A139" t="s">
        <v>197</v>
      </c>
      <c r="B139" s="61">
        <v>30.250754000000004</v>
      </c>
      <c r="C139" s="61">
        <v>6.7981279999999975</v>
      </c>
      <c r="D139" s="61">
        <v>-8.653510999999995</v>
      </c>
      <c r="E139" s="61">
        <v>0.01</v>
      </c>
      <c r="F139" s="61">
        <v>-0.01</v>
      </c>
      <c r="G139" s="61">
        <v>0</v>
      </c>
    </row>
    <row r="140" spans="1:7" ht="12.75">
      <c r="A140" t="s">
        <v>198</v>
      </c>
      <c r="B140" s="61">
        <v>33.42446699999999</v>
      </c>
      <c r="C140" s="61">
        <v>6.628223000000002</v>
      </c>
      <c r="D140" s="61">
        <v>-6.9083280000000045</v>
      </c>
      <c r="E140" s="61">
        <v>0.01</v>
      </c>
      <c r="F140" s="61">
        <v>-0.01</v>
      </c>
      <c r="G140" s="61">
        <v>-0.0035</v>
      </c>
    </row>
    <row r="141" spans="1:7" ht="12.75">
      <c r="A141" t="s">
        <v>199</v>
      </c>
      <c r="B141" s="61">
        <v>43.991165</v>
      </c>
      <c r="C141" s="61">
        <v>0.1976820000000078</v>
      </c>
      <c r="D141" s="61">
        <v>-7.333606</v>
      </c>
      <c r="E141" s="61">
        <v>0.01</v>
      </c>
      <c r="F141" s="61">
        <v>-0.01</v>
      </c>
      <c r="G141" s="61">
        <v>-0.0044</v>
      </c>
    </row>
    <row r="142" spans="1:7" ht="12.75">
      <c r="A142" t="s">
        <v>200</v>
      </c>
      <c r="B142" s="61">
        <v>45.72643899999999</v>
      </c>
      <c r="C142" s="61">
        <v>-1.8787549999999926</v>
      </c>
      <c r="D142" s="61">
        <v>-8.291204</v>
      </c>
      <c r="E142" s="61">
        <v>0.01</v>
      </c>
      <c r="F142" s="61">
        <v>-0.01</v>
      </c>
      <c r="G142" s="61">
        <v>0.0055</v>
      </c>
    </row>
    <row r="143" spans="1:7" ht="12.75">
      <c r="A143" t="s">
        <v>201</v>
      </c>
      <c r="B143" s="61">
        <v>46.37675699999999</v>
      </c>
      <c r="C143" s="61">
        <v>-4.247231999999994</v>
      </c>
      <c r="D143" s="61">
        <v>-9.673111000000002</v>
      </c>
      <c r="E143" s="61">
        <v>0.01</v>
      </c>
      <c r="F143" s="61">
        <v>-0.01</v>
      </c>
      <c r="G143" s="61">
        <v>-0.0006</v>
      </c>
    </row>
    <row r="144" spans="1:7" ht="12.75">
      <c r="A144" t="s">
        <v>202</v>
      </c>
      <c r="B144" s="61">
        <v>45.838593999999986</v>
      </c>
      <c r="C144" s="61">
        <v>-6.535459999999993</v>
      </c>
      <c r="D144" s="61">
        <v>-11.462747</v>
      </c>
      <c r="E144" s="61">
        <v>0.01</v>
      </c>
      <c r="F144" s="61">
        <v>-0.01</v>
      </c>
      <c r="G144" s="61">
        <v>-0.0064</v>
      </c>
    </row>
    <row r="145" spans="1:7" ht="12.75">
      <c r="A145" t="s">
        <v>203</v>
      </c>
      <c r="B145" s="61">
        <v>44.881268999999996</v>
      </c>
      <c r="C145" s="61">
        <v>-8.556669999999992</v>
      </c>
      <c r="D145" s="61">
        <v>-13.435941</v>
      </c>
      <c r="E145" s="61">
        <v>0.01</v>
      </c>
      <c r="F145" s="61">
        <v>-0.01</v>
      </c>
      <c r="G145" s="61">
        <v>-0.0073</v>
      </c>
    </row>
    <row r="146" spans="1:7" ht="12.75">
      <c r="A146" t="s">
        <v>204</v>
      </c>
      <c r="B146" s="61">
        <v>43.93716499999999</v>
      </c>
      <c r="C146" s="61">
        <v>-10.496044999999995</v>
      </c>
      <c r="D146" s="61">
        <v>-15.350027</v>
      </c>
      <c r="E146" s="61">
        <v>0.01</v>
      </c>
      <c r="F146" s="61">
        <v>-0.01</v>
      </c>
      <c r="G146" s="61">
        <v>-0.0094</v>
      </c>
    </row>
    <row r="147" spans="1:8" ht="12.75">
      <c r="A147" t="s">
        <v>205</v>
      </c>
      <c r="B147" s="61">
        <v>42.98036199999998</v>
      </c>
      <c r="C147" s="61">
        <v>-12.501898999999987</v>
      </c>
      <c r="D147" s="61">
        <v>-17.251539</v>
      </c>
      <c r="E147" s="61">
        <v>0.01</v>
      </c>
      <c r="F147" s="61">
        <v>-0.01</v>
      </c>
      <c r="G147" s="61">
        <v>-0.0107</v>
      </c>
      <c r="H147" s="61">
        <v>-0.0006999999999999992</v>
      </c>
    </row>
    <row r="148" spans="1:7" ht="12.75">
      <c r="A148" t="s">
        <v>206</v>
      </c>
      <c r="B148" s="61">
        <v>42.041763999999986</v>
      </c>
      <c r="C148" s="61">
        <v>-14.595550999999992</v>
      </c>
      <c r="D148" s="61">
        <v>-19.302783999999996</v>
      </c>
      <c r="E148" s="61">
        <v>0.01</v>
      </c>
      <c r="F148" s="61">
        <v>-0.01</v>
      </c>
      <c r="G148" s="61">
        <v>-0.0099</v>
      </c>
    </row>
    <row r="149" spans="1:8" ht="12.75">
      <c r="A149" t="s">
        <v>207</v>
      </c>
      <c r="B149" s="61">
        <v>41.12852499999998</v>
      </c>
      <c r="C149" s="61">
        <v>-16.590208999999994</v>
      </c>
      <c r="D149" s="61">
        <v>-21.576096</v>
      </c>
      <c r="E149" s="61">
        <v>0.01</v>
      </c>
      <c r="F149" s="61">
        <v>-0.01</v>
      </c>
      <c r="G149" s="61">
        <v>-0.0156</v>
      </c>
      <c r="H149" s="61">
        <v>-0.005599999999999999</v>
      </c>
    </row>
    <row r="150" spans="1:8" ht="12.75">
      <c r="A150" t="s">
        <v>208</v>
      </c>
      <c r="B150" s="61">
        <v>40.29984199999997</v>
      </c>
      <c r="C150" s="61">
        <v>-18.40799399999998</v>
      </c>
      <c r="D150" s="61">
        <v>-24.114069</v>
      </c>
      <c r="E150" s="61">
        <v>0.01</v>
      </c>
      <c r="F150" s="61">
        <v>-0.01</v>
      </c>
      <c r="G150" s="61">
        <v>-0.0153</v>
      </c>
      <c r="H150" s="61">
        <v>-0.005299999999999999</v>
      </c>
    </row>
    <row r="151" spans="1:8" ht="12.75">
      <c r="A151" t="s">
        <v>209</v>
      </c>
      <c r="B151" s="61">
        <v>39.67852499999997</v>
      </c>
      <c r="C151" s="61">
        <v>-20.004646999999984</v>
      </c>
      <c r="D151" s="61">
        <v>-26.92964</v>
      </c>
      <c r="E151" s="61">
        <v>0.01</v>
      </c>
      <c r="F151" s="61">
        <v>-0.01</v>
      </c>
      <c r="G151" s="61">
        <v>-0.0163</v>
      </c>
      <c r="H151" s="61">
        <v>-0.006299999999999998</v>
      </c>
    </row>
    <row r="152" spans="1:8" ht="12.75">
      <c r="A152" t="s">
        <v>210</v>
      </c>
      <c r="B152" s="61">
        <v>39.24912799999998</v>
      </c>
      <c r="C152" s="61">
        <v>-21.258818999999992</v>
      </c>
      <c r="D152" s="61">
        <v>-29.747083999999997</v>
      </c>
      <c r="E152" s="61">
        <v>0.01</v>
      </c>
      <c r="F152" s="61">
        <v>-0.01</v>
      </c>
      <c r="G152" s="61">
        <v>-0.0166</v>
      </c>
      <c r="H152" s="61">
        <v>-0.0066</v>
      </c>
    </row>
    <row r="153" spans="1:7" ht="12.75">
      <c r="A153" t="s">
        <v>211</v>
      </c>
      <c r="B153" s="61">
        <v>38.889062999999986</v>
      </c>
      <c r="C153" s="61">
        <v>-22.355720999999996</v>
      </c>
      <c r="D153" s="61">
        <v>-32.39765499999996</v>
      </c>
      <c r="E153" s="61">
        <v>0.01</v>
      </c>
      <c r="F153" s="61">
        <v>-0.01</v>
      </c>
      <c r="G153" s="61">
        <v>-0.0097</v>
      </c>
    </row>
    <row r="154" spans="1:7" ht="12.75">
      <c r="A154" t="s">
        <v>212</v>
      </c>
      <c r="B154" s="61">
        <v>38.557380999999964</v>
      </c>
      <c r="C154" s="61">
        <v>-23.516735999999995</v>
      </c>
      <c r="D154" s="61">
        <v>-34.97905899999996</v>
      </c>
      <c r="E154" s="61">
        <v>0.01</v>
      </c>
      <c r="F154" s="61">
        <v>-0.01</v>
      </c>
      <c r="G154" s="61">
        <v>-0.0074</v>
      </c>
    </row>
    <row r="155" spans="1:8" ht="12.75">
      <c r="A155" t="s">
        <v>213</v>
      </c>
      <c r="B155" s="61">
        <v>38.34358299999996</v>
      </c>
      <c r="C155" s="61">
        <v>-24.781612999999993</v>
      </c>
      <c r="D155" s="61">
        <v>-37.65505399999996</v>
      </c>
      <c r="E155" s="61">
        <v>0.01</v>
      </c>
      <c r="F155" s="61">
        <v>-0.01</v>
      </c>
      <c r="G155" s="61">
        <v>-0.0103</v>
      </c>
      <c r="H155" s="61">
        <v>-0.0002999999999999999</v>
      </c>
    </row>
    <row r="156" spans="1:8" ht="12.75">
      <c r="A156" t="s">
        <v>214</v>
      </c>
      <c r="B156" s="61">
        <v>38.397181999999944</v>
      </c>
      <c r="C156" s="61">
        <v>-26.01396399999999</v>
      </c>
      <c r="D156" s="61">
        <v>-40.542806999999954</v>
      </c>
      <c r="E156" s="61">
        <v>0.01</v>
      </c>
      <c r="F156" s="61">
        <v>-0.01</v>
      </c>
      <c r="G156" s="61">
        <v>-0.0161</v>
      </c>
      <c r="H156" s="61">
        <v>-0.0060999999999999995</v>
      </c>
    </row>
    <row r="157" spans="1:7" ht="12.75">
      <c r="A157" t="s">
        <v>215</v>
      </c>
      <c r="B157" s="61">
        <v>38.80976599999995</v>
      </c>
      <c r="C157" s="61">
        <v>-26.962490999999996</v>
      </c>
      <c r="D157" s="61">
        <v>-43.62560199999995</v>
      </c>
      <c r="E157" s="61">
        <v>0.01</v>
      </c>
      <c r="F157" s="61">
        <v>-0.01</v>
      </c>
      <c r="G157" s="61">
        <v>-0.0096</v>
      </c>
    </row>
    <row r="158" spans="1:7" ht="12.75">
      <c r="A158" t="s">
        <v>216</v>
      </c>
      <c r="B158" s="61">
        <v>39.491477999999965</v>
      </c>
      <c r="C158" s="61">
        <v>-27.46381000000001</v>
      </c>
      <c r="D158" s="61">
        <v>-46.80765299999995</v>
      </c>
      <c r="E158" s="61">
        <v>0.01</v>
      </c>
      <c r="F158" s="61">
        <v>-0.01</v>
      </c>
      <c r="G158" s="61">
        <v>-0.0029</v>
      </c>
    </row>
    <row r="159" spans="1:8" ht="12.75">
      <c r="A159" t="s">
        <v>217</v>
      </c>
      <c r="B159" s="61">
        <v>40.81317999999993</v>
      </c>
      <c r="C159" s="61">
        <v>-27.389476</v>
      </c>
      <c r="D159" s="61">
        <v>-49.533704999999955</v>
      </c>
      <c r="E159" s="61">
        <v>0.01</v>
      </c>
      <c r="F159" s="61">
        <v>-0.01</v>
      </c>
      <c r="G159" s="61">
        <v>0.0132</v>
      </c>
      <c r="H159" s="61">
        <v>0.0031999999999999997</v>
      </c>
    </row>
    <row r="160" spans="1:7" ht="12.75">
      <c r="A160" t="s">
        <v>218</v>
      </c>
      <c r="B160" s="61">
        <v>42.75475799999993</v>
      </c>
      <c r="C160" s="61">
        <v>-27.18058500000001</v>
      </c>
      <c r="D160" s="61">
        <v>-50.752229999999955</v>
      </c>
      <c r="E160" s="61">
        <v>0.01</v>
      </c>
      <c r="F160" s="61">
        <v>-0.01</v>
      </c>
      <c r="G160" s="61">
        <v>0.0091</v>
      </c>
    </row>
    <row r="161" spans="1:8" ht="12.75">
      <c r="A161" t="s">
        <v>219</v>
      </c>
      <c r="B161" s="61">
        <v>44.55633399999994</v>
      </c>
      <c r="C161" s="61">
        <v>-27.351668000000014</v>
      </c>
      <c r="D161" s="61">
        <v>-50.79591199999996</v>
      </c>
      <c r="E161" s="61">
        <v>0.01</v>
      </c>
      <c r="F161" s="61">
        <v>-0.01</v>
      </c>
      <c r="G161" s="61">
        <v>0.0102</v>
      </c>
      <c r="H161" s="61">
        <v>0.00020000000000000052</v>
      </c>
    </row>
    <row r="162" spans="1:7" ht="12.75">
      <c r="A162" t="s">
        <v>220</v>
      </c>
      <c r="B162" s="61">
        <v>46.109228999999935</v>
      </c>
      <c r="C162" s="61">
        <v>-28.03585100000002</v>
      </c>
      <c r="D162" s="61">
        <v>-49.829747999999974</v>
      </c>
      <c r="E162" s="61">
        <v>0.01</v>
      </c>
      <c r="F162" s="61">
        <v>-0.01</v>
      </c>
      <c r="G162" s="61">
        <v>0.0066</v>
      </c>
    </row>
    <row r="163" spans="1:7" ht="12.75">
      <c r="A163" t="s">
        <v>221</v>
      </c>
      <c r="B163" s="61">
        <v>47.686585999999934</v>
      </c>
      <c r="C163" s="61">
        <v>-29.16906700000001</v>
      </c>
      <c r="D163" s="61">
        <v>-48.03507299999997</v>
      </c>
      <c r="E163" s="61">
        <v>0.01</v>
      </c>
      <c r="F163" s="61">
        <v>-0.01</v>
      </c>
      <c r="G163" s="61">
        <v>0.0082</v>
      </c>
    </row>
    <row r="164" spans="1:7" ht="12.75">
      <c r="A164" t="s">
        <v>222</v>
      </c>
      <c r="B164" s="61">
        <v>49.165551999999934</v>
      </c>
      <c r="C164" s="61">
        <v>-30.42662000000001</v>
      </c>
      <c r="D164" s="61">
        <v>-45.934260999999964</v>
      </c>
      <c r="E164" s="61">
        <v>0.01</v>
      </c>
      <c r="F164" s="61">
        <v>-0.01</v>
      </c>
      <c r="G164" s="61">
        <v>0.0098</v>
      </c>
    </row>
    <row r="165" spans="1:8" ht="12.75">
      <c r="A165" t="s">
        <v>223</v>
      </c>
      <c r="B165" s="61">
        <v>50.598658999999955</v>
      </c>
      <c r="C165" s="61">
        <v>-31.698735000000013</v>
      </c>
      <c r="D165" s="61">
        <v>-43.73398899999996</v>
      </c>
      <c r="E165" s="61">
        <v>0.01</v>
      </c>
      <c r="F165" s="61">
        <v>-0.01</v>
      </c>
      <c r="G165" s="61">
        <v>0.0109</v>
      </c>
      <c r="H165" s="61">
        <v>0.0008999999999999998</v>
      </c>
    </row>
    <row r="166" spans="1:8" ht="12.75">
      <c r="A166" t="s">
        <v>224</v>
      </c>
      <c r="B166" s="61">
        <v>51.98850499999995</v>
      </c>
      <c r="C166" s="61">
        <v>-32.95437200000001</v>
      </c>
      <c r="D166" s="61">
        <v>-41.493960999999956</v>
      </c>
      <c r="E166" s="61">
        <v>0.01</v>
      </c>
      <c r="F166" s="61">
        <v>-0.01</v>
      </c>
      <c r="G166" s="61">
        <v>0.0125</v>
      </c>
      <c r="H166" s="61">
        <v>0.0025</v>
      </c>
    </row>
    <row r="167" spans="1:8" ht="12.75">
      <c r="A167" t="s">
        <v>225</v>
      </c>
      <c r="B167" s="61">
        <v>53.31790199999993</v>
      </c>
      <c r="C167" s="61">
        <v>-34.19074300000001</v>
      </c>
      <c r="D167" s="61">
        <v>-39.20644399999996</v>
      </c>
      <c r="E167" s="61">
        <v>0.01</v>
      </c>
      <c r="F167" s="61">
        <v>-0.01</v>
      </c>
      <c r="G167" s="61">
        <v>0.0107</v>
      </c>
      <c r="H167" s="61">
        <v>0.0006999999999999992</v>
      </c>
    </row>
    <row r="168" spans="1:8" ht="12.75">
      <c r="A168" t="s">
        <v>226</v>
      </c>
      <c r="B168" s="61">
        <v>54.57892199999996</v>
      </c>
      <c r="C168" s="61">
        <v>-35.39548300000001</v>
      </c>
      <c r="D168" s="61">
        <v>-36.84886299999996</v>
      </c>
      <c r="E168" s="61">
        <v>0.01</v>
      </c>
      <c r="F168" s="61">
        <v>-0.01</v>
      </c>
      <c r="G168" s="61">
        <v>0.0155</v>
      </c>
      <c r="H168" s="61">
        <v>0.0055</v>
      </c>
    </row>
    <row r="169" spans="1:8" ht="12.75">
      <c r="A169" t="s">
        <v>227</v>
      </c>
      <c r="B169" s="61">
        <v>55.82475199999996</v>
      </c>
      <c r="C169" s="61">
        <v>-36.57793700000001</v>
      </c>
      <c r="D169" s="61">
        <v>-34.40118699999997</v>
      </c>
      <c r="E169" s="61">
        <v>0.01</v>
      </c>
      <c r="F169" s="61">
        <v>-0.01</v>
      </c>
      <c r="G169" s="61">
        <v>0.017</v>
      </c>
      <c r="H169" s="61">
        <v>0.007000000000000001</v>
      </c>
    </row>
    <row r="170" spans="1:8" ht="12.75">
      <c r="A170" t="s">
        <v>228</v>
      </c>
      <c r="B170" s="61">
        <v>57.25555699999995</v>
      </c>
      <c r="C170" s="61">
        <v>-37.70552700000001</v>
      </c>
      <c r="D170" s="61">
        <v>-31.85268999999996</v>
      </c>
      <c r="E170" s="61">
        <v>0.01</v>
      </c>
      <c r="F170" s="61">
        <v>-0.01</v>
      </c>
      <c r="G170" s="61">
        <v>0.0185</v>
      </c>
      <c r="H170" s="61">
        <v>0.008499999999999999</v>
      </c>
    </row>
    <row r="171" spans="1:7" ht="12.75">
      <c r="A171" t="s">
        <v>229</v>
      </c>
      <c r="B171" s="61">
        <v>59.33527299999997</v>
      </c>
      <c r="C171" s="61">
        <v>-38.63263100000001</v>
      </c>
      <c r="D171" s="61">
        <v>-29.315981000000004</v>
      </c>
      <c r="E171" s="61">
        <v>0.01</v>
      </c>
      <c r="F171" s="61">
        <v>-0.01</v>
      </c>
      <c r="G171" s="61">
        <v>0.0068</v>
      </c>
    </row>
    <row r="172" spans="1:7" ht="12.75">
      <c r="A172" t="s">
        <v>230</v>
      </c>
      <c r="B172" s="61">
        <v>62.44692099999997</v>
      </c>
      <c r="C172" s="61">
        <v>-38.87928400000001</v>
      </c>
      <c r="D172" s="61">
        <v>-27.383521000000005</v>
      </c>
      <c r="E172" s="61">
        <v>0.01</v>
      </c>
      <c r="F172" s="61">
        <v>-0.01</v>
      </c>
      <c r="G172" s="61">
        <v>0.0087</v>
      </c>
    </row>
    <row r="173" spans="1:8" ht="12.75">
      <c r="A173" t="s">
        <v>231</v>
      </c>
      <c r="B173" s="61">
        <v>71.53259399999996</v>
      </c>
      <c r="C173" s="61">
        <v>-34.48913700000002</v>
      </c>
      <c r="D173" s="61">
        <v>-29.297289000000003</v>
      </c>
      <c r="E173" s="61">
        <v>0.01</v>
      </c>
      <c r="F173" s="61">
        <v>-0.01</v>
      </c>
      <c r="G173" s="61">
        <v>0.0107</v>
      </c>
      <c r="H173" s="61">
        <v>0.0006999999999999992</v>
      </c>
    </row>
    <row r="174" spans="1:8" ht="12.75">
      <c r="A174" t="s">
        <v>232</v>
      </c>
      <c r="B174" s="61">
        <v>72.97863099999995</v>
      </c>
      <c r="C174" s="61">
        <v>-32.38270900000003</v>
      </c>
      <c r="D174" s="61">
        <v>-31.53403199999998</v>
      </c>
      <c r="E174" s="61">
        <v>0.01</v>
      </c>
      <c r="F174" s="61">
        <v>-0.01</v>
      </c>
      <c r="G174" s="61">
        <v>0.0107</v>
      </c>
      <c r="H174" s="61">
        <v>0.0006999999999999992</v>
      </c>
    </row>
    <row r="175" spans="1:8" ht="12.75">
      <c r="A175" t="s">
        <v>233</v>
      </c>
      <c r="B175" s="61">
        <v>73.68294699999997</v>
      </c>
      <c r="C175" s="61">
        <v>-30.349294000000025</v>
      </c>
      <c r="D175" s="61">
        <v>-34.004496</v>
      </c>
      <c r="E175" s="61">
        <v>0.01</v>
      </c>
      <c r="F175" s="61">
        <v>-0.01</v>
      </c>
      <c r="G175" s="61">
        <v>0.0109</v>
      </c>
      <c r="H175" s="61">
        <v>0.0008999999999999998</v>
      </c>
    </row>
    <row r="176" spans="1:8" ht="12.75">
      <c r="A176" t="s">
        <v>234</v>
      </c>
      <c r="B176" s="61">
        <v>73.93333299999998</v>
      </c>
      <c r="C176" s="61">
        <v>-28.41693400000003</v>
      </c>
      <c r="D176" s="61">
        <v>-36.458043999999994</v>
      </c>
      <c r="E176" s="61">
        <v>0.01</v>
      </c>
      <c r="F176" s="61">
        <v>-0.01</v>
      </c>
      <c r="G176" s="61">
        <v>0.0122</v>
      </c>
      <c r="H176" s="61">
        <v>0.0022000000000000006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1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39073.50821759259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175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80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0.0008817142857142847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0.0206</v>
      </c>
      <c r="H8" s="5"/>
    </row>
    <row r="9" spans="5:8" ht="13.5">
      <c r="E9" s="64" t="s">
        <v>13</v>
      </c>
      <c r="F9" s="64"/>
      <c r="G9" s="35">
        <v>-0.023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0.0436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53</v>
      </c>
      <c r="L12" s="43">
        <v>1</v>
      </c>
      <c r="M12" s="43">
        <v>41</v>
      </c>
      <c r="N12" s="43">
        <v>95</v>
      </c>
      <c r="O12" s="44">
        <v>54.285714285714285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30</v>
      </c>
      <c r="L13" s="43"/>
      <c r="M13" s="43">
        <v>50</v>
      </c>
      <c r="N13" s="43">
        <v>80</v>
      </c>
      <c r="O13" s="44">
        <v>45.714285714285715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83</v>
      </c>
      <c r="L15" s="43">
        <v>1</v>
      </c>
      <c r="M15" s="43">
        <v>91</v>
      </c>
      <c r="N15" s="43">
        <v>175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0.005252841652463758</v>
      </c>
      <c r="L18" s="41">
        <v>0.018252209744673564</v>
      </c>
      <c r="M18" s="41">
        <v>0.015324843306743219</v>
      </c>
      <c r="N18" s="50">
        <v>0.0206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-0.01954192058915538</v>
      </c>
      <c r="L19" s="41">
        <v>-0.0174076318855505</v>
      </c>
      <c r="M19" s="41">
        <v>-0.006285923848331265</v>
      </c>
      <c r="N19" s="50">
        <v>-0.023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0.02479476224161914</v>
      </c>
      <c r="L20" s="41">
        <v>0.035659841630224065</v>
      </c>
      <c r="M20" s="41">
        <v>0.021610767155074484</v>
      </c>
      <c r="N20" s="50">
        <v>0.0436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-0.00459866186114827</v>
      </c>
      <c r="L22" s="41">
        <v>0.0008990911417656013</v>
      </c>
      <c r="M22" s="41">
        <v>0.0048102761300384345</v>
      </c>
      <c r="N22" s="50">
        <v>0.0008817142857142847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0.007054050046740584</v>
      </c>
      <c r="L23" s="41">
        <v>0.006470953949048064</v>
      </c>
      <c r="M23" s="41">
        <v>0.006217005284266654</v>
      </c>
      <c r="N23" s="50">
        <v>0.011414202634315772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0.0053643608691673105</v>
      </c>
      <c r="L24" s="41">
        <v>0.006426576474898193</v>
      </c>
      <c r="M24" s="41">
        <v>0.003949879741397812</v>
      </c>
      <c r="N24" s="50">
        <v>0.011413004652818401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73.57090899999997</v>
      </c>
      <c r="D47" s="24">
        <v>-26.644111000000024</v>
      </c>
      <c r="E47" s="24">
        <v>-38.934257999999986</v>
      </c>
      <c r="F47" s="60">
        <v>0.0089</v>
      </c>
    </row>
    <row r="48" spans="2:7" ht="13.5">
      <c r="B48" s="27" t="s">
        <v>61</v>
      </c>
      <c r="C48" s="24">
        <v>73.78116699999994</v>
      </c>
      <c r="D48" s="24">
        <v>-24.541942000000038</v>
      </c>
      <c r="E48" s="24">
        <v>-41.05658200000001</v>
      </c>
      <c r="F48" s="60">
        <v>0.0182</v>
      </c>
      <c r="G48" s="60">
        <v>0.0082</v>
      </c>
    </row>
    <row r="49" spans="2:7" ht="13.5">
      <c r="B49" s="27" t="s">
        <v>62</v>
      </c>
      <c r="C49" s="24">
        <v>74.22100999999996</v>
      </c>
      <c r="D49" s="24">
        <v>-22.22013900000004</v>
      </c>
      <c r="E49" s="24">
        <v>-42.89627000000001</v>
      </c>
      <c r="F49" s="60">
        <v>0.0155</v>
      </c>
      <c r="G49" s="60">
        <v>0.0055</v>
      </c>
    </row>
    <row r="50" spans="2:6" ht="13.5">
      <c r="B50" s="27" t="s">
        <v>63</v>
      </c>
      <c r="C50" s="24">
        <v>74.90343099999996</v>
      </c>
      <c r="D50" s="24">
        <v>-19.67656900000004</v>
      </c>
      <c r="E50" s="24">
        <v>-44.36739400000001</v>
      </c>
      <c r="F50" s="60">
        <v>0.0091</v>
      </c>
    </row>
    <row r="51" spans="2:7" ht="13.5">
      <c r="B51" s="27" t="s">
        <v>64</v>
      </c>
      <c r="C51" s="24">
        <v>76.88328499999996</v>
      </c>
      <c r="D51" s="24">
        <v>-14.219419000000054</v>
      </c>
      <c r="E51" s="24">
        <v>-45.87802000000001</v>
      </c>
      <c r="F51" s="60">
        <v>0.0155</v>
      </c>
      <c r="G51" s="60">
        <v>0.0055</v>
      </c>
    </row>
    <row r="52" spans="2:7" ht="13.5">
      <c r="B52" s="27" t="s">
        <v>65</v>
      </c>
      <c r="C52" s="24">
        <v>78.19322199999998</v>
      </c>
      <c r="D52" s="24">
        <v>-11.497442000000046</v>
      </c>
      <c r="E52" s="24">
        <v>-45.76720900000001</v>
      </c>
      <c r="F52" s="60">
        <v>0.0154</v>
      </c>
      <c r="G52" s="60">
        <v>0.0054</v>
      </c>
    </row>
    <row r="53" spans="2:7" ht="13.5">
      <c r="B53" s="27" t="s">
        <v>66</v>
      </c>
      <c r="C53" s="24">
        <v>79.56571099999998</v>
      </c>
      <c r="D53" s="24">
        <v>-8.775219000000039</v>
      </c>
      <c r="E53" s="24">
        <v>-45.17964600000003</v>
      </c>
      <c r="F53" s="60">
        <v>0.0147</v>
      </c>
      <c r="G53" s="60">
        <v>0.004699999999999999</v>
      </c>
    </row>
    <row r="54" spans="2:7" ht="13.5">
      <c r="B54" s="27" t="s">
        <v>67</v>
      </c>
      <c r="C54" s="24">
        <v>80.78253199999997</v>
      </c>
      <c r="D54" s="24">
        <v>-5.968302000000053</v>
      </c>
      <c r="E54" s="24">
        <v>-44.32937100000004</v>
      </c>
      <c r="F54" s="60">
        <v>0.0149</v>
      </c>
      <c r="G54" s="60">
        <v>0.0049</v>
      </c>
    </row>
    <row r="55" spans="2:7" ht="13.5">
      <c r="B55" s="27" t="s">
        <v>68</v>
      </c>
      <c r="C55" s="24">
        <v>81.68724199999998</v>
      </c>
      <c r="D55" s="24">
        <v>-3.038661000000049</v>
      </c>
      <c r="E55" s="24">
        <v>-43.38842800000002</v>
      </c>
      <c r="F55" s="60">
        <v>0.0141</v>
      </c>
      <c r="G55" s="60">
        <v>0.0040999999999999995</v>
      </c>
    </row>
    <row r="56" spans="2:7" ht="13.5">
      <c r="B56" s="27" t="s">
        <v>69</v>
      </c>
      <c r="C56" s="24">
        <v>82.20328399999998</v>
      </c>
      <c r="D56" s="24">
        <v>-0.0025540000000472407</v>
      </c>
      <c r="E56" s="24">
        <v>-42.45395100000004</v>
      </c>
      <c r="F56" s="60">
        <v>0.0112</v>
      </c>
      <c r="G56" s="60">
        <v>0.0011999999999999997</v>
      </c>
    </row>
    <row r="57" spans="2:7" ht="13.5">
      <c r="B57" s="27" t="s">
        <v>70</v>
      </c>
      <c r="C57" s="24">
        <v>82.29222199999998</v>
      </c>
      <c r="D57" s="24">
        <v>3.0875309999999923</v>
      </c>
      <c r="E57" s="24">
        <v>-41.568951000000034</v>
      </c>
      <c r="F57" s="60">
        <v>0.0194</v>
      </c>
      <c r="G57" s="60">
        <v>0.0094</v>
      </c>
    </row>
    <row r="58" spans="2:7" ht="13.5">
      <c r="B58" s="27" t="s">
        <v>71</v>
      </c>
      <c r="C58" s="24">
        <v>81.97905899999999</v>
      </c>
      <c r="D58" s="24">
        <v>6.171823999999986</v>
      </c>
      <c r="E58" s="24">
        <v>-40.768117000000046</v>
      </c>
      <c r="F58" s="60">
        <v>0.0185</v>
      </c>
      <c r="G58" s="60">
        <v>0.008499999999999999</v>
      </c>
    </row>
    <row r="59" spans="2:7" ht="13.5">
      <c r="B59" s="27" t="s">
        <v>72</v>
      </c>
      <c r="C59" s="24">
        <v>81.28791599999998</v>
      </c>
      <c r="D59" s="24">
        <v>9.198936999999988</v>
      </c>
      <c r="E59" s="24">
        <v>-40.05279800000007</v>
      </c>
      <c r="F59" s="60">
        <v>0.0176</v>
      </c>
      <c r="G59" s="60">
        <v>0.007600000000000001</v>
      </c>
    </row>
    <row r="60" spans="2:7" ht="13.5">
      <c r="B60" s="27" t="s">
        <v>73</v>
      </c>
      <c r="C60" s="24">
        <v>80.26246899999998</v>
      </c>
      <c r="D60" s="24">
        <v>12.126200999999988</v>
      </c>
      <c r="E60" s="24">
        <v>-39.42321400000006</v>
      </c>
      <c r="F60" s="60">
        <v>0.0155</v>
      </c>
      <c r="G60" s="60">
        <v>0.0055</v>
      </c>
    </row>
    <row r="61" spans="2:7" ht="13.5">
      <c r="B61" s="27" t="s">
        <v>74</v>
      </c>
      <c r="C61" s="24">
        <v>78.950986</v>
      </c>
      <c r="D61" s="24">
        <v>14.928466999999987</v>
      </c>
      <c r="E61" s="24">
        <v>-38.86034000000005</v>
      </c>
      <c r="F61" s="60">
        <v>0.0149</v>
      </c>
      <c r="G61" s="60">
        <v>0.0049</v>
      </c>
    </row>
    <row r="62" spans="2:7" ht="13.5">
      <c r="B62" s="27" t="s">
        <v>75</v>
      </c>
      <c r="C62" s="24">
        <v>77.39302499999998</v>
      </c>
      <c r="D62" s="24">
        <v>17.596086999999994</v>
      </c>
      <c r="E62" s="24">
        <v>-38.35328700000006</v>
      </c>
      <c r="F62" s="60">
        <v>0.0129</v>
      </c>
      <c r="G62" s="60">
        <v>0.0029</v>
      </c>
    </row>
    <row r="63" spans="2:7" ht="13.5">
      <c r="B63" s="27" t="s">
        <v>76</v>
      </c>
      <c r="C63" s="24">
        <v>75.616447</v>
      </c>
      <c r="D63" s="24">
        <v>20.119133999999992</v>
      </c>
      <c r="E63" s="24">
        <v>-37.89015200000004</v>
      </c>
      <c r="F63" s="60">
        <v>0.0126</v>
      </c>
      <c r="G63" s="60">
        <v>0.0026</v>
      </c>
    </row>
    <row r="64" spans="2:6" ht="13.5">
      <c r="B64" s="27" t="s">
        <v>77</v>
      </c>
      <c r="C64" s="24">
        <v>73.64495499999998</v>
      </c>
      <c r="D64" s="24">
        <v>22.500832999999997</v>
      </c>
      <c r="E64" s="24">
        <v>-37.47615400000005</v>
      </c>
      <c r="F64" s="60">
        <v>0.0002</v>
      </c>
    </row>
    <row r="65" spans="2:6" ht="13.5">
      <c r="B65" s="27" t="s">
        <v>78</v>
      </c>
      <c r="C65" s="24">
        <v>71.45509899999999</v>
      </c>
      <c r="D65" s="24">
        <v>24.711328999999996</v>
      </c>
      <c r="E65" s="24">
        <v>-37.11868300000005</v>
      </c>
      <c r="F65" s="60">
        <v>0.0041</v>
      </c>
    </row>
    <row r="66" spans="2:6" ht="13.5">
      <c r="B66" s="27" t="s">
        <v>79</v>
      </c>
      <c r="C66" s="24">
        <v>69.043507</v>
      </c>
      <c r="D66" s="24">
        <v>26.73084499999999</v>
      </c>
      <c r="E66" s="24">
        <v>-36.87666100000006</v>
      </c>
      <c r="F66" s="60">
        <v>0.0022</v>
      </c>
    </row>
    <row r="67" spans="2:7" ht="13.5">
      <c r="B67" s="27" t="s">
        <v>80</v>
      </c>
      <c r="C67" s="24">
        <v>66.409157</v>
      </c>
      <c r="D67" s="24">
        <v>28.508608</v>
      </c>
      <c r="E67" s="24">
        <v>-36.81305000000003</v>
      </c>
      <c r="F67" s="60">
        <v>-0.012</v>
      </c>
      <c r="G67" s="60">
        <v>-0.002</v>
      </c>
    </row>
    <row r="68" spans="2:6" ht="13.5">
      <c r="B68" s="27" t="s">
        <v>81</v>
      </c>
      <c r="C68" s="24">
        <v>63.55317599999999</v>
      </c>
      <c r="D68" s="24">
        <v>29.941418999999993</v>
      </c>
      <c r="E68" s="24">
        <v>-36.97558500000005</v>
      </c>
      <c r="F68" s="60">
        <v>0.0035</v>
      </c>
    </row>
    <row r="69" spans="2:6" ht="13.5">
      <c r="B69" s="27" t="s">
        <v>82</v>
      </c>
      <c r="C69" s="24">
        <v>60.59269599999999</v>
      </c>
      <c r="D69" s="24">
        <v>31.00507199999999</v>
      </c>
      <c r="E69" s="24">
        <v>-37.413729000000046</v>
      </c>
      <c r="F69" s="60">
        <v>0.0014</v>
      </c>
    </row>
    <row r="70" spans="2:6" ht="13.5">
      <c r="B70" s="27" t="s">
        <v>83</v>
      </c>
      <c r="C70" s="24">
        <v>57.66836299999999</v>
      </c>
      <c r="D70" s="24">
        <v>31.75413499999999</v>
      </c>
      <c r="E70" s="24">
        <v>-37.98790100000003</v>
      </c>
      <c r="F70" s="60">
        <v>0.0012</v>
      </c>
    </row>
    <row r="71" spans="2:6" ht="13.5">
      <c r="B71" s="27" t="s">
        <v>84</v>
      </c>
      <c r="C71" s="24">
        <v>54.848741999999994</v>
      </c>
      <c r="D71" s="24">
        <v>32.41389499999998</v>
      </c>
      <c r="E71" s="24">
        <v>-38.43421100000005</v>
      </c>
      <c r="F71" s="60">
        <v>-0.0016</v>
      </c>
    </row>
    <row r="72" spans="2:6" ht="13.5">
      <c r="B72" s="27" t="s">
        <v>85</v>
      </c>
      <c r="C72" s="24">
        <v>52.13826499999999</v>
      </c>
      <c r="D72" s="24">
        <v>33.20130999999999</v>
      </c>
      <c r="E72" s="24">
        <v>-38.48334700000002</v>
      </c>
      <c r="F72" s="60">
        <v>-0.0061</v>
      </c>
    </row>
    <row r="73" spans="2:6" ht="13.5">
      <c r="B73" s="27" t="s">
        <v>86</v>
      </c>
      <c r="C73" s="24">
        <v>49.636734999999994</v>
      </c>
      <c r="D73" s="24">
        <v>34.22313599999998</v>
      </c>
      <c r="E73" s="24">
        <v>-37.86811300000005</v>
      </c>
      <c r="F73" s="60">
        <v>-0.0027</v>
      </c>
    </row>
    <row r="74" spans="2:6" ht="13.5">
      <c r="B74" s="27" t="s">
        <v>87</v>
      </c>
      <c r="C74" s="24">
        <v>47.49646599999999</v>
      </c>
      <c r="D74" s="24">
        <v>35.444319</v>
      </c>
      <c r="E74" s="24">
        <v>-36.50334600000004</v>
      </c>
      <c r="F74" s="60">
        <v>0.0029</v>
      </c>
    </row>
    <row r="75" spans="2:6" ht="13.5">
      <c r="B75" s="27" t="s">
        <v>88</v>
      </c>
      <c r="C75" s="24">
        <v>45.634601999999994</v>
      </c>
      <c r="D75" s="24">
        <v>36.72841999999999</v>
      </c>
      <c r="E75" s="24">
        <v>-34.601361000000026</v>
      </c>
      <c r="F75" s="60">
        <v>0.0034</v>
      </c>
    </row>
    <row r="76" spans="2:6" ht="13.5">
      <c r="B76" s="27" t="s">
        <v>89</v>
      </c>
      <c r="C76" s="24">
        <v>43.808277000000004</v>
      </c>
      <c r="D76" s="24">
        <v>37.936570999999994</v>
      </c>
      <c r="E76" s="24">
        <v>-32.46007500000004</v>
      </c>
      <c r="F76" s="60">
        <v>0.0012</v>
      </c>
    </row>
    <row r="77" spans="2:6" ht="13.5">
      <c r="B77" s="27" t="s">
        <v>90</v>
      </c>
      <c r="C77" s="24">
        <v>41.870552</v>
      </c>
      <c r="D77" s="24">
        <v>38.98315399999999</v>
      </c>
      <c r="E77" s="24">
        <v>-30.255639</v>
      </c>
      <c r="F77" s="60">
        <v>-0.0017</v>
      </c>
    </row>
    <row r="78" spans="2:6" ht="13.5">
      <c r="B78" s="27" t="s">
        <v>91</v>
      </c>
      <c r="C78" s="24">
        <v>39.772273</v>
      </c>
      <c r="D78" s="24">
        <v>39.812973</v>
      </c>
      <c r="E78" s="24">
        <v>-28.041288</v>
      </c>
      <c r="F78" s="60">
        <v>-0.0064</v>
      </c>
    </row>
    <row r="79" spans="2:7" ht="13.5">
      <c r="B79" s="27" t="s">
        <v>92</v>
      </c>
      <c r="C79" s="24">
        <v>37.502949</v>
      </c>
      <c r="D79" s="24">
        <v>40.349971</v>
      </c>
      <c r="E79" s="24">
        <v>-25.824428999999995</v>
      </c>
      <c r="F79" s="60">
        <v>-0.0107</v>
      </c>
      <c r="G79" s="60">
        <v>-0.0006999999999999992</v>
      </c>
    </row>
    <row r="80" spans="2:6" ht="13.5">
      <c r="B80" s="27" t="s">
        <v>93</v>
      </c>
      <c r="C80" s="24">
        <v>35.091058</v>
      </c>
      <c r="D80" s="24">
        <v>40.477886</v>
      </c>
      <c r="E80" s="24">
        <v>-23.596269</v>
      </c>
      <c r="F80" s="60">
        <v>-0.0085</v>
      </c>
    </row>
    <row r="81" spans="2:6" ht="13.5">
      <c r="B81" s="27" t="s">
        <v>94</v>
      </c>
      <c r="C81" s="24">
        <v>32.61915599999999</v>
      </c>
      <c r="D81" s="24">
        <v>40.058347</v>
      </c>
      <c r="E81" s="24">
        <v>-21.365568999999997</v>
      </c>
      <c r="F81" s="60">
        <v>-0.0061</v>
      </c>
    </row>
    <row r="82" spans="2:6" ht="13.5">
      <c r="B82" s="27" t="s">
        <v>95</v>
      </c>
      <c r="C82" s="24">
        <v>30.28874100000001</v>
      </c>
      <c r="D82" s="24">
        <v>38.999579</v>
      </c>
      <c r="E82" s="24">
        <v>-19.197309000000004</v>
      </c>
      <c r="F82" s="60">
        <v>-0.0065</v>
      </c>
    </row>
    <row r="83" spans="2:6" ht="13.5">
      <c r="B83" s="27" t="s">
        <v>96</v>
      </c>
      <c r="C83" s="24">
        <v>28.372103</v>
      </c>
      <c r="D83" s="24">
        <v>37.41860299999999</v>
      </c>
      <c r="E83" s="24">
        <v>-17.150528999999995</v>
      </c>
      <c r="F83" s="60">
        <v>-0.0063</v>
      </c>
    </row>
    <row r="84" spans="2:6" ht="13.5">
      <c r="B84" s="27" t="s">
        <v>97</v>
      </c>
      <c r="C84" s="24">
        <v>26.90309199999999</v>
      </c>
      <c r="D84" s="24">
        <v>35.51884799999999</v>
      </c>
      <c r="E84" s="24">
        <v>-15.168532000000004</v>
      </c>
      <c r="F84" s="60">
        <v>-0.007</v>
      </c>
    </row>
    <row r="85" spans="2:6" ht="13.5">
      <c r="B85" s="27" t="s">
        <v>98</v>
      </c>
      <c r="C85" s="24">
        <v>25.608624000000002</v>
      </c>
      <c r="D85" s="24">
        <v>33.161618</v>
      </c>
      <c r="E85" s="24">
        <v>-13.219438999999998</v>
      </c>
      <c r="F85" s="60">
        <v>-0.007</v>
      </c>
    </row>
    <row r="86" spans="2:6" ht="13.5">
      <c r="B86" s="27" t="s">
        <v>99</v>
      </c>
      <c r="C86" s="24">
        <v>24.407093</v>
      </c>
      <c r="D86" s="24">
        <v>30.081432999999993</v>
      </c>
      <c r="E86" s="24">
        <v>-11.723802</v>
      </c>
      <c r="F86" s="60">
        <v>-0.0061</v>
      </c>
    </row>
    <row r="87" spans="2:6" ht="13.5">
      <c r="B87" s="27" t="s">
        <v>100</v>
      </c>
      <c r="C87" s="24">
        <v>23.529490000000003</v>
      </c>
      <c r="D87" s="24">
        <v>26.628539999999997</v>
      </c>
      <c r="E87" s="24">
        <v>-11.180517999999996</v>
      </c>
      <c r="F87" s="60">
        <v>-0.0085</v>
      </c>
    </row>
    <row r="88" spans="2:6" ht="13.5">
      <c r="B88" s="27" t="s">
        <v>101</v>
      </c>
      <c r="C88" s="24">
        <v>22.920833</v>
      </c>
      <c r="D88" s="24">
        <v>23.308025000000004</v>
      </c>
      <c r="E88" s="24">
        <v>-11.431865999999996</v>
      </c>
      <c r="F88" s="60">
        <v>-0.0066</v>
      </c>
    </row>
    <row r="89" spans="2:6" ht="13.5">
      <c r="B89" s="27" t="s">
        <v>102</v>
      </c>
      <c r="C89" s="24">
        <v>22.366138</v>
      </c>
      <c r="D89" s="24">
        <v>20.24573399999999</v>
      </c>
      <c r="E89" s="24">
        <v>-12.113406999999992</v>
      </c>
      <c r="F89" s="60">
        <v>-0.0054</v>
      </c>
    </row>
    <row r="90" spans="2:6" ht="13.5">
      <c r="B90" s="27" t="s">
        <v>103</v>
      </c>
      <c r="C90" s="24">
        <v>21.697918000000012</v>
      </c>
      <c r="D90" s="24">
        <v>17.387039</v>
      </c>
      <c r="E90" s="24">
        <v>-13.008200000000002</v>
      </c>
      <c r="F90" s="60">
        <v>-0.0059</v>
      </c>
    </row>
    <row r="91" spans="2:7" ht="13.5">
      <c r="B91" s="27" t="s">
        <v>104</v>
      </c>
      <c r="C91" s="24">
        <v>20.920359</v>
      </c>
      <c r="D91" s="24">
        <v>14.77514700000001</v>
      </c>
      <c r="E91" s="24">
        <v>-13.890329999999999</v>
      </c>
      <c r="F91" s="60">
        <v>-0.0121</v>
      </c>
      <c r="G91" s="60">
        <v>-0.0020999999999999994</v>
      </c>
    </row>
    <row r="92" spans="2:7" ht="13.5">
      <c r="B92" s="27" t="s">
        <v>105</v>
      </c>
      <c r="C92" s="24">
        <v>20.246695000000006</v>
      </c>
      <c r="D92" s="24">
        <v>12.320010000000003</v>
      </c>
      <c r="E92" s="24">
        <v>-14.508080999999997</v>
      </c>
      <c r="F92" s="60">
        <v>-0.0166</v>
      </c>
      <c r="G92" s="60">
        <v>-0.0066</v>
      </c>
    </row>
    <row r="93" spans="2:7" ht="13.5">
      <c r="B93" s="27" t="s">
        <v>106</v>
      </c>
      <c r="C93" s="24">
        <v>20.012833</v>
      </c>
      <c r="D93" s="24">
        <v>9.818439000000003</v>
      </c>
      <c r="E93" s="24">
        <v>-14.750711000000008</v>
      </c>
      <c r="F93" s="60">
        <v>-0.0141</v>
      </c>
      <c r="G93" s="60">
        <v>-0.0040999999999999995</v>
      </c>
    </row>
    <row r="94" spans="2:7" ht="13.5">
      <c r="B94" s="27" t="s">
        <v>107</v>
      </c>
      <c r="C94" s="24">
        <v>24.397454</v>
      </c>
      <c r="D94" s="24">
        <v>4.25997</v>
      </c>
      <c r="E94" s="24">
        <v>-13.384452</v>
      </c>
      <c r="F94" s="60">
        <v>-0.0129</v>
      </c>
      <c r="G94" s="60">
        <v>-0.0029</v>
      </c>
    </row>
    <row r="95" spans="2:6" ht="13.5">
      <c r="B95" s="27" t="s">
        <v>108</v>
      </c>
      <c r="C95" s="24">
        <v>26.531771</v>
      </c>
      <c r="D95" s="24">
        <v>4.4951600000000065</v>
      </c>
      <c r="E95" s="24">
        <v>-12.312015000000002</v>
      </c>
      <c r="F95" s="60">
        <v>-0.0082</v>
      </c>
    </row>
    <row r="96" spans="2:6" ht="13.5">
      <c r="B96" s="27" t="s">
        <v>109</v>
      </c>
      <c r="C96" s="24">
        <v>28.330657000000006</v>
      </c>
      <c r="D96" s="24">
        <v>5.468297000000002</v>
      </c>
      <c r="E96" s="24">
        <v>-10.800385999999996</v>
      </c>
      <c r="F96" s="60">
        <v>-0.0021</v>
      </c>
    </row>
    <row r="97" spans="2:6" ht="13.5">
      <c r="B97" s="27" t="s">
        <v>110</v>
      </c>
      <c r="C97" s="24">
        <v>30.501918999999997</v>
      </c>
      <c r="D97" s="24">
        <v>6.370720999999997</v>
      </c>
      <c r="E97" s="24">
        <v>-8.844114999999999</v>
      </c>
      <c r="F97" s="60">
        <v>0.0003</v>
      </c>
    </row>
    <row r="98" spans="2:6" ht="13.5">
      <c r="B98" s="27" t="s">
        <v>111</v>
      </c>
      <c r="C98" s="24">
        <v>33.487235</v>
      </c>
      <c r="D98" s="24">
        <v>6.219680999999997</v>
      </c>
      <c r="E98" s="24">
        <v>-7.243049000000003</v>
      </c>
      <c r="F98" s="60">
        <v>-0.0042</v>
      </c>
    </row>
    <row r="99" spans="2:6" ht="13.5">
      <c r="B99" s="27" t="s">
        <v>112</v>
      </c>
      <c r="C99" s="24">
        <v>43.747916</v>
      </c>
      <c r="D99" s="24">
        <v>0.11181400000000874</v>
      </c>
      <c r="E99" s="24">
        <v>-7.7987269999999995</v>
      </c>
      <c r="F99" s="60">
        <v>-0.0099</v>
      </c>
    </row>
    <row r="100" spans="2:6" ht="13.5">
      <c r="B100" s="27" t="s">
        <v>113</v>
      </c>
      <c r="C100" s="24">
        <v>45.409352</v>
      </c>
      <c r="D100" s="24">
        <v>-1.8621479999999961</v>
      </c>
      <c r="E100" s="24">
        <v>-8.717560000000002</v>
      </c>
      <c r="F100" s="60">
        <v>-0.0021</v>
      </c>
    </row>
    <row r="101" spans="2:6" ht="13.5">
      <c r="B101" s="27" t="s">
        <v>114</v>
      </c>
      <c r="C101" s="24">
        <v>46.038821999999996</v>
      </c>
      <c r="D101" s="24">
        <v>-4.060581999999997</v>
      </c>
      <c r="E101" s="24">
        <v>-10.038926</v>
      </c>
      <c r="F101" s="60">
        <v>-0.0058</v>
      </c>
    </row>
    <row r="102" spans="2:7" ht="13.5">
      <c r="B102" s="27" t="s">
        <v>115</v>
      </c>
      <c r="C102" s="24">
        <v>45.565760999999995</v>
      </c>
      <c r="D102" s="24">
        <v>-6.2070769999999955</v>
      </c>
      <c r="E102" s="24">
        <v>-11.779631000000002</v>
      </c>
      <c r="F102" s="60">
        <v>-0.0107</v>
      </c>
      <c r="G102" s="60">
        <v>-0.0006999999999999992</v>
      </c>
    </row>
    <row r="103" spans="2:7" ht="13.5">
      <c r="B103" s="27" t="s">
        <v>116</v>
      </c>
      <c r="C103" s="24">
        <v>44.656186999999996</v>
      </c>
      <c r="D103" s="24">
        <v>-8.171133999999995</v>
      </c>
      <c r="E103" s="24">
        <v>-13.724956999999996</v>
      </c>
      <c r="F103" s="60">
        <v>-0.016</v>
      </c>
      <c r="G103" s="60">
        <v>-0.006</v>
      </c>
    </row>
    <row r="104" spans="2:7" ht="13.5">
      <c r="B104" s="27" t="s">
        <v>117</v>
      </c>
      <c r="C104" s="24">
        <v>43.71023299999999</v>
      </c>
      <c r="D104" s="24">
        <v>-10.107476999999992</v>
      </c>
      <c r="E104" s="24">
        <v>-15.633820999999998</v>
      </c>
      <c r="F104" s="60">
        <v>-0.0213</v>
      </c>
      <c r="G104" s="60">
        <v>-0.0113</v>
      </c>
    </row>
    <row r="105" spans="2:7" ht="13.5">
      <c r="B105" s="27" t="s">
        <v>118</v>
      </c>
      <c r="C105" s="24">
        <v>42.75031399999999</v>
      </c>
      <c r="D105" s="24">
        <v>-12.120471999999994</v>
      </c>
      <c r="E105" s="24">
        <v>-17.541977000000003</v>
      </c>
      <c r="F105" s="60">
        <v>-0.0205</v>
      </c>
      <c r="G105" s="60">
        <v>-0.0105</v>
      </c>
    </row>
    <row r="106" spans="2:7" ht="13.5">
      <c r="B106" s="27" t="s">
        <v>119</v>
      </c>
      <c r="C106" s="24">
        <v>41.81759099999998</v>
      </c>
      <c r="D106" s="24">
        <v>-14.201522999999993</v>
      </c>
      <c r="E106" s="24">
        <v>-19.580675000000006</v>
      </c>
      <c r="F106" s="60">
        <v>-0.0166</v>
      </c>
      <c r="G106" s="60">
        <v>-0.0066</v>
      </c>
    </row>
    <row r="107" spans="2:7" ht="13.5">
      <c r="B107" s="27" t="s">
        <v>120</v>
      </c>
      <c r="C107" s="24">
        <v>40.91289399999998</v>
      </c>
      <c r="D107" s="24">
        <v>-16.173334999999994</v>
      </c>
      <c r="E107" s="24">
        <v>-21.826231</v>
      </c>
      <c r="F107" s="60">
        <v>-0.0223</v>
      </c>
      <c r="G107" s="60">
        <v>-0.0123</v>
      </c>
    </row>
    <row r="108" spans="2:7" ht="13.5">
      <c r="B108" s="27" t="s">
        <v>121</v>
      </c>
      <c r="C108" s="24">
        <v>40.09368199999998</v>
      </c>
      <c r="D108" s="24">
        <v>-17.97113399999999</v>
      </c>
      <c r="E108" s="24">
        <v>-24.336194</v>
      </c>
      <c r="F108" s="60">
        <v>-0.0212</v>
      </c>
      <c r="G108" s="60">
        <v>-0.0112</v>
      </c>
    </row>
    <row r="109" spans="2:7" ht="13.5">
      <c r="B109" s="27" t="s">
        <v>122</v>
      </c>
      <c r="C109" s="24">
        <v>39.47591399999999</v>
      </c>
      <c r="D109" s="24">
        <v>-19.54460999999999</v>
      </c>
      <c r="E109" s="24">
        <v>-27.102562000000006</v>
      </c>
      <c r="F109" s="60">
        <v>-0.0176</v>
      </c>
      <c r="G109" s="60">
        <v>-0.007600000000000001</v>
      </c>
    </row>
    <row r="110" spans="2:7" ht="13.5">
      <c r="B110" s="27" t="s">
        <v>123</v>
      </c>
      <c r="C110" s="24">
        <v>39.02146499999998</v>
      </c>
      <c r="D110" s="24">
        <v>-20.794280999999987</v>
      </c>
      <c r="E110" s="24">
        <v>-29.870465999999993</v>
      </c>
      <c r="F110" s="60">
        <v>-0.0213</v>
      </c>
      <c r="G110" s="60">
        <v>-0.0113</v>
      </c>
    </row>
    <row r="111" spans="2:7" ht="13.5">
      <c r="B111" s="27" t="s">
        <v>124</v>
      </c>
      <c r="C111" s="24">
        <v>38.61429099999998</v>
      </c>
      <c r="D111" s="24">
        <v>-21.91165299999999</v>
      </c>
      <c r="E111" s="24">
        <v>-32.496665999999955</v>
      </c>
      <c r="F111" s="60">
        <v>-0.02</v>
      </c>
      <c r="G111" s="60">
        <v>-0.01</v>
      </c>
    </row>
    <row r="112" spans="2:7" ht="13.5">
      <c r="B112" s="27" t="s">
        <v>125</v>
      </c>
      <c r="C112" s="24">
        <v>38.22311899999996</v>
      </c>
      <c r="D112" s="24">
        <v>-23.11262499999999</v>
      </c>
      <c r="E112" s="24">
        <v>-35.065140999999954</v>
      </c>
      <c r="F112" s="60">
        <v>-0.023</v>
      </c>
      <c r="G112" s="60">
        <v>-0.013</v>
      </c>
    </row>
    <row r="113" spans="2:7" ht="13.5">
      <c r="B113" s="27" t="s">
        <v>126</v>
      </c>
      <c r="C113" s="24">
        <v>37.953280999999954</v>
      </c>
      <c r="D113" s="24">
        <v>-24.42965099999999</v>
      </c>
      <c r="E113" s="24">
        <v>-37.73776999999996</v>
      </c>
      <c r="F113" s="60">
        <v>-0.0215</v>
      </c>
      <c r="G113" s="60">
        <v>-0.011499999999999998</v>
      </c>
    </row>
    <row r="114" spans="2:7" ht="13.5">
      <c r="B114" s="27" t="s">
        <v>127</v>
      </c>
      <c r="C114" s="24">
        <v>37.959834999999956</v>
      </c>
      <c r="D114" s="24">
        <v>-25.72396699999999</v>
      </c>
      <c r="E114" s="24">
        <v>-40.62822999999996</v>
      </c>
      <c r="F114" s="60">
        <v>-0.0226</v>
      </c>
      <c r="G114" s="60">
        <v>-0.012599999999999998</v>
      </c>
    </row>
    <row r="115" spans="2:7" ht="13.5">
      <c r="B115" s="27" t="s">
        <v>128</v>
      </c>
      <c r="C115" s="24">
        <v>38.33753599999996</v>
      </c>
      <c r="D115" s="24">
        <v>-26.73431100000001</v>
      </c>
      <c r="E115" s="24">
        <v>-43.71458999999996</v>
      </c>
      <c r="F115" s="60">
        <v>-0.0137</v>
      </c>
      <c r="G115" s="60">
        <v>-0.0037</v>
      </c>
    </row>
    <row r="116" spans="2:6" ht="13.5">
      <c r="B116" s="27" t="s">
        <v>129</v>
      </c>
      <c r="C116" s="24">
        <v>39.001145999999935</v>
      </c>
      <c r="D116" s="24">
        <v>-27.295207</v>
      </c>
      <c r="E116" s="24">
        <v>-46.92611399999994</v>
      </c>
      <c r="F116" s="60">
        <v>-0.0069</v>
      </c>
    </row>
    <row r="117" spans="2:6" ht="13.5">
      <c r="B117" s="27" t="s">
        <v>130</v>
      </c>
      <c r="C117" s="24">
        <v>40.400999999999954</v>
      </c>
      <c r="D117" s="24">
        <v>-27.24433200000001</v>
      </c>
      <c r="E117" s="24">
        <v>-49.837457999999955</v>
      </c>
      <c r="F117" s="60">
        <v>0.0076</v>
      </c>
    </row>
    <row r="118" spans="2:6" ht="13.5">
      <c r="B118" s="27" t="s">
        <v>131</v>
      </c>
      <c r="C118" s="24">
        <v>42.59836099999994</v>
      </c>
      <c r="D118" s="24">
        <v>-27.03873100000002</v>
      </c>
      <c r="E118" s="24">
        <v>-51.24029899999995</v>
      </c>
      <c r="F118" s="60">
        <v>0.0045</v>
      </c>
    </row>
    <row r="119" spans="2:6" ht="13.5">
      <c r="B119" s="27" t="s">
        <v>132</v>
      </c>
      <c r="C119" s="24">
        <v>44.721941999999956</v>
      </c>
      <c r="D119" s="24">
        <v>-27.245221000000022</v>
      </c>
      <c r="E119" s="24">
        <v>-51.28982299999996</v>
      </c>
      <c r="F119" s="60">
        <v>-0.0001</v>
      </c>
    </row>
    <row r="120" spans="2:6" ht="13.5">
      <c r="B120" s="27" t="s">
        <v>133</v>
      </c>
      <c r="C120" s="24">
        <v>46.490735999999956</v>
      </c>
      <c r="D120" s="24">
        <v>-28.00323800000002</v>
      </c>
      <c r="E120" s="24">
        <v>-50.198719999999966</v>
      </c>
      <c r="F120" s="60">
        <v>-0.0022</v>
      </c>
    </row>
    <row r="121" spans="2:6" ht="13.5">
      <c r="B121" s="27" t="s">
        <v>134</v>
      </c>
      <c r="C121" s="24">
        <v>48.122969999999945</v>
      </c>
      <c r="D121" s="24">
        <v>-29.158657000000023</v>
      </c>
      <c r="E121" s="24">
        <v>-48.33880999999997</v>
      </c>
      <c r="F121" s="60">
        <v>-0.0005</v>
      </c>
    </row>
    <row r="122" spans="2:6" ht="13.5">
      <c r="B122" s="27" t="s">
        <v>135</v>
      </c>
      <c r="C122" s="24">
        <v>49.62348499999995</v>
      </c>
      <c r="D122" s="24">
        <v>-30.405092000000018</v>
      </c>
      <c r="E122" s="24">
        <v>-46.203665999999956</v>
      </c>
      <c r="F122" s="60">
        <v>0.0078</v>
      </c>
    </row>
    <row r="123" spans="2:6" ht="13.5">
      <c r="B123" s="27" t="s">
        <v>136</v>
      </c>
      <c r="C123" s="24">
        <v>51.06698499999993</v>
      </c>
      <c r="D123" s="24">
        <v>-31.66019700000001</v>
      </c>
      <c r="E123" s="24">
        <v>-43.983088999999964</v>
      </c>
      <c r="F123" s="60">
        <v>0.0091</v>
      </c>
    </row>
    <row r="124" spans="2:7" ht="13.5">
      <c r="B124" s="27" t="s">
        <v>137</v>
      </c>
      <c r="C124" s="24">
        <v>52.466514999999966</v>
      </c>
      <c r="D124" s="24">
        <v>-32.89619200000001</v>
      </c>
      <c r="E124" s="24">
        <v>-41.72061899999996</v>
      </c>
      <c r="F124" s="60">
        <v>0.0109</v>
      </c>
      <c r="G124" s="60">
        <v>0.0008999999999999998</v>
      </c>
    </row>
    <row r="125" spans="2:7" ht="13.5">
      <c r="B125" s="27" t="s">
        <v>138</v>
      </c>
      <c r="C125" s="24">
        <v>53.80405699999996</v>
      </c>
      <c r="D125" s="24">
        <v>-34.11000800000001</v>
      </c>
      <c r="E125" s="24">
        <v>-39.40577399999997</v>
      </c>
      <c r="F125" s="60">
        <v>0.0121</v>
      </c>
      <c r="G125" s="60">
        <v>0.0020999999999999994</v>
      </c>
    </row>
    <row r="126" spans="2:7" ht="13.5">
      <c r="B126" s="27" t="s">
        <v>139</v>
      </c>
      <c r="C126" s="24">
        <v>55.07064199999996</v>
      </c>
      <c r="D126" s="24">
        <v>-35.29786800000002</v>
      </c>
      <c r="E126" s="24">
        <v>-37.02536599999997</v>
      </c>
      <c r="F126" s="60">
        <v>0.0125</v>
      </c>
      <c r="G126" s="60">
        <v>0.0025</v>
      </c>
    </row>
    <row r="127" spans="2:7" ht="13.5">
      <c r="B127" s="27" t="s">
        <v>140</v>
      </c>
      <c r="C127" s="24">
        <v>56.312899999999956</v>
      </c>
      <c r="D127" s="24">
        <v>-36.450879</v>
      </c>
      <c r="E127" s="24">
        <v>-34.56906999999997</v>
      </c>
      <c r="F127" s="60">
        <v>0.0167</v>
      </c>
      <c r="G127" s="60">
        <v>0.006699999999999999</v>
      </c>
    </row>
    <row r="128" spans="2:7" ht="13.5">
      <c r="B128" s="27" t="s">
        <v>141</v>
      </c>
      <c r="C128" s="24">
        <v>57.716510999999954</v>
      </c>
      <c r="D128" s="24">
        <v>-37.534803000000004</v>
      </c>
      <c r="E128" s="24">
        <v>-32.05509499999996</v>
      </c>
      <c r="F128" s="60">
        <v>0.0206</v>
      </c>
      <c r="G128" s="60">
        <v>0.0106</v>
      </c>
    </row>
    <row r="129" spans="2:6" ht="13.5">
      <c r="B129" s="27" t="s">
        <v>142</v>
      </c>
      <c r="C129" s="24">
        <v>59.70102699999994</v>
      </c>
      <c r="D129" s="24">
        <v>-38.411791000000015</v>
      </c>
      <c r="E129" s="24">
        <v>-29.632543999999992</v>
      </c>
      <c r="F129" s="60">
        <v>-0.0012</v>
      </c>
    </row>
    <row r="130" spans="2:6" ht="13.5">
      <c r="B130" s="27" t="s">
        <v>143</v>
      </c>
      <c r="C130" s="24">
        <v>62.59953199999997</v>
      </c>
      <c r="D130" s="24">
        <v>-38.62380500000001</v>
      </c>
      <c r="E130" s="24">
        <v>-27.823696999999996</v>
      </c>
      <c r="F130" s="60">
        <v>0.0076</v>
      </c>
    </row>
    <row r="131" spans="2:6" ht="13.5">
      <c r="B131" s="27" t="s">
        <v>144</v>
      </c>
      <c r="C131" s="24">
        <v>71.13367199999996</v>
      </c>
      <c r="D131" s="24">
        <v>-34.472235000000026</v>
      </c>
      <c r="E131" s="24">
        <v>-29.648661000000008</v>
      </c>
      <c r="F131" s="60">
        <v>0.0092</v>
      </c>
    </row>
    <row r="132" spans="2:6" ht="13.5">
      <c r="B132" s="27" t="s">
        <v>145</v>
      </c>
      <c r="C132" s="24">
        <v>72.51993499999998</v>
      </c>
      <c r="D132" s="24">
        <v>-32.45555400000002</v>
      </c>
      <c r="E132" s="24">
        <v>-31.792787999999987</v>
      </c>
      <c r="F132" s="60">
        <v>0.0092</v>
      </c>
    </row>
    <row r="133" spans="2:6" ht="13.5">
      <c r="B133" s="27" t="s">
        <v>146</v>
      </c>
      <c r="C133" s="24">
        <v>73.20370099999994</v>
      </c>
      <c r="D133" s="24">
        <v>-30.48586200000004</v>
      </c>
      <c r="E133" s="24">
        <v>-34.18965599999999</v>
      </c>
      <c r="F133" s="60">
        <v>0.0096</v>
      </c>
    </row>
    <row r="134" spans="2:7" ht="13.5">
      <c r="B134" s="27" t="s">
        <v>147</v>
      </c>
      <c r="C134" s="24">
        <v>73.45202199999994</v>
      </c>
      <c r="D134" s="24">
        <v>-28.582743000000047</v>
      </c>
      <c r="E134" s="24">
        <v>-36.612928</v>
      </c>
      <c r="F134" s="60">
        <v>0.0103</v>
      </c>
      <c r="G134" s="60">
        <v>0.0002999999999999999</v>
      </c>
    </row>
    <row r="135" spans="2:6" ht="13.5">
      <c r="B135" s="27" t="s">
        <v>148</v>
      </c>
      <c r="C135" s="24">
        <v>74.05077399999995</v>
      </c>
      <c r="D135" s="24">
        <v>-26.48680100000004</v>
      </c>
      <c r="E135" s="24">
        <v>-38.768868</v>
      </c>
      <c r="F135" s="60">
        <v>0.0069</v>
      </c>
    </row>
    <row r="136" spans="2:7" ht="13.5">
      <c r="B136" s="27" t="s">
        <v>149</v>
      </c>
      <c r="C136" s="24">
        <v>74.25522499999995</v>
      </c>
      <c r="D136" s="24">
        <v>-24.416295000000037</v>
      </c>
      <c r="E136" s="24">
        <v>-40.850565</v>
      </c>
      <c r="F136" s="60">
        <v>0.0174</v>
      </c>
      <c r="G136" s="60">
        <v>0.007399999999999999</v>
      </c>
    </row>
    <row r="137" spans="2:7" ht="13.5">
      <c r="B137" s="27" t="s">
        <v>150</v>
      </c>
      <c r="C137" s="24">
        <v>74.68003199999997</v>
      </c>
      <c r="D137" s="24">
        <v>-22.145470000000035</v>
      </c>
      <c r="E137" s="24">
        <v>-42.63851300000002</v>
      </c>
      <c r="F137" s="60">
        <v>0.0191</v>
      </c>
      <c r="G137" s="60">
        <v>0.009099999999999999</v>
      </c>
    </row>
    <row r="138" spans="2:7" ht="13.5">
      <c r="B138" s="27" t="s">
        <v>151</v>
      </c>
      <c r="C138" s="24">
        <v>75.34125599999996</v>
      </c>
      <c r="D138" s="24">
        <v>-19.658991000000036</v>
      </c>
      <c r="E138" s="24">
        <v>-44.066081000000004</v>
      </c>
      <c r="F138" s="60">
        <v>0.0172</v>
      </c>
      <c r="G138" s="60">
        <v>0.0072</v>
      </c>
    </row>
    <row r="139" spans="2:7" ht="13.5">
      <c r="B139" s="27" t="s">
        <v>152</v>
      </c>
      <c r="C139" s="24">
        <v>77.26255399999997</v>
      </c>
      <c r="D139" s="24">
        <v>-14.359747000000048</v>
      </c>
      <c r="E139" s="24">
        <v>-45.53286700000001</v>
      </c>
      <c r="F139" s="60">
        <v>0.015</v>
      </c>
      <c r="G139" s="60">
        <v>0.005</v>
      </c>
    </row>
    <row r="140" spans="2:7" ht="13.5">
      <c r="B140" s="27" t="s">
        <v>153</v>
      </c>
      <c r="C140" s="24">
        <v>78.53271799999997</v>
      </c>
      <c r="D140" s="24">
        <v>-11.714745000000047</v>
      </c>
      <c r="E140" s="24">
        <v>-45.42054100000003</v>
      </c>
      <c r="F140" s="60">
        <v>0.0148</v>
      </c>
      <c r="G140" s="60">
        <v>0.0048000000000000004</v>
      </c>
    </row>
    <row r="141" spans="2:7" ht="13.5">
      <c r="B141" s="27" t="s">
        <v>154</v>
      </c>
      <c r="C141" s="24">
        <v>79.88765199999997</v>
      </c>
      <c r="D141" s="24">
        <v>-9.022091000000055</v>
      </c>
      <c r="E141" s="24">
        <v>-44.83622900000002</v>
      </c>
      <c r="F141" s="60">
        <v>0.0137</v>
      </c>
      <c r="G141" s="60">
        <v>0.0037</v>
      </c>
    </row>
    <row r="142" spans="2:7" ht="13.5">
      <c r="B142" s="27" t="s">
        <v>155</v>
      </c>
      <c r="C142" s="24">
        <v>81.10869799999998</v>
      </c>
      <c r="D142" s="24">
        <v>-6.201378000000057</v>
      </c>
      <c r="E142" s="24">
        <v>-43.980020000000025</v>
      </c>
      <c r="F142" s="60">
        <v>0.0132</v>
      </c>
      <c r="G142" s="60">
        <v>0.0031999999999999997</v>
      </c>
    </row>
    <row r="143" spans="2:7" ht="13.5">
      <c r="B143" s="27" t="s">
        <v>156</v>
      </c>
      <c r="C143" s="24">
        <v>82.023584</v>
      </c>
      <c r="D143" s="24">
        <v>-3.2339370000000436</v>
      </c>
      <c r="E143" s="24">
        <v>-43.025893000000025</v>
      </c>
      <c r="F143" s="60">
        <v>0.0122</v>
      </c>
      <c r="G143" s="60">
        <v>0.0022000000000000006</v>
      </c>
    </row>
    <row r="144" spans="2:7" ht="13.5">
      <c r="B144" s="27" t="s">
        <v>157</v>
      </c>
      <c r="C144" s="24">
        <v>82.54640399999998</v>
      </c>
      <c r="D144" s="24">
        <v>-0.1493100000000478</v>
      </c>
      <c r="E144" s="24">
        <v>-42.07510700000003</v>
      </c>
      <c r="F144" s="60">
        <v>0.0107</v>
      </c>
      <c r="G144" s="60">
        <v>0.0006999999999999992</v>
      </c>
    </row>
    <row r="145" spans="2:7" ht="13.5">
      <c r="B145" s="27" t="s">
        <v>158</v>
      </c>
      <c r="C145" s="24">
        <v>82.63659399999999</v>
      </c>
      <c r="D145" s="24">
        <v>2.9928649999999877</v>
      </c>
      <c r="E145" s="24">
        <v>-41.17582300000005</v>
      </c>
      <c r="F145" s="60">
        <v>0.0188</v>
      </c>
      <c r="G145" s="60">
        <v>0.0088</v>
      </c>
    </row>
    <row r="146" spans="2:7" ht="13.5">
      <c r="B146" s="27" t="s">
        <v>159</v>
      </c>
      <c r="C146" s="24">
        <v>82.31919199999999</v>
      </c>
      <c r="D146" s="24">
        <v>6.127517999999987</v>
      </c>
      <c r="E146" s="24">
        <v>-40.36196700000005</v>
      </c>
      <c r="F146" s="60">
        <v>0.0175</v>
      </c>
      <c r="G146" s="60">
        <v>0.0075</v>
      </c>
    </row>
    <row r="147" spans="2:7" ht="13.5">
      <c r="B147" s="27" t="s">
        <v>160</v>
      </c>
      <c r="C147" s="24">
        <v>81.61827499999998</v>
      </c>
      <c r="D147" s="24">
        <v>9.20088699999999</v>
      </c>
      <c r="E147" s="24">
        <v>-39.636418000000035</v>
      </c>
      <c r="F147" s="60">
        <v>0.016</v>
      </c>
      <c r="G147" s="60">
        <v>0.006</v>
      </c>
    </row>
    <row r="148" spans="2:7" ht="13.5">
      <c r="B148" s="27" t="s">
        <v>161</v>
      </c>
      <c r="C148" s="24">
        <v>80.58001299999998</v>
      </c>
      <c r="D148" s="24">
        <v>12.167723999999993</v>
      </c>
      <c r="E148" s="24">
        <v>-38.99868000000003</v>
      </c>
      <c r="F148" s="60">
        <v>0.0134</v>
      </c>
      <c r="G148" s="60">
        <v>0.0034000000000000002</v>
      </c>
    </row>
    <row r="149" spans="2:7" ht="13.5">
      <c r="B149" s="27" t="s">
        <v>162</v>
      </c>
      <c r="C149" s="24">
        <v>79.25285099999999</v>
      </c>
      <c r="D149" s="24">
        <v>15.002689999999992</v>
      </c>
      <c r="E149" s="24">
        <v>-38.429086000000034</v>
      </c>
      <c r="F149" s="60">
        <v>0.0137</v>
      </c>
      <c r="G149" s="60">
        <v>0.0037</v>
      </c>
    </row>
    <row r="150" spans="2:7" ht="13.5">
      <c r="B150" s="27" t="s">
        <v>163</v>
      </c>
      <c r="C150" s="24">
        <v>77.67935199999998</v>
      </c>
      <c r="D150" s="24">
        <v>17.698647999999995</v>
      </c>
      <c r="E150" s="24">
        <v>-37.91693700000005</v>
      </c>
      <c r="F150" s="60">
        <v>0.0116</v>
      </c>
      <c r="G150" s="60">
        <v>0.001599999999999999</v>
      </c>
    </row>
    <row r="151" spans="2:7" ht="13.5">
      <c r="B151" s="27" t="s">
        <v>164</v>
      </c>
      <c r="C151" s="24">
        <v>75.88651299999998</v>
      </c>
      <c r="D151" s="24">
        <v>20.245705999999995</v>
      </c>
      <c r="E151" s="24">
        <v>-37.45014200000004</v>
      </c>
      <c r="F151" s="60">
        <v>0.0112</v>
      </c>
      <c r="G151" s="60">
        <v>0.0011999999999999997</v>
      </c>
    </row>
    <row r="152" spans="2:6" ht="13.5">
      <c r="B152" s="27" t="s">
        <v>165</v>
      </c>
      <c r="C152" s="24">
        <v>73.89515799999998</v>
      </c>
      <c r="D152" s="24">
        <v>22.649904999999997</v>
      </c>
      <c r="E152" s="24">
        <v>-37.03150600000005</v>
      </c>
      <c r="F152" s="60">
        <v>0.0005</v>
      </c>
    </row>
    <row r="153" spans="2:6" ht="13.5">
      <c r="B153" s="27" t="s">
        <v>166</v>
      </c>
      <c r="C153" s="24">
        <v>71.67933499999998</v>
      </c>
      <c r="D153" s="24">
        <v>24.889046999999998</v>
      </c>
      <c r="E153" s="24">
        <v>-36.66993300000005</v>
      </c>
      <c r="F153" s="60">
        <v>0.0035</v>
      </c>
    </row>
    <row r="154" spans="2:6" ht="13.5">
      <c r="B154" s="27" t="s">
        <v>167</v>
      </c>
      <c r="C154" s="24">
        <v>69.23099999999998</v>
      </c>
      <c r="D154" s="24">
        <v>26.939449999999994</v>
      </c>
      <c r="E154" s="24">
        <v>-36.42509600000007</v>
      </c>
      <c r="F154" s="60">
        <v>0.0016</v>
      </c>
    </row>
    <row r="155" spans="2:7" ht="13.5">
      <c r="B155" s="27" t="s">
        <v>168</v>
      </c>
      <c r="C155" s="24">
        <v>66.546464</v>
      </c>
      <c r="D155" s="24">
        <v>28.74999899999999</v>
      </c>
      <c r="E155" s="24">
        <v>-36.36021300000006</v>
      </c>
      <c r="F155" s="60">
        <v>-0.0115</v>
      </c>
      <c r="G155" s="60">
        <v>-0.0014999999999999996</v>
      </c>
    </row>
    <row r="156" spans="2:7" ht="13.5">
      <c r="B156" s="27" t="s">
        <v>169</v>
      </c>
      <c r="C156" s="24">
        <v>63.62080699999999</v>
      </c>
      <c r="D156" s="24">
        <v>30.209270999999994</v>
      </c>
      <c r="E156" s="24">
        <v>-36.52073700000004</v>
      </c>
      <c r="F156" s="60">
        <v>0.0142</v>
      </c>
      <c r="G156" s="60">
        <v>0.004200000000000001</v>
      </c>
    </row>
    <row r="157" spans="2:6" ht="13.5">
      <c r="B157" s="27" t="s">
        <v>170</v>
      </c>
      <c r="C157" s="24">
        <v>60.59848699999999</v>
      </c>
      <c r="D157" s="24">
        <v>31.298034999999995</v>
      </c>
      <c r="E157" s="24">
        <v>-36.97007900000004</v>
      </c>
      <c r="F157" s="60">
        <v>0.0095</v>
      </c>
    </row>
    <row r="158" spans="2:6" ht="13.5">
      <c r="B158" s="27" t="s">
        <v>171</v>
      </c>
      <c r="C158" s="24">
        <v>57.65234099999999</v>
      </c>
      <c r="D158" s="24">
        <v>32.05474299999999</v>
      </c>
      <c r="E158" s="24">
        <v>-37.549268000000055</v>
      </c>
      <c r="F158" s="60">
        <v>0.0079</v>
      </c>
    </row>
    <row r="159" spans="2:6" ht="13.5">
      <c r="B159" s="27" t="s">
        <v>172</v>
      </c>
      <c r="C159" s="24">
        <v>54.87429499999999</v>
      </c>
      <c r="D159" s="24">
        <v>32.70294299999999</v>
      </c>
      <c r="E159" s="24">
        <v>-37.98845700000003</v>
      </c>
      <c r="F159" s="60">
        <v>0.0072</v>
      </c>
    </row>
    <row r="160" spans="2:6" ht="13.5">
      <c r="B160" s="27" t="s">
        <v>173</v>
      </c>
      <c r="C160" s="24">
        <v>52.264371999999995</v>
      </c>
      <c r="D160" s="24">
        <v>33.455950999999985</v>
      </c>
      <c r="E160" s="24">
        <v>-38.034145000000045</v>
      </c>
      <c r="F160" s="60">
        <v>0.0075</v>
      </c>
    </row>
    <row r="161" spans="2:6" ht="13.5">
      <c r="B161" s="27" t="s">
        <v>174</v>
      </c>
      <c r="C161" s="24">
        <v>49.902477999999995</v>
      </c>
      <c r="D161" s="24">
        <v>34.42239899999999</v>
      </c>
      <c r="E161" s="24">
        <v>-37.45278600000003</v>
      </c>
      <c r="F161" s="60">
        <v>0.0043</v>
      </c>
    </row>
    <row r="162" spans="2:6" ht="13.5">
      <c r="B162" s="27" t="s">
        <v>175</v>
      </c>
      <c r="C162" s="24">
        <v>47.872356999999994</v>
      </c>
      <c r="D162" s="24">
        <v>35.57678899999999</v>
      </c>
      <c r="E162" s="24">
        <v>-36.15136300000003</v>
      </c>
      <c r="F162" s="60">
        <v>0.0059</v>
      </c>
    </row>
    <row r="163" spans="2:6" ht="13.5">
      <c r="B163" s="27" t="s">
        <v>176</v>
      </c>
      <c r="C163" s="24">
        <v>46.048297999999996</v>
      </c>
      <c r="D163" s="24">
        <v>36.820285999999996</v>
      </c>
      <c r="E163" s="24">
        <v>-34.28030200000004</v>
      </c>
      <c r="F163" s="60">
        <v>0.0097</v>
      </c>
    </row>
    <row r="164" spans="2:6" ht="13.5">
      <c r="B164" s="27" t="s">
        <v>177</v>
      </c>
      <c r="C164" s="24">
        <v>44.219278</v>
      </c>
      <c r="D164" s="24">
        <v>38.020252</v>
      </c>
      <c r="E164" s="24">
        <v>-32.13314800000002</v>
      </c>
      <c r="F164" s="60">
        <v>0.0013</v>
      </c>
    </row>
    <row r="165" spans="2:6" ht="13.5">
      <c r="B165" s="27" t="s">
        <v>178</v>
      </c>
      <c r="C165" s="24">
        <v>42.264093</v>
      </c>
      <c r="D165" s="24">
        <v>39.053823</v>
      </c>
      <c r="E165" s="24">
        <v>-29.905054</v>
      </c>
      <c r="F165" s="60">
        <v>0.0012</v>
      </c>
    </row>
    <row r="166" spans="2:6" ht="13.5">
      <c r="B166" s="27" t="s">
        <v>179</v>
      </c>
      <c r="C166" s="24">
        <v>40.144588</v>
      </c>
      <c r="D166" s="24">
        <v>39.866645</v>
      </c>
      <c r="E166" s="24">
        <v>-27.665686</v>
      </c>
      <c r="F166" s="60">
        <v>-0.0004</v>
      </c>
    </row>
    <row r="167" spans="2:6" ht="13.5">
      <c r="B167" s="27" t="s">
        <v>180</v>
      </c>
      <c r="C167" s="24">
        <v>37.856397</v>
      </c>
      <c r="D167" s="24">
        <v>40.388228</v>
      </c>
      <c r="E167" s="24">
        <v>-25.429183</v>
      </c>
      <c r="F167" s="60">
        <v>-0.0094</v>
      </c>
    </row>
    <row r="168" spans="2:6" ht="13.5">
      <c r="B168" s="27" t="s">
        <v>181</v>
      </c>
      <c r="C168" s="24">
        <v>35.433229</v>
      </c>
      <c r="D168" s="24">
        <v>40.492138000000004</v>
      </c>
      <c r="E168" s="24">
        <v>-23.189491</v>
      </c>
      <c r="F168" s="60">
        <v>-0.009</v>
      </c>
    </row>
    <row r="169" spans="2:6" ht="13.5">
      <c r="B169" s="27" t="s">
        <v>182</v>
      </c>
      <c r="C169" s="24">
        <v>32.962786</v>
      </c>
      <c r="D169" s="24">
        <v>40.045762</v>
      </c>
      <c r="E169" s="24">
        <v>-20.959778</v>
      </c>
      <c r="F169" s="60">
        <v>-0.0077</v>
      </c>
    </row>
    <row r="170" spans="2:6" ht="13.5">
      <c r="B170" s="27" t="s">
        <v>183</v>
      </c>
      <c r="C170" s="24">
        <v>28.777549000000008</v>
      </c>
      <c r="D170" s="24">
        <v>37.386776000000005</v>
      </c>
      <c r="E170" s="24">
        <v>-16.808099999999992</v>
      </c>
      <c r="F170" s="60">
        <v>-0.0095</v>
      </c>
    </row>
    <row r="171" spans="2:6" ht="13.5">
      <c r="B171" s="27" t="s">
        <v>184</v>
      </c>
      <c r="C171" s="24">
        <v>27.341618000000008</v>
      </c>
      <c r="D171" s="24">
        <v>35.491148</v>
      </c>
      <c r="E171" s="24">
        <v>-14.869007000000003</v>
      </c>
      <c r="F171" s="60">
        <v>-0.01</v>
      </c>
    </row>
    <row r="172" spans="2:6" ht="13.5">
      <c r="B172" s="27" t="s">
        <v>185</v>
      </c>
      <c r="C172" s="24">
        <v>26.059421</v>
      </c>
      <c r="D172" s="24">
        <v>33.11502099999999</v>
      </c>
      <c r="E172" s="24">
        <v>-12.941337000000004</v>
      </c>
      <c r="F172" s="60">
        <v>-0.0078</v>
      </c>
    </row>
    <row r="173" spans="2:6" ht="13.5">
      <c r="B173" s="27" t="s">
        <v>186</v>
      </c>
      <c r="C173" s="24">
        <v>24.860249999999997</v>
      </c>
      <c r="D173" s="24">
        <v>30.004982999999992</v>
      </c>
      <c r="E173" s="24">
        <v>-11.456656000000002</v>
      </c>
      <c r="F173" s="60">
        <v>-0.0068</v>
      </c>
    </row>
    <row r="174" spans="2:6" ht="13.5">
      <c r="B174" s="27" t="s">
        <v>187</v>
      </c>
      <c r="C174" s="24">
        <v>23.988238000000003</v>
      </c>
      <c r="D174" s="24">
        <v>26.524897999999993</v>
      </c>
      <c r="E174" s="24">
        <v>-10.932179999999995</v>
      </c>
      <c r="F174" s="60">
        <v>-0.0072</v>
      </c>
    </row>
    <row r="175" spans="2:6" ht="13.5">
      <c r="B175" s="27" t="s">
        <v>188</v>
      </c>
      <c r="C175" s="24">
        <v>23.383253</v>
      </c>
      <c r="D175" s="24">
        <v>23.177181999999995</v>
      </c>
      <c r="E175" s="24">
        <v>-11.204322999999995</v>
      </c>
      <c r="F175" s="60">
        <v>-0.0053</v>
      </c>
    </row>
    <row r="176" spans="2:6" ht="13.5">
      <c r="B176" s="27" t="s">
        <v>189</v>
      </c>
      <c r="C176" s="24">
        <v>22.831457</v>
      </c>
      <c r="D176" s="24">
        <v>20.085318</v>
      </c>
      <c r="E176" s="24">
        <v>-11.912434000000005</v>
      </c>
      <c r="F176" s="60">
        <v>0.0001</v>
      </c>
    </row>
    <row r="177" spans="2:6" ht="13.5">
      <c r="B177" s="27" t="s">
        <v>190</v>
      </c>
      <c r="C177" s="24">
        <v>22.157768</v>
      </c>
      <c r="D177" s="24">
        <v>17.190256999999992</v>
      </c>
      <c r="E177" s="24">
        <v>-12.831216999999995</v>
      </c>
      <c r="F177" s="60">
        <v>-0.0016</v>
      </c>
    </row>
    <row r="178" spans="2:6" ht="13.5">
      <c r="B178" s="27" t="s">
        <v>191</v>
      </c>
      <c r="C178" s="24">
        <v>21.382314000000008</v>
      </c>
      <c r="D178" s="24">
        <v>14.571312000000002</v>
      </c>
      <c r="E178" s="24">
        <v>-13.724053000000008</v>
      </c>
      <c r="F178" s="60">
        <v>-0.0093</v>
      </c>
    </row>
    <row r="179" spans="2:7" ht="13.5">
      <c r="B179" s="27" t="s">
        <v>192</v>
      </c>
      <c r="C179" s="24">
        <v>20.730125000000008</v>
      </c>
      <c r="D179" s="24">
        <v>12.183200000000003</v>
      </c>
      <c r="E179" s="24">
        <v>-14.334425999999993</v>
      </c>
      <c r="F179" s="60">
        <v>-0.011</v>
      </c>
      <c r="G179" s="60">
        <v>-0.0009999999999999992</v>
      </c>
    </row>
    <row r="180" spans="2:6" ht="13.5">
      <c r="B180" s="27" t="s">
        <v>193</v>
      </c>
      <c r="C180" s="24">
        <v>20.511840999999997</v>
      </c>
      <c r="D180" s="24">
        <v>9.83904</v>
      </c>
      <c r="E180" s="24">
        <v>-14.568134000000006</v>
      </c>
      <c r="F180" s="60">
        <v>-0.005</v>
      </c>
    </row>
    <row r="181" spans="2:7" ht="13.5">
      <c r="B181" s="27" t="s">
        <v>194</v>
      </c>
      <c r="C181" s="24">
        <v>24.328374</v>
      </c>
      <c r="D181" s="24">
        <v>4.760182999999999</v>
      </c>
      <c r="E181" s="24">
        <v>-13.217864999999996</v>
      </c>
      <c r="F181" s="60">
        <v>-0.0104</v>
      </c>
      <c r="G181" s="60">
        <v>-0.0003999999999999993</v>
      </c>
    </row>
    <row r="182" spans="2:6" ht="13.5">
      <c r="B182" s="27" t="s">
        <v>195</v>
      </c>
      <c r="C182" s="24">
        <v>26.253669</v>
      </c>
      <c r="D182" s="24">
        <v>4.932146000000002</v>
      </c>
      <c r="E182" s="24">
        <v>-12.192614999999996</v>
      </c>
      <c r="F182" s="60">
        <v>-0.0074</v>
      </c>
    </row>
    <row r="183" spans="2:6" ht="13.5">
      <c r="B183" s="27" t="s">
        <v>196</v>
      </c>
      <c r="C183" s="24">
        <v>27.987204000000002</v>
      </c>
      <c r="D183" s="24">
        <v>5.863844999999996</v>
      </c>
      <c r="E183" s="24">
        <v>-10.709643999999994</v>
      </c>
      <c r="F183" s="60">
        <v>-0.0036</v>
      </c>
    </row>
    <row r="184" spans="2:6" ht="13.5">
      <c r="B184" s="27" t="s">
        <v>197</v>
      </c>
      <c r="C184" s="24">
        <v>30.250754000000004</v>
      </c>
      <c r="D184" s="24">
        <v>6.7981279999999975</v>
      </c>
      <c r="E184" s="24">
        <v>-8.653510999999995</v>
      </c>
      <c r="F184" s="60">
        <v>0</v>
      </c>
    </row>
    <row r="185" spans="2:6" ht="13.5">
      <c r="B185" s="27" t="s">
        <v>198</v>
      </c>
      <c r="C185" s="24">
        <v>33.42446699999999</v>
      </c>
      <c r="D185" s="24">
        <v>6.628223000000002</v>
      </c>
      <c r="E185" s="24">
        <v>-6.9083280000000045</v>
      </c>
      <c r="F185" s="60">
        <v>-0.0035</v>
      </c>
    </row>
    <row r="186" spans="2:6" ht="13.5">
      <c r="B186" s="27" t="s">
        <v>199</v>
      </c>
      <c r="C186" s="24">
        <v>43.991165</v>
      </c>
      <c r="D186" s="24">
        <v>0.1976820000000078</v>
      </c>
      <c r="E186" s="24">
        <v>-7.333606</v>
      </c>
      <c r="F186" s="60">
        <v>-0.0044</v>
      </c>
    </row>
    <row r="187" spans="2:6" ht="13.5">
      <c r="B187" s="27" t="s">
        <v>200</v>
      </c>
      <c r="C187" s="24">
        <v>45.72643899999999</v>
      </c>
      <c r="D187" s="24">
        <v>-1.8787549999999926</v>
      </c>
      <c r="E187" s="24">
        <v>-8.291204</v>
      </c>
      <c r="F187" s="60">
        <v>0.0055</v>
      </c>
    </row>
    <row r="188" spans="2:6" ht="13.5">
      <c r="B188" s="27" t="s">
        <v>201</v>
      </c>
      <c r="C188" s="24">
        <v>46.37675699999999</v>
      </c>
      <c r="D188" s="24">
        <v>-4.247231999999994</v>
      </c>
      <c r="E188" s="24">
        <v>-9.673111000000002</v>
      </c>
      <c r="F188" s="60">
        <v>-0.0006</v>
      </c>
    </row>
    <row r="189" spans="2:6" ht="13.5">
      <c r="B189" s="27" t="s">
        <v>202</v>
      </c>
      <c r="C189" s="24">
        <v>45.838593999999986</v>
      </c>
      <c r="D189" s="24">
        <v>-6.535459999999993</v>
      </c>
      <c r="E189" s="24">
        <v>-11.462747</v>
      </c>
      <c r="F189" s="60">
        <v>-0.0064</v>
      </c>
    </row>
    <row r="190" spans="2:6" ht="13.5">
      <c r="B190" s="27" t="s">
        <v>203</v>
      </c>
      <c r="C190" s="24">
        <v>44.881268999999996</v>
      </c>
      <c r="D190" s="24">
        <v>-8.556669999999992</v>
      </c>
      <c r="E190" s="24">
        <v>-13.435941</v>
      </c>
      <c r="F190" s="60">
        <v>-0.0073</v>
      </c>
    </row>
    <row r="191" spans="2:6" ht="13.5">
      <c r="B191" s="27" t="s">
        <v>204</v>
      </c>
      <c r="C191" s="24">
        <v>43.93716499999999</v>
      </c>
      <c r="D191" s="24">
        <v>-10.496044999999995</v>
      </c>
      <c r="E191" s="24">
        <v>-15.350027</v>
      </c>
      <c r="F191" s="60">
        <v>-0.0094</v>
      </c>
    </row>
    <row r="192" spans="2:7" ht="13.5">
      <c r="B192" s="27" t="s">
        <v>205</v>
      </c>
      <c r="C192" s="24">
        <v>42.98036199999998</v>
      </c>
      <c r="D192" s="24">
        <v>-12.501898999999987</v>
      </c>
      <c r="E192" s="24">
        <v>-17.251539</v>
      </c>
      <c r="F192" s="60">
        <v>-0.0107</v>
      </c>
      <c r="G192" s="60">
        <v>-0.0006999999999999992</v>
      </c>
    </row>
    <row r="193" spans="2:6" ht="13.5">
      <c r="B193" s="27" t="s">
        <v>206</v>
      </c>
      <c r="C193" s="24">
        <v>42.041763999999986</v>
      </c>
      <c r="D193" s="24">
        <v>-14.595550999999992</v>
      </c>
      <c r="E193" s="24">
        <v>-19.302783999999996</v>
      </c>
      <c r="F193" s="60">
        <v>-0.0099</v>
      </c>
    </row>
    <row r="194" spans="2:7" ht="13.5">
      <c r="B194" s="27" t="s">
        <v>207</v>
      </c>
      <c r="C194" s="24">
        <v>41.12852499999998</v>
      </c>
      <c r="D194" s="24">
        <v>-16.590208999999994</v>
      </c>
      <c r="E194" s="24">
        <v>-21.576096</v>
      </c>
      <c r="F194" s="60">
        <v>-0.0156</v>
      </c>
      <c r="G194" s="60">
        <v>-0.005599999999999999</v>
      </c>
    </row>
    <row r="195" spans="2:7" ht="13.5">
      <c r="B195" s="27" t="s">
        <v>208</v>
      </c>
      <c r="C195" s="24">
        <v>40.29984199999997</v>
      </c>
      <c r="D195" s="24">
        <v>-18.40799399999998</v>
      </c>
      <c r="E195" s="24">
        <v>-24.114069</v>
      </c>
      <c r="F195" s="60">
        <v>-0.0153</v>
      </c>
      <c r="G195" s="60">
        <v>-0.005299999999999999</v>
      </c>
    </row>
    <row r="196" spans="2:7" ht="13.5">
      <c r="B196" s="27" t="s">
        <v>209</v>
      </c>
      <c r="C196" s="24">
        <v>39.67852499999997</v>
      </c>
      <c r="D196" s="24">
        <v>-20.004646999999984</v>
      </c>
      <c r="E196" s="24">
        <v>-26.92964</v>
      </c>
      <c r="F196" s="60">
        <v>-0.0163</v>
      </c>
      <c r="G196" s="60">
        <v>-0.006299999999999998</v>
      </c>
    </row>
    <row r="197" spans="2:7" ht="13.5">
      <c r="B197" s="27" t="s">
        <v>210</v>
      </c>
      <c r="C197" s="24">
        <v>39.24912799999998</v>
      </c>
      <c r="D197" s="24">
        <v>-21.258818999999992</v>
      </c>
      <c r="E197" s="24">
        <v>-29.747083999999997</v>
      </c>
      <c r="F197" s="60">
        <v>-0.0166</v>
      </c>
      <c r="G197" s="60">
        <v>-0.0066</v>
      </c>
    </row>
    <row r="198" spans="2:6" ht="13.5">
      <c r="B198" s="27" t="s">
        <v>211</v>
      </c>
      <c r="C198" s="24">
        <v>38.889062999999986</v>
      </c>
      <c r="D198" s="24">
        <v>-22.355720999999996</v>
      </c>
      <c r="E198" s="24">
        <v>-32.39765499999996</v>
      </c>
      <c r="F198" s="60">
        <v>-0.0097</v>
      </c>
    </row>
    <row r="199" spans="2:6" ht="13.5">
      <c r="B199" s="27" t="s">
        <v>212</v>
      </c>
      <c r="C199" s="24">
        <v>38.557380999999964</v>
      </c>
      <c r="D199" s="24">
        <v>-23.516735999999995</v>
      </c>
      <c r="E199" s="24">
        <v>-34.97905899999996</v>
      </c>
      <c r="F199" s="60">
        <v>-0.0074</v>
      </c>
    </row>
    <row r="200" spans="2:7" ht="13.5">
      <c r="B200" s="27" t="s">
        <v>213</v>
      </c>
      <c r="C200" s="24">
        <v>38.34358299999996</v>
      </c>
      <c r="D200" s="24">
        <v>-24.781612999999993</v>
      </c>
      <c r="E200" s="24">
        <v>-37.65505399999996</v>
      </c>
      <c r="F200" s="60">
        <v>-0.0103</v>
      </c>
      <c r="G200" s="60">
        <v>-0.0002999999999999999</v>
      </c>
    </row>
    <row r="201" spans="2:7" ht="13.5">
      <c r="B201" s="27" t="s">
        <v>214</v>
      </c>
      <c r="C201" s="24">
        <v>38.397181999999944</v>
      </c>
      <c r="D201" s="24">
        <v>-26.01396399999999</v>
      </c>
      <c r="E201" s="24">
        <v>-40.542806999999954</v>
      </c>
      <c r="F201" s="60">
        <v>-0.0161</v>
      </c>
      <c r="G201" s="60">
        <v>-0.0060999999999999995</v>
      </c>
    </row>
    <row r="202" spans="2:6" ht="13.5">
      <c r="B202" s="27" t="s">
        <v>215</v>
      </c>
      <c r="C202" s="24">
        <v>38.80976599999995</v>
      </c>
      <c r="D202" s="24">
        <v>-26.962490999999996</v>
      </c>
      <c r="E202" s="24">
        <v>-43.62560199999995</v>
      </c>
      <c r="F202" s="60">
        <v>-0.0096</v>
      </c>
    </row>
    <row r="203" spans="2:6" ht="13.5">
      <c r="B203" s="27" t="s">
        <v>216</v>
      </c>
      <c r="C203" s="24">
        <v>39.491477999999965</v>
      </c>
      <c r="D203" s="24">
        <v>-27.46381000000001</v>
      </c>
      <c r="E203" s="24">
        <v>-46.80765299999995</v>
      </c>
      <c r="F203" s="60">
        <v>-0.0029</v>
      </c>
    </row>
    <row r="204" spans="2:7" ht="13.5">
      <c r="B204" s="27" t="s">
        <v>217</v>
      </c>
      <c r="C204" s="24">
        <v>40.81317999999993</v>
      </c>
      <c r="D204" s="24">
        <v>-27.389476</v>
      </c>
      <c r="E204" s="24">
        <v>-49.533704999999955</v>
      </c>
      <c r="F204" s="60">
        <v>0.0132</v>
      </c>
      <c r="G204" s="60">
        <v>0.0031999999999999997</v>
      </c>
    </row>
    <row r="205" spans="2:6" ht="13.5">
      <c r="B205" s="27" t="s">
        <v>218</v>
      </c>
      <c r="C205" s="24">
        <v>42.75475799999993</v>
      </c>
      <c r="D205" s="24">
        <v>-27.18058500000001</v>
      </c>
      <c r="E205" s="24">
        <v>-50.752229999999955</v>
      </c>
      <c r="F205" s="60">
        <v>0.0091</v>
      </c>
    </row>
    <row r="206" spans="2:7" ht="13.5">
      <c r="B206" s="27" t="s">
        <v>219</v>
      </c>
      <c r="C206" s="24">
        <v>44.55633399999994</v>
      </c>
      <c r="D206" s="24">
        <v>-27.351668000000014</v>
      </c>
      <c r="E206" s="24">
        <v>-50.79591199999996</v>
      </c>
      <c r="F206" s="60">
        <v>0.0102</v>
      </c>
      <c r="G206" s="60">
        <v>0.00020000000000000052</v>
      </c>
    </row>
    <row r="207" spans="2:6" ht="13.5">
      <c r="B207" s="27" t="s">
        <v>220</v>
      </c>
      <c r="C207" s="24">
        <v>46.109228999999935</v>
      </c>
      <c r="D207" s="24">
        <v>-28.03585100000002</v>
      </c>
      <c r="E207" s="24">
        <v>-49.829747999999974</v>
      </c>
      <c r="F207" s="60">
        <v>0.0066</v>
      </c>
    </row>
    <row r="208" spans="2:6" ht="13.5">
      <c r="B208" s="27" t="s">
        <v>221</v>
      </c>
      <c r="C208" s="24">
        <v>47.686585999999934</v>
      </c>
      <c r="D208" s="24">
        <v>-29.16906700000001</v>
      </c>
      <c r="E208" s="24">
        <v>-48.03507299999997</v>
      </c>
      <c r="F208" s="60">
        <v>0.0082</v>
      </c>
    </row>
    <row r="209" spans="2:6" ht="13.5">
      <c r="B209" s="27" t="s">
        <v>222</v>
      </c>
      <c r="C209" s="24">
        <v>49.165551999999934</v>
      </c>
      <c r="D209" s="24">
        <v>-30.42662000000001</v>
      </c>
      <c r="E209" s="24">
        <v>-45.934260999999964</v>
      </c>
      <c r="F209" s="60">
        <v>0.0098</v>
      </c>
    </row>
    <row r="210" spans="2:7" ht="13.5">
      <c r="B210" s="27" t="s">
        <v>223</v>
      </c>
      <c r="C210" s="24">
        <v>50.598658999999955</v>
      </c>
      <c r="D210" s="24">
        <v>-31.698735000000013</v>
      </c>
      <c r="E210" s="24">
        <v>-43.73398899999996</v>
      </c>
      <c r="F210" s="60">
        <v>0.0109</v>
      </c>
      <c r="G210" s="60">
        <v>0.0008999999999999998</v>
      </c>
    </row>
    <row r="211" spans="2:7" ht="13.5">
      <c r="B211" s="27" t="s">
        <v>224</v>
      </c>
      <c r="C211" s="24">
        <v>51.98850499999995</v>
      </c>
      <c r="D211" s="24">
        <v>-32.95437200000001</v>
      </c>
      <c r="E211" s="24">
        <v>-41.493960999999956</v>
      </c>
      <c r="F211" s="60">
        <v>0.0125</v>
      </c>
      <c r="G211" s="60">
        <v>0.0025</v>
      </c>
    </row>
    <row r="212" spans="2:7" ht="13.5">
      <c r="B212" s="27" t="s">
        <v>225</v>
      </c>
      <c r="C212" s="24">
        <v>53.31790199999993</v>
      </c>
      <c r="D212" s="24">
        <v>-34.19074300000001</v>
      </c>
      <c r="E212" s="24">
        <v>-39.20644399999996</v>
      </c>
      <c r="F212" s="60">
        <v>0.0107</v>
      </c>
      <c r="G212" s="60">
        <v>0.0006999999999999992</v>
      </c>
    </row>
    <row r="213" spans="2:7" ht="13.5">
      <c r="B213" s="27" t="s">
        <v>226</v>
      </c>
      <c r="C213" s="24">
        <v>54.57892199999996</v>
      </c>
      <c r="D213" s="24">
        <v>-35.39548300000001</v>
      </c>
      <c r="E213" s="24">
        <v>-36.84886299999996</v>
      </c>
      <c r="F213" s="60">
        <v>0.0155</v>
      </c>
      <c r="G213" s="60">
        <v>0.0055</v>
      </c>
    </row>
    <row r="214" spans="2:7" ht="13.5">
      <c r="B214" s="27" t="s">
        <v>227</v>
      </c>
      <c r="C214" s="24">
        <v>55.82475199999996</v>
      </c>
      <c r="D214" s="24">
        <v>-36.57793700000001</v>
      </c>
      <c r="E214" s="24">
        <v>-34.40118699999997</v>
      </c>
      <c r="F214" s="60">
        <v>0.017</v>
      </c>
      <c r="G214" s="60">
        <v>0.007000000000000001</v>
      </c>
    </row>
    <row r="215" spans="2:7" ht="13.5">
      <c r="B215" s="27" t="s">
        <v>228</v>
      </c>
      <c r="C215" s="24">
        <v>57.25555699999995</v>
      </c>
      <c r="D215" s="24">
        <v>-37.70552700000001</v>
      </c>
      <c r="E215" s="24">
        <v>-31.85268999999996</v>
      </c>
      <c r="F215" s="60">
        <v>0.0185</v>
      </c>
      <c r="G215" s="60">
        <v>0.008499999999999999</v>
      </c>
    </row>
    <row r="216" spans="2:6" ht="13.5">
      <c r="B216" s="27" t="s">
        <v>229</v>
      </c>
      <c r="C216" s="24">
        <v>59.33527299999997</v>
      </c>
      <c r="D216" s="24">
        <v>-38.63263100000001</v>
      </c>
      <c r="E216" s="24">
        <v>-29.315981000000004</v>
      </c>
      <c r="F216" s="60">
        <v>0.0068</v>
      </c>
    </row>
    <row r="217" spans="2:6" ht="13.5">
      <c r="B217" s="27" t="s">
        <v>230</v>
      </c>
      <c r="C217" s="24">
        <v>62.44692099999997</v>
      </c>
      <c r="D217" s="24">
        <v>-38.87928400000001</v>
      </c>
      <c r="E217" s="24">
        <v>-27.383521000000005</v>
      </c>
      <c r="F217" s="60">
        <v>0.0087</v>
      </c>
    </row>
    <row r="218" spans="2:7" ht="13.5">
      <c r="B218" s="27" t="s">
        <v>231</v>
      </c>
      <c r="C218" s="24">
        <v>71.53259399999996</v>
      </c>
      <c r="D218" s="24">
        <v>-34.48913700000002</v>
      </c>
      <c r="E218" s="24">
        <v>-29.297289000000003</v>
      </c>
      <c r="F218" s="60">
        <v>0.0107</v>
      </c>
      <c r="G218" s="60">
        <v>0.0006999999999999992</v>
      </c>
    </row>
    <row r="219" spans="2:7" ht="13.5">
      <c r="B219" s="27" t="s">
        <v>232</v>
      </c>
      <c r="C219" s="24">
        <v>72.97863099999995</v>
      </c>
      <c r="D219" s="24">
        <v>-32.38270900000003</v>
      </c>
      <c r="E219" s="24">
        <v>-31.53403199999998</v>
      </c>
      <c r="F219" s="60">
        <v>0.0107</v>
      </c>
      <c r="G219" s="60">
        <v>0.0006999999999999992</v>
      </c>
    </row>
    <row r="220" spans="2:7" ht="13.5">
      <c r="B220" s="27" t="s">
        <v>233</v>
      </c>
      <c r="C220" s="24">
        <v>73.68294699999997</v>
      </c>
      <c r="D220" s="24">
        <v>-30.349294000000025</v>
      </c>
      <c r="E220" s="24">
        <v>-34.004496</v>
      </c>
      <c r="F220" s="60">
        <v>0.0109</v>
      </c>
      <c r="G220" s="60">
        <v>0.0008999999999999998</v>
      </c>
    </row>
    <row r="221" spans="2:7" ht="13.5">
      <c r="B221" s="27" t="s">
        <v>234</v>
      </c>
      <c r="C221" s="24">
        <v>73.93333299999998</v>
      </c>
      <c r="D221" s="24">
        <v>-28.41693400000003</v>
      </c>
      <c r="E221" s="24">
        <v>-36.458043999999994</v>
      </c>
      <c r="F221" s="60">
        <v>0.0122</v>
      </c>
      <c r="G221" s="60">
        <v>0.0022000000000000006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1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39073.50821759259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0.0008817142857142847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0.0206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-0.023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0.0436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0.011413004652818401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-0.00383037567313238</v>
      </c>
      <c r="D47" s="24">
        <v>0.006092976782149151</v>
      </c>
      <c r="E47" s="24">
        <v>0.0052094204177279835</v>
      </c>
      <c r="F47" s="60">
        <v>0.0089</v>
      </c>
    </row>
    <row r="48" spans="2:7" ht="13.5">
      <c r="B48" s="27" t="s">
        <v>61</v>
      </c>
      <c r="C48" s="24">
        <v>-0.008074737179853742</v>
      </c>
      <c r="D48" s="24">
        <v>0.011555464073875754</v>
      </c>
      <c r="E48" s="24">
        <v>0.011466346941283234</v>
      </c>
      <c r="F48" s="60">
        <v>0.0182</v>
      </c>
      <c r="G48" s="24">
        <v>0.0082</v>
      </c>
    </row>
    <row r="49" spans="2:7" ht="13.5">
      <c r="B49" s="27" t="s">
        <v>62</v>
      </c>
      <c r="C49" s="24">
        <v>-0.007225471936024519</v>
      </c>
      <c r="D49" s="24">
        <v>0.008838792120062777</v>
      </c>
      <c r="E49" s="24">
        <v>0.010524241651133082</v>
      </c>
      <c r="F49" s="60">
        <v>0.0155</v>
      </c>
      <c r="G49" s="24">
        <v>0.0055</v>
      </c>
    </row>
    <row r="50" spans="2:6" ht="13.5">
      <c r="B50" s="27" t="s">
        <v>63</v>
      </c>
      <c r="C50" s="24">
        <v>-0.004481564766365409</v>
      </c>
      <c r="D50" s="24">
        <v>0.004435752335417931</v>
      </c>
      <c r="E50" s="24">
        <v>0.0064965847399420795</v>
      </c>
      <c r="F50" s="60">
        <v>0.0091</v>
      </c>
    </row>
    <row r="51" spans="2:7" ht="13.5">
      <c r="B51" s="27" t="s">
        <v>64</v>
      </c>
      <c r="C51" s="24">
        <v>-0.0089560286856738</v>
      </c>
      <c r="D51" s="24">
        <v>0.004767101036074806</v>
      </c>
      <c r="E51" s="24">
        <v>0.011755692551034258</v>
      </c>
      <c r="F51" s="60">
        <v>0.0155</v>
      </c>
      <c r="G51" s="24">
        <v>0.0055</v>
      </c>
    </row>
    <row r="52" spans="2:7" ht="13.5">
      <c r="B52" s="27" t="s">
        <v>65</v>
      </c>
      <c r="C52" s="24">
        <v>-0.00967531046578074</v>
      </c>
      <c r="D52" s="24">
        <v>0.003288351770342146</v>
      </c>
      <c r="E52" s="24">
        <v>0.011511372482154059</v>
      </c>
      <c r="F52" s="60">
        <v>0.0154</v>
      </c>
      <c r="G52" s="24">
        <v>0.0054</v>
      </c>
    </row>
    <row r="53" spans="2:7" ht="13.5">
      <c r="B53" s="27" t="s">
        <v>66</v>
      </c>
      <c r="C53" s="24">
        <v>-0.009934633656371261</v>
      </c>
      <c r="D53" s="24">
        <v>0.0018828692855912266</v>
      </c>
      <c r="E53" s="24">
        <v>0.010627058218560137</v>
      </c>
      <c r="F53" s="60">
        <v>0.0147</v>
      </c>
      <c r="G53" s="24">
        <v>0.004699999999999999</v>
      </c>
    </row>
    <row r="54" spans="2:7" ht="13.5">
      <c r="B54" s="27" t="s">
        <v>67</v>
      </c>
      <c r="C54" s="24">
        <v>-0.010655302495152341</v>
      </c>
      <c r="D54" s="24">
        <v>0.0007009708419349892</v>
      </c>
      <c r="E54" s="24">
        <v>0.010345439581804783</v>
      </c>
      <c r="F54" s="60">
        <v>0.0149</v>
      </c>
      <c r="G54" s="24">
        <v>0.0049</v>
      </c>
    </row>
    <row r="55" spans="2:7" ht="13.5">
      <c r="B55" s="27" t="s">
        <v>68</v>
      </c>
      <c r="C55" s="24">
        <v>-0.010463770736933498</v>
      </c>
      <c r="D55" s="24">
        <v>-0.00047264048326267627</v>
      </c>
      <c r="E55" s="24">
        <v>0.00938168335020606</v>
      </c>
      <c r="F55" s="60">
        <v>0.0141</v>
      </c>
      <c r="G55" s="24">
        <v>0.0040999999999999995</v>
      </c>
    </row>
    <row r="56" spans="2:7" ht="13.5">
      <c r="B56" s="27" t="s">
        <v>69</v>
      </c>
      <c r="C56" s="24">
        <v>-0.00852782552576059</v>
      </c>
      <c r="D56" s="24">
        <v>-0.001293105198581862</v>
      </c>
      <c r="E56" s="24">
        <v>0.007205969997094996</v>
      </c>
      <c r="F56" s="60">
        <v>0.0112</v>
      </c>
      <c r="G56" s="24">
        <v>0.0011999999999999997</v>
      </c>
    </row>
    <row r="57" spans="2:7" ht="13.5">
      <c r="B57" s="27" t="s">
        <v>70</v>
      </c>
      <c r="C57" s="24">
        <v>-0.014773387591517917</v>
      </c>
      <c r="D57" s="24">
        <v>-0.00380458859797983</v>
      </c>
      <c r="E57" s="24">
        <v>0.011995893321412154</v>
      </c>
      <c r="F57" s="60">
        <v>0.0194</v>
      </c>
      <c r="G57" s="24">
        <v>0.0094</v>
      </c>
    </row>
    <row r="58" spans="2:7" ht="13.5">
      <c r="B58" s="27" t="s">
        <v>71</v>
      </c>
      <c r="C58" s="24">
        <v>-0.013945769476890746</v>
      </c>
      <c r="D58" s="24">
        <v>-0.0050636466356710486</v>
      </c>
      <c r="E58" s="24">
        <v>0.011079364034067396</v>
      </c>
      <c r="F58" s="60">
        <v>0.0185</v>
      </c>
      <c r="G58" s="24">
        <v>0.008499999999999999</v>
      </c>
    </row>
    <row r="59" spans="2:7" ht="13.5">
      <c r="B59" s="27" t="s">
        <v>72</v>
      </c>
      <c r="C59" s="24">
        <v>-0.012987671105008758</v>
      </c>
      <c r="D59" s="24">
        <v>-0.006089374865739572</v>
      </c>
      <c r="E59" s="24">
        <v>0.010262182671993969</v>
      </c>
      <c r="F59" s="60">
        <v>0.0176</v>
      </c>
      <c r="G59" s="24">
        <v>0.007600000000000001</v>
      </c>
    </row>
    <row r="60" spans="2:7" ht="13.5">
      <c r="B60" s="27" t="s">
        <v>73</v>
      </c>
      <c r="C60" s="24">
        <v>-0.011040629195434803</v>
      </c>
      <c r="D60" s="24">
        <v>-0.006357532831270163</v>
      </c>
      <c r="E60" s="24">
        <v>0.008803473873854273</v>
      </c>
      <c r="F60" s="60">
        <v>0.0155</v>
      </c>
      <c r="G60" s="24">
        <v>0.0055</v>
      </c>
    </row>
    <row r="61" spans="2:7" ht="13.5">
      <c r="B61" s="27" t="s">
        <v>74</v>
      </c>
      <c r="C61" s="24">
        <v>-0.010176935611568183</v>
      </c>
      <c r="D61" s="24">
        <v>-0.0069772584193081855</v>
      </c>
      <c r="E61" s="24">
        <v>0.008284521937817146</v>
      </c>
      <c r="F61" s="60">
        <v>0.0149</v>
      </c>
      <c r="G61" s="24">
        <v>0.0049</v>
      </c>
    </row>
    <row r="62" spans="2:7" ht="13.5">
      <c r="B62" s="27" t="s">
        <v>75</v>
      </c>
      <c r="C62" s="24">
        <v>-0.008412243632875516</v>
      </c>
      <c r="D62" s="24">
        <v>-0.00673712480518418</v>
      </c>
      <c r="E62" s="24">
        <v>0.0070646452333775756</v>
      </c>
      <c r="F62" s="60">
        <v>0.0129</v>
      </c>
      <c r="G62" s="24">
        <v>0.0029</v>
      </c>
    </row>
    <row r="63" spans="2:7" ht="13.5">
      <c r="B63" s="27" t="s">
        <v>76</v>
      </c>
      <c r="C63" s="24">
        <v>-0.007765184356316013</v>
      </c>
      <c r="D63" s="24">
        <v>-0.0071839470440089315</v>
      </c>
      <c r="E63" s="24">
        <v>0.006792295251806024</v>
      </c>
      <c r="F63" s="60">
        <v>0.0126</v>
      </c>
      <c r="G63" s="24">
        <v>0.0026</v>
      </c>
    </row>
    <row r="64" spans="2:6" ht="13.5">
      <c r="B64" s="27" t="s">
        <v>77</v>
      </c>
      <c r="C64" s="24">
        <v>-0.0001314665196474607</v>
      </c>
      <c r="D64" s="24">
        <v>-0.00013983353268898213</v>
      </c>
      <c r="E64" s="24">
        <v>0.00012101980050260863</v>
      </c>
      <c r="F64" s="60">
        <v>0.0002</v>
      </c>
    </row>
    <row r="65" spans="2:6" ht="13.5">
      <c r="B65" s="27" t="s">
        <v>78</v>
      </c>
      <c r="C65" s="24">
        <v>-0.0022013461818204405</v>
      </c>
      <c r="D65" s="24">
        <v>-0.0026967028141200444</v>
      </c>
      <c r="E65" s="24">
        <v>0.0021621804296785285</v>
      </c>
      <c r="F65" s="60">
        <v>0.0041</v>
      </c>
    </row>
    <row r="66" spans="2:6" ht="13.5">
      <c r="B66" s="27" t="s">
        <v>79</v>
      </c>
      <c r="C66" s="24">
        <v>-0.001075509401047725</v>
      </c>
      <c r="D66" s="24">
        <v>-0.0015293024096045826</v>
      </c>
      <c r="E66" s="24">
        <v>0.0011502699412773154</v>
      </c>
      <c r="F66" s="60">
        <v>0.0022</v>
      </c>
    </row>
    <row r="67" spans="2:7" ht="13.5">
      <c r="B67" s="27" t="s">
        <v>80</v>
      </c>
      <c r="C67" s="24">
        <v>0.005252841652463758</v>
      </c>
      <c r="D67" s="24">
        <v>0.008779451969093799</v>
      </c>
      <c r="E67" s="24">
        <v>-0.006285923848331265</v>
      </c>
      <c r="F67" s="60">
        <v>-0.012</v>
      </c>
      <c r="G67" s="24">
        <v>-0.002</v>
      </c>
    </row>
    <row r="68" spans="2:6" ht="13.5">
      <c r="B68" s="27" t="s">
        <v>81</v>
      </c>
      <c r="C68" s="24">
        <v>-0.0013270588366296465</v>
      </c>
      <c r="D68" s="24">
        <v>-0.0026411456857537985</v>
      </c>
      <c r="E68" s="24">
        <v>0.0018348141839936716</v>
      </c>
      <c r="F68" s="60">
        <v>0.0035</v>
      </c>
    </row>
    <row r="69" spans="2:6" ht="13.5">
      <c r="B69" s="27" t="s">
        <v>82</v>
      </c>
      <c r="C69" s="24">
        <v>-0.00047450988077457623</v>
      </c>
      <c r="D69" s="24">
        <v>-0.001123984195515959</v>
      </c>
      <c r="E69" s="24">
        <v>0.0007744889141818589</v>
      </c>
      <c r="F69" s="60">
        <v>0.0014</v>
      </c>
    </row>
    <row r="70" spans="2:6" ht="13.5">
      <c r="B70" s="27" t="s">
        <v>83</v>
      </c>
      <c r="C70" s="24">
        <v>-0.00033958614848472735</v>
      </c>
      <c r="D70" s="24">
        <v>-0.0009332532575605512</v>
      </c>
      <c r="E70" s="24">
        <v>0.0006451816844048608</v>
      </c>
      <c r="F70" s="60">
        <v>0.0012</v>
      </c>
    </row>
    <row r="71" spans="2:6" ht="13.5">
      <c r="B71" s="27" t="s">
        <v>84</v>
      </c>
      <c r="C71" s="24">
        <v>0.00039737506779147225</v>
      </c>
      <c r="D71" s="24">
        <v>0.0012352197216287664</v>
      </c>
      <c r="E71" s="24">
        <v>-0.0008542333257679502</v>
      </c>
      <c r="F71" s="60">
        <v>-0.0016</v>
      </c>
    </row>
    <row r="72" spans="2:6" ht="13.5">
      <c r="B72" s="27" t="s">
        <v>85</v>
      </c>
      <c r="C72" s="24">
        <v>0.0013543007073479885</v>
      </c>
      <c r="D72" s="24">
        <v>0.004890345698342458</v>
      </c>
      <c r="E72" s="24">
        <v>-0.0033362879392413447</v>
      </c>
      <c r="F72" s="60">
        <v>-0.0061</v>
      </c>
    </row>
    <row r="73" spans="2:6" ht="13.5">
      <c r="B73" s="27" t="s">
        <v>86</v>
      </c>
      <c r="C73" s="24">
        <v>0.0004844512663595424</v>
      </c>
      <c r="D73" s="24">
        <v>0.002212638948670076</v>
      </c>
      <c r="E73" s="24">
        <v>-0.00141633267516994</v>
      </c>
      <c r="F73" s="60">
        <v>-0.0027</v>
      </c>
    </row>
    <row r="74" spans="2:6" ht="13.5">
      <c r="B74" s="27" t="s">
        <v>87</v>
      </c>
      <c r="C74" s="24">
        <v>-0.000412245770746722</v>
      </c>
      <c r="D74" s="24">
        <v>-0.00246231093383642</v>
      </c>
      <c r="E74" s="24">
        <v>0.0013920121644588335</v>
      </c>
      <c r="F74" s="60">
        <v>0.0029</v>
      </c>
    </row>
    <row r="75" spans="2:6" ht="13.5">
      <c r="B75" s="27" t="s">
        <v>88</v>
      </c>
      <c r="C75" s="24">
        <v>-0.00042389344774562687</v>
      </c>
      <c r="D75" s="24">
        <v>-0.003028614407043051</v>
      </c>
      <c r="E75" s="24">
        <v>0.0014796647572339339</v>
      </c>
      <c r="F75" s="60">
        <v>0.0034</v>
      </c>
    </row>
    <row r="76" spans="2:6" ht="13.5">
      <c r="B76" s="27" t="s">
        <v>89</v>
      </c>
      <c r="C76" s="24">
        <v>-0.00013341970053204477</v>
      </c>
      <c r="D76" s="24">
        <v>-0.0010757250812361008</v>
      </c>
      <c r="E76" s="24">
        <v>0.00044349879760119393</v>
      </c>
      <c r="F76" s="60">
        <v>0.0012</v>
      </c>
    </row>
    <row r="77" spans="2:6" ht="13.5">
      <c r="B77" s="27" t="s">
        <v>90</v>
      </c>
      <c r="C77" s="24">
        <v>0.0001755595888823791</v>
      </c>
      <c r="D77" s="24">
        <v>0.0016519267902026513</v>
      </c>
      <c r="E77" s="24">
        <v>-0.000544946798054724</v>
      </c>
      <c r="F77" s="60">
        <v>-0.0017</v>
      </c>
    </row>
    <row r="78" spans="2:6" ht="13.5">
      <c r="B78" s="27" t="s">
        <v>91</v>
      </c>
      <c r="C78" s="24">
        <v>0.0004832517734953967</v>
      </c>
      <c r="D78" s="24">
        <v>0.006217160482428596</v>
      </c>
      <c r="E78" s="24">
        <v>-0.001470049812898111</v>
      </c>
      <c r="F78" s="60">
        <v>-0.0064</v>
      </c>
    </row>
    <row r="79" spans="2:7" ht="13.5">
      <c r="B79" s="27" t="s">
        <v>92</v>
      </c>
      <c r="C79" s="24">
        <v>0.00032163911761529107</v>
      </c>
      <c r="D79" s="24">
        <v>0.010652288607772675</v>
      </c>
      <c r="E79" s="24">
        <v>-0.001354123450763467</v>
      </c>
      <c r="F79" s="60">
        <v>-0.0107</v>
      </c>
      <c r="G79" s="24">
        <v>-0.0006999999999999992</v>
      </c>
    </row>
    <row r="80" spans="2:6" ht="13.5">
      <c r="B80" s="27" t="s">
        <v>93</v>
      </c>
      <c r="C80" s="24">
        <v>-0.0003794917817572241</v>
      </c>
      <c r="D80" s="24">
        <v>0.008478154745901634</v>
      </c>
      <c r="E80" s="24">
        <v>3.351596542700008E-05</v>
      </c>
      <c r="F80" s="60">
        <v>-0.0085</v>
      </c>
    </row>
    <row r="81" spans="2:6" ht="13.5">
      <c r="B81" s="27" t="s">
        <v>94</v>
      </c>
      <c r="C81" s="24">
        <v>-0.0009158790574375075</v>
      </c>
      <c r="D81" s="24">
        <v>0.00599334461208656</v>
      </c>
      <c r="E81" s="24">
        <v>0.0009856292542309575</v>
      </c>
      <c r="F81" s="60">
        <v>-0.0061</v>
      </c>
    </row>
    <row r="82" spans="2:6" ht="13.5">
      <c r="B82" s="27" t="s">
        <v>95</v>
      </c>
      <c r="C82" s="24">
        <v>-0.001658418205309431</v>
      </c>
      <c r="D82" s="24">
        <v>0.005894726480015322</v>
      </c>
      <c r="E82" s="24">
        <v>0.002104399215316022</v>
      </c>
      <c r="F82" s="60">
        <v>-0.0065</v>
      </c>
    </row>
    <row r="83" spans="2:6" ht="13.5">
      <c r="B83" s="27" t="s">
        <v>96</v>
      </c>
      <c r="C83" s="24">
        <v>-0.001995238191668136</v>
      </c>
      <c r="D83" s="24">
        <v>0.005184682038354538</v>
      </c>
      <c r="E83" s="24">
        <v>0.0029030939729075556</v>
      </c>
      <c r="F83" s="60">
        <v>-0.0063</v>
      </c>
    </row>
    <row r="84" spans="2:6" ht="13.5">
      <c r="B84" s="27" t="s">
        <v>97</v>
      </c>
      <c r="C84" s="24">
        <v>-0.002300419650115515</v>
      </c>
      <c r="D84" s="24">
        <v>0.005266300938302493</v>
      </c>
      <c r="E84" s="24">
        <v>0.003926281387123254</v>
      </c>
      <c r="F84" s="60">
        <v>-0.007</v>
      </c>
    </row>
    <row r="85" spans="2:6" ht="13.5">
      <c r="B85" s="27" t="s">
        <v>98</v>
      </c>
      <c r="C85" s="24">
        <v>-0.002488941131918665</v>
      </c>
      <c r="D85" s="24">
        <v>0.004422250813789219</v>
      </c>
      <c r="E85" s="24">
        <v>0.004797233519076016</v>
      </c>
      <c r="F85" s="60">
        <v>-0.007</v>
      </c>
    </row>
    <row r="86" spans="2:6" ht="13.5">
      <c r="B86" s="27" t="s">
        <v>99</v>
      </c>
      <c r="C86" s="24">
        <v>-0.002572921549617746</v>
      </c>
      <c r="D86" s="24">
        <v>0.0023649116227097977</v>
      </c>
      <c r="E86" s="24">
        <v>0.00505731493859507</v>
      </c>
      <c r="F86" s="60">
        <v>-0.0061</v>
      </c>
    </row>
    <row r="87" spans="2:6" ht="13.5">
      <c r="B87" s="27" t="s">
        <v>100</v>
      </c>
      <c r="C87" s="24">
        <v>-0.0038883520448784736</v>
      </c>
      <c r="D87" s="24">
        <v>0.0009780669471801673</v>
      </c>
      <c r="E87" s="24">
        <v>0.007543615611123045</v>
      </c>
      <c r="F87" s="60">
        <v>-0.0085</v>
      </c>
    </row>
    <row r="88" spans="2:6" ht="13.5">
      <c r="B88" s="27" t="s">
        <v>101</v>
      </c>
      <c r="C88" s="24">
        <v>-0.003031133539668218</v>
      </c>
      <c r="D88" s="24">
        <v>-0.0004240961455295178</v>
      </c>
      <c r="E88" s="24">
        <v>0.005876342304958371</v>
      </c>
      <c r="F88" s="60">
        <v>-0.0066</v>
      </c>
    </row>
    <row r="89" spans="2:6" ht="13.5">
      <c r="B89" s="27" t="s">
        <v>102</v>
      </c>
      <c r="C89" s="24">
        <v>-0.002417376656897119</v>
      </c>
      <c r="D89" s="24">
        <v>-0.0008316514346482506</v>
      </c>
      <c r="E89" s="24">
        <v>0.004783289927198453</v>
      </c>
      <c r="F89" s="60">
        <v>-0.0054</v>
      </c>
    </row>
    <row r="90" spans="2:6" ht="13.5">
      <c r="B90" s="27" t="s">
        <v>103</v>
      </c>
      <c r="C90" s="24">
        <v>-0.0025394430922425215</v>
      </c>
      <c r="D90" s="24">
        <v>-0.001104671458488582</v>
      </c>
      <c r="E90" s="24">
        <v>0.0052271159612207185</v>
      </c>
      <c r="F90" s="60">
        <v>-0.0059</v>
      </c>
    </row>
    <row r="91" spans="2:7" ht="13.5">
      <c r="B91" s="27" t="s">
        <v>104</v>
      </c>
      <c r="C91" s="24">
        <v>-0.004843494248465419</v>
      </c>
      <c r="D91" s="24">
        <v>-0.0019416409429577897</v>
      </c>
      <c r="E91" s="24">
        <v>0.010872861652130084</v>
      </c>
      <c r="F91" s="60">
        <v>-0.0121</v>
      </c>
      <c r="G91" s="24">
        <v>-0.0020999999999999994</v>
      </c>
    </row>
    <row r="92" spans="2:7" ht="13.5">
      <c r="B92" s="27" t="s">
        <v>105</v>
      </c>
      <c r="C92" s="24">
        <v>-0.006106179430094727</v>
      </c>
      <c r="D92" s="24">
        <v>-0.0014463478797228646</v>
      </c>
      <c r="E92" s="24">
        <v>0.015324843306743219</v>
      </c>
      <c r="F92" s="60">
        <v>-0.0166</v>
      </c>
      <c r="G92" s="24">
        <v>-0.0066</v>
      </c>
    </row>
    <row r="93" spans="2:7" ht="13.5">
      <c r="B93" s="27" t="s">
        <v>106</v>
      </c>
      <c r="C93" s="24">
        <v>-0.005066221765396506</v>
      </c>
      <c r="D93" s="24">
        <v>-0.00041121277890177055</v>
      </c>
      <c r="E93" s="24">
        <v>0.013189352773441243</v>
      </c>
      <c r="F93" s="60">
        <v>-0.0141</v>
      </c>
      <c r="G93" s="24">
        <v>-0.0040999999999999995</v>
      </c>
    </row>
    <row r="94" spans="2:7" ht="13.5">
      <c r="B94" s="27" t="s">
        <v>107</v>
      </c>
      <c r="C94" s="24">
        <v>-0.004788190208088849</v>
      </c>
      <c r="D94" s="24">
        <v>-0.004442363782598768</v>
      </c>
      <c r="E94" s="24">
        <v>0.011156446036006074</v>
      </c>
      <c r="F94" s="60">
        <v>-0.0129</v>
      </c>
      <c r="G94" s="24">
        <v>-0.0029</v>
      </c>
    </row>
    <row r="95" spans="2:6" ht="13.5">
      <c r="B95" s="27" t="s">
        <v>108</v>
      </c>
      <c r="C95" s="24">
        <v>-0.0030406332428860594</v>
      </c>
      <c r="D95" s="24">
        <v>-0.0037487120257386763</v>
      </c>
      <c r="E95" s="24">
        <v>0.006586603164308258</v>
      </c>
      <c r="F95" s="60">
        <v>-0.0082</v>
      </c>
    </row>
    <row r="96" spans="2:6" ht="13.5">
      <c r="B96" s="27" t="s">
        <v>109</v>
      </c>
      <c r="C96" s="24">
        <v>-0.0008699312487152611</v>
      </c>
      <c r="D96" s="24">
        <v>-0.001111437337602439</v>
      </c>
      <c r="E96" s="24">
        <v>0.0015868698292642591</v>
      </c>
      <c r="F96" s="60">
        <v>-0.0021</v>
      </c>
    </row>
    <row r="97" spans="2:6" ht="13.5">
      <c r="B97" s="27" t="s">
        <v>110</v>
      </c>
      <c r="C97" s="24">
        <v>0.00013784897698698728</v>
      </c>
      <c r="D97" s="24">
        <v>0.00018362686077821877</v>
      </c>
      <c r="E97" s="24">
        <v>-0.00023063214100282892</v>
      </c>
      <c r="F97" s="60">
        <v>0.0003</v>
      </c>
    </row>
    <row r="98" spans="2:6" ht="13.5">
      <c r="B98" s="27" t="s">
        <v>111</v>
      </c>
      <c r="C98" s="24">
        <v>-0.0016177213920940403</v>
      </c>
      <c r="D98" s="24">
        <v>-0.0025964591747271726</v>
      </c>
      <c r="E98" s="24">
        <v>0.0028574887020855755</v>
      </c>
      <c r="F98" s="60">
        <v>-0.0042</v>
      </c>
    </row>
    <row r="99" spans="2:6" ht="13.5">
      <c r="B99" s="27" t="s">
        <v>112</v>
      </c>
      <c r="C99" s="24">
        <v>-0.005383504717649146</v>
      </c>
      <c r="D99" s="24">
        <v>-0.007310062460209182</v>
      </c>
      <c r="E99" s="24">
        <v>0.004046075068981025</v>
      </c>
      <c r="F99" s="60">
        <v>-0.0099</v>
      </c>
    </row>
    <row r="100" spans="2:6" ht="13.5">
      <c r="B100" s="27" t="s">
        <v>113</v>
      </c>
      <c r="C100" s="24">
        <v>-0.0013454823158909335</v>
      </c>
      <c r="D100" s="24">
        <v>-0.0012548067325541812</v>
      </c>
      <c r="E100" s="24">
        <v>0.000915302580608568</v>
      </c>
      <c r="F100" s="60">
        <v>-0.0021</v>
      </c>
    </row>
    <row r="101" spans="2:6" ht="13.5">
      <c r="B101" s="27" t="s">
        <v>114</v>
      </c>
      <c r="C101" s="24">
        <v>-0.00451619865194175</v>
      </c>
      <c r="D101" s="24">
        <v>-0.002096483901827817</v>
      </c>
      <c r="E101" s="24">
        <v>0.003018099440661004</v>
      </c>
      <c r="F101" s="60">
        <v>-0.0058</v>
      </c>
    </row>
    <row r="102" spans="2:7" ht="13.5">
      <c r="B102" s="27" t="s">
        <v>115</v>
      </c>
      <c r="C102" s="24">
        <v>-0.008935197606852796</v>
      </c>
      <c r="D102" s="24">
        <v>-0.0018066479202341057</v>
      </c>
      <c r="E102" s="24">
        <v>0.00567522585065916</v>
      </c>
      <c r="F102" s="60">
        <v>-0.0107</v>
      </c>
      <c r="G102" s="24">
        <v>-0.0006999999999999992</v>
      </c>
    </row>
    <row r="103" spans="2:7" ht="13.5">
      <c r="B103" s="27" t="s">
        <v>116</v>
      </c>
      <c r="C103" s="24">
        <v>-0.013730454347509635</v>
      </c>
      <c r="D103" s="24">
        <v>-0.001560194074729182</v>
      </c>
      <c r="E103" s="24">
        <v>0.008128782395699474</v>
      </c>
      <c r="F103" s="60">
        <v>-0.016</v>
      </c>
      <c r="G103" s="24">
        <v>-0.006</v>
      </c>
    </row>
    <row r="104" spans="2:7" ht="13.5">
      <c r="B104" s="27" t="s">
        <v>117</v>
      </c>
      <c r="C104" s="24">
        <v>-0.018094431857200277</v>
      </c>
      <c r="D104" s="24">
        <v>-0.001824597549749285</v>
      </c>
      <c r="E104" s="24">
        <v>0.01108156657695858</v>
      </c>
      <c r="F104" s="60">
        <v>-0.0213</v>
      </c>
      <c r="G104" s="24">
        <v>-0.0113</v>
      </c>
    </row>
    <row r="105" spans="2:7" ht="13.5">
      <c r="B105" s="27" t="s">
        <v>118</v>
      </c>
      <c r="C105" s="24">
        <v>-0.017410985709041427</v>
      </c>
      <c r="D105" s="24">
        <v>-0.001941024093234489</v>
      </c>
      <c r="E105" s="24">
        <v>0.010553487233238457</v>
      </c>
      <c r="F105" s="60">
        <v>-0.0205</v>
      </c>
      <c r="G105" s="24">
        <v>-0.0105</v>
      </c>
    </row>
    <row r="106" spans="2:7" ht="13.5">
      <c r="B106" s="27" t="s">
        <v>119</v>
      </c>
      <c r="C106" s="24">
        <v>-0.0142713321766621</v>
      </c>
      <c r="D106" s="24">
        <v>-0.002091592814990051</v>
      </c>
      <c r="E106" s="24">
        <v>0.008146822018048283</v>
      </c>
      <c r="F106" s="60">
        <v>-0.0166</v>
      </c>
      <c r="G106" s="24">
        <v>-0.0066</v>
      </c>
    </row>
    <row r="107" spans="2:7" ht="13.5">
      <c r="B107" s="27" t="s">
        <v>120</v>
      </c>
      <c r="C107" s="24">
        <v>-0.01954192058915538</v>
      </c>
      <c r="D107" s="24">
        <v>-0.0036600990284050283</v>
      </c>
      <c r="E107" s="24">
        <v>0.010145101623805886</v>
      </c>
      <c r="F107" s="60">
        <v>-0.0223</v>
      </c>
      <c r="G107" s="24">
        <v>-0.0123</v>
      </c>
    </row>
    <row r="108" spans="2:7" ht="13.5">
      <c r="B108" s="27" t="s">
        <v>121</v>
      </c>
      <c r="C108" s="24">
        <v>-0.01900533846681185</v>
      </c>
      <c r="D108" s="24">
        <v>-0.004521574767196057</v>
      </c>
      <c r="E108" s="24">
        <v>0.008181955012197761</v>
      </c>
      <c r="F108" s="60">
        <v>-0.0212</v>
      </c>
      <c r="G108" s="24">
        <v>-0.0112</v>
      </c>
    </row>
    <row r="109" spans="2:7" ht="13.5">
      <c r="B109" s="27" t="s">
        <v>122</v>
      </c>
      <c r="C109" s="24">
        <v>-0.01595818412373262</v>
      </c>
      <c r="D109" s="24">
        <v>-0.004966897932710879</v>
      </c>
      <c r="E109" s="24">
        <v>0.0053568777988459715</v>
      </c>
      <c r="F109" s="60">
        <v>-0.0176</v>
      </c>
      <c r="G109" s="24">
        <v>-0.007600000000000001</v>
      </c>
    </row>
    <row r="110" spans="2:7" ht="13.5">
      <c r="B110" s="27" t="s">
        <v>123</v>
      </c>
      <c r="C110" s="24">
        <v>-0.0190105035738668</v>
      </c>
      <c r="D110" s="24">
        <v>-0.007482177386535227</v>
      </c>
      <c r="E110" s="24">
        <v>0.006088031032199126</v>
      </c>
      <c r="F110" s="60">
        <v>-0.0213</v>
      </c>
      <c r="G110" s="24">
        <v>-0.0113</v>
      </c>
    </row>
    <row r="111" spans="2:7" ht="13.5">
      <c r="B111" s="27" t="s">
        <v>124</v>
      </c>
      <c r="C111" s="24">
        <v>-0.016930260512125983</v>
      </c>
      <c r="D111" s="24">
        <v>-0.008572622313277378</v>
      </c>
      <c r="E111" s="24">
        <v>0.006450408588229095</v>
      </c>
      <c r="F111" s="60">
        <v>-0.02</v>
      </c>
      <c r="G111" s="24">
        <v>-0.01</v>
      </c>
    </row>
    <row r="112" spans="2:7" ht="13.5">
      <c r="B112" s="27" t="s">
        <v>125</v>
      </c>
      <c r="C112" s="24">
        <v>-0.017740147358054514</v>
      </c>
      <c r="D112" s="24">
        <v>-0.012019009841246486</v>
      </c>
      <c r="E112" s="24">
        <v>0.008308130340175524</v>
      </c>
      <c r="F112" s="60">
        <v>-0.023</v>
      </c>
      <c r="G112" s="24">
        <v>-0.013</v>
      </c>
    </row>
    <row r="113" spans="2:7" ht="13.5">
      <c r="B113" s="27" t="s">
        <v>126</v>
      </c>
      <c r="C113" s="24">
        <v>-0.01469715483831635</v>
      </c>
      <c r="D113" s="24">
        <v>-0.013832559376776743</v>
      </c>
      <c r="E113" s="24">
        <v>0.0075469898283841985</v>
      </c>
      <c r="F113" s="60">
        <v>-0.0215</v>
      </c>
      <c r="G113" s="24">
        <v>-0.011499999999999998</v>
      </c>
    </row>
    <row r="114" spans="2:7" ht="13.5">
      <c r="B114" s="27" t="s">
        <v>127</v>
      </c>
      <c r="C114" s="24">
        <v>-0.013080875800831393</v>
      </c>
      <c r="D114" s="24">
        <v>-0.0174076318855505</v>
      </c>
      <c r="E114" s="24">
        <v>0.00615673646916548</v>
      </c>
      <c r="F114" s="60">
        <v>-0.0226</v>
      </c>
      <c r="G114" s="24">
        <v>-0.012599999999999998</v>
      </c>
    </row>
    <row r="115" spans="2:7" ht="13.5">
      <c r="B115" s="27" t="s">
        <v>128</v>
      </c>
      <c r="C115" s="24">
        <v>-0.006279461788864182</v>
      </c>
      <c r="D115" s="24">
        <v>-0.011983381990372521</v>
      </c>
      <c r="E115" s="24">
        <v>0.0019722699454263193</v>
      </c>
      <c r="F115" s="60">
        <v>-0.0137</v>
      </c>
      <c r="G115" s="24">
        <v>-0.0037</v>
      </c>
    </row>
    <row r="116" spans="2:6" ht="13.5">
      <c r="B116" s="27" t="s">
        <v>129</v>
      </c>
      <c r="C116" s="24">
        <v>-0.0022752225777082913</v>
      </c>
      <c r="D116" s="24">
        <v>-0.006477571285380179</v>
      </c>
      <c r="E116" s="24">
        <v>-3.323163719670674E-05</v>
      </c>
      <c r="F116" s="60">
        <v>-0.0069</v>
      </c>
    </row>
    <row r="117" spans="2:6" ht="13.5">
      <c r="B117" s="27" t="s">
        <v>130</v>
      </c>
      <c r="C117" s="24">
        <v>0.0012787779632859042</v>
      </c>
      <c r="D117" s="24">
        <v>0.0072997278169388835</v>
      </c>
      <c r="E117" s="24">
        <v>0.0018924801875570552</v>
      </c>
      <c r="F117" s="60">
        <v>0.0076</v>
      </c>
    </row>
    <row r="118" spans="2:6" ht="13.5">
      <c r="B118" s="27" t="s">
        <v>131</v>
      </c>
      <c r="C118" s="24">
        <v>0.0002504338310558296</v>
      </c>
      <c r="D118" s="24">
        <v>0.004280532994464181</v>
      </c>
      <c r="E118" s="24">
        <v>0.0012060256995169993</v>
      </c>
      <c r="F118" s="60">
        <v>0.0045</v>
      </c>
    </row>
    <row r="119" spans="2:6" ht="13.5">
      <c r="B119" s="27" t="s">
        <v>132</v>
      </c>
      <c r="C119" s="24">
        <v>-1.595744380722408E-05</v>
      </c>
      <c r="D119" s="24">
        <v>-0.00010068886596314996</v>
      </c>
      <c r="E119" s="24">
        <v>-2.9257578802344142E-05</v>
      </c>
      <c r="F119" s="60">
        <v>-0.0001</v>
      </c>
    </row>
    <row r="120" spans="2:6" ht="13.5">
      <c r="B120" s="27" t="s">
        <v>133</v>
      </c>
      <c r="C120" s="24">
        <v>-0.0004934960081044437</v>
      </c>
      <c r="D120" s="24">
        <v>-0.0019652567647234775</v>
      </c>
      <c r="E120" s="24">
        <v>-0.0007353891721422201</v>
      </c>
      <c r="F120" s="60">
        <v>-0.0022</v>
      </c>
    </row>
    <row r="121" spans="2:6" ht="13.5">
      <c r="B121" s="27" t="s">
        <v>134</v>
      </c>
      <c r="C121" s="24">
        <v>-0.00010777562409458596</v>
      </c>
      <c r="D121" s="24">
        <v>-0.00043971135344733625</v>
      </c>
      <c r="E121" s="24">
        <v>-0.00018395047098351824</v>
      </c>
      <c r="F121" s="60">
        <v>-0.0005</v>
      </c>
    </row>
    <row r="122" spans="2:6" ht="13.5">
      <c r="B122" s="27" t="s">
        <v>135</v>
      </c>
      <c r="C122" s="24">
        <v>0.0014517814438974597</v>
      </c>
      <c r="D122" s="24">
        <v>0.007049902886269166</v>
      </c>
      <c r="E122" s="24">
        <v>0.003087850673800574</v>
      </c>
      <c r="F122" s="60">
        <v>0.0078</v>
      </c>
    </row>
    <row r="123" spans="2:6" ht="13.5">
      <c r="B123" s="27" t="s">
        <v>136</v>
      </c>
      <c r="C123" s="24">
        <v>0.0012776423918978708</v>
      </c>
      <c r="D123" s="24">
        <v>0.008155138806923645</v>
      </c>
      <c r="E123" s="24">
        <v>0.0037296439766123513</v>
      </c>
      <c r="F123" s="60">
        <v>0.0091</v>
      </c>
    </row>
    <row r="124" spans="2:7" ht="13.5">
      <c r="B124" s="27" t="s">
        <v>137</v>
      </c>
      <c r="C124" s="24">
        <v>0.000986051342536598</v>
      </c>
      <c r="D124" s="24">
        <v>0.009810324125716363</v>
      </c>
      <c r="E124" s="24">
        <v>0.004675284030646765</v>
      </c>
      <c r="F124" s="60">
        <v>0.0109</v>
      </c>
      <c r="G124" s="24">
        <v>0.0008999999999999998</v>
      </c>
    </row>
    <row r="125" spans="2:7" ht="13.5">
      <c r="B125" s="27" t="s">
        <v>138</v>
      </c>
      <c r="C125" s="24">
        <v>0.0004181359974353427</v>
      </c>
      <c r="D125" s="24">
        <v>0.010874762746162503</v>
      </c>
      <c r="E125" s="24">
        <v>0.00534041391637885</v>
      </c>
      <c r="F125" s="60">
        <v>0.0121</v>
      </c>
      <c r="G125" s="24">
        <v>0.0020999999999999994</v>
      </c>
    </row>
    <row r="126" spans="2:7" ht="13.5">
      <c r="B126" s="27" t="s">
        <v>139</v>
      </c>
      <c r="C126" s="24">
        <v>-0.00029156048195488893</v>
      </c>
      <c r="D126" s="24">
        <v>0.01119499332569518</v>
      </c>
      <c r="E126" s="24">
        <v>0.005590989627101806</v>
      </c>
      <c r="F126" s="60">
        <v>0.0125</v>
      </c>
      <c r="G126" s="24">
        <v>0.0025</v>
      </c>
    </row>
    <row r="127" spans="2:7" ht="13.5">
      <c r="B127" s="27" t="s">
        <v>140</v>
      </c>
      <c r="C127" s="24">
        <v>-0.0013192315412524636</v>
      </c>
      <c r="D127" s="24">
        <v>0.014840956117794235</v>
      </c>
      <c r="E127" s="24">
        <v>0.007432417783434175</v>
      </c>
      <c r="F127" s="60">
        <v>0.0167</v>
      </c>
      <c r="G127" s="24">
        <v>0.006699999999999999</v>
      </c>
    </row>
    <row r="128" spans="2:7" ht="13.5">
      <c r="B128" s="27" t="s">
        <v>141</v>
      </c>
      <c r="C128" s="24">
        <v>-0.002684324172314234</v>
      </c>
      <c r="D128" s="24">
        <v>0.018252209744673564</v>
      </c>
      <c r="E128" s="24">
        <v>0.009074220391156018</v>
      </c>
      <c r="F128" s="60">
        <v>0.0206</v>
      </c>
      <c r="G128" s="24">
        <v>0.0106</v>
      </c>
    </row>
    <row r="129" spans="2:6" ht="13.5">
      <c r="B129" s="27" t="s">
        <v>142</v>
      </c>
      <c r="C129" s="24">
        <v>0.00021707504822643386</v>
      </c>
      <c r="D129" s="24">
        <v>-0.001082929038879854</v>
      </c>
      <c r="E129" s="24">
        <v>-0.0005357350080075207</v>
      </c>
      <c r="F129" s="60">
        <v>-0.0012</v>
      </c>
    </row>
    <row r="130" spans="2:6" ht="13.5">
      <c r="B130" s="27" t="s">
        <v>143</v>
      </c>
      <c r="C130" s="24">
        <v>-0.0017157690804125991</v>
      </c>
      <c r="D130" s="24">
        <v>0.006617909453559889</v>
      </c>
      <c r="E130" s="24">
        <v>0.0032657821941874943</v>
      </c>
      <c r="F130" s="60">
        <v>0.0076</v>
      </c>
    </row>
    <row r="131" spans="2:6" ht="13.5">
      <c r="B131" s="27" t="s">
        <v>144</v>
      </c>
      <c r="C131" s="24">
        <v>-0.0034878444703139166</v>
      </c>
      <c r="D131" s="24">
        <v>0.007328730782234061</v>
      </c>
      <c r="E131" s="24">
        <v>0.004351872012765767</v>
      </c>
      <c r="F131" s="60">
        <v>0.0092</v>
      </c>
    </row>
    <row r="132" spans="2:6" ht="13.5">
      <c r="B132" s="27" t="s">
        <v>145</v>
      </c>
      <c r="C132" s="24">
        <v>-0.003671613713677857</v>
      </c>
      <c r="D132" s="24">
        <v>0.007090918837008076</v>
      </c>
      <c r="E132" s="24">
        <v>0.0045672238752487715</v>
      </c>
      <c r="F132" s="60">
        <v>0.0092</v>
      </c>
    </row>
    <row r="133" spans="2:6" ht="13.5">
      <c r="B133" s="27" t="s">
        <v>146</v>
      </c>
      <c r="C133" s="24">
        <v>-0.00394592647135994</v>
      </c>
      <c r="D133" s="24">
        <v>0.007170946915238119</v>
      </c>
      <c r="E133" s="24">
        <v>0.004992426742717271</v>
      </c>
      <c r="F133" s="60">
        <v>0.0096</v>
      </c>
    </row>
    <row r="134" spans="2:7" ht="13.5">
      <c r="B134" s="27" t="s">
        <v>147</v>
      </c>
      <c r="C134" s="24">
        <v>-0.004327506887278787</v>
      </c>
      <c r="D134" s="24">
        <v>0.007409715743655454</v>
      </c>
      <c r="E134" s="24">
        <v>0.005645335321531775</v>
      </c>
      <c r="F134" s="60">
        <v>0.0103</v>
      </c>
      <c r="G134" s="24">
        <v>0.0002999999999999999</v>
      </c>
    </row>
    <row r="135" spans="2:6" ht="13.5">
      <c r="B135" s="27" t="s">
        <v>148</v>
      </c>
      <c r="C135" s="24">
        <v>-0.0029581825173750076</v>
      </c>
      <c r="D135" s="24">
        <v>0.00469726800035275</v>
      </c>
      <c r="E135" s="24">
        <v>0.004031218347982701</v>
      </c>
      <c r="F135" s="60">
        <v>0.0069</v>
      </c>
    </row>
    <row r="136" spans="2:7" ht="13.5">
      <c r="B136" s="27" t="s">
        <v>149</v>
      </c>
      <c r="C136" s="24">
        <v>-0.00774196573685515</v>
      </c>
      <c r="D136" s="24">
        <v>0.01105062948142077</v>
      </c>
      <c r="E136" s="24">
        <v>0.0110111193497886</v>
      </c>
      <c r="F136" s="60">
        <v>0.0174</v>
      </c>
      <c r="G136" s="24">
        <v>0.007399999999999999</v>
      </c>
    </row>
    <row r="137" spans="2:7" ht="13.5">
      <c r="B137" s="27" t="s">
        <v>150</v>
      </c>
      <c r="C137" s="24">
        <v>-0.008911875820288628</v>
      </c>
      <c r="D137" s="24">
        <v>0.010862622201980088</v>
      </c>
      <c r="E137" s="24">
        <v>0.012991831127799003</v>
      </c>
      <c r="F137" s="60">
        <v>0.0191</v>
      </c>
      <c r="G137" s="24">
        <v>0.009099999999999999</v>
      </c>
    </row>
    <row r="138" spans="2:7" ht="13.5">
      <c r="B138" s="27" t="s">
        <v>151</v>
      </c>
      <c r="C138" s="24">
        <v>-0.008500263314914491</v>
      </c>
      <c r="D138" s="24">
        <v>0.008377304280521969</v>
      </c>
      <c r="E138" s="24">
        <v>0.01232406850670742</v>
      </c>
      <c r="F138" s="60">
        <v>0.0172</v>
      </c>
      <c r="G138" s="24">
        <v>0.0072</v>
      </c>
    </row>
    <row r="139" spans="2:7" ht="13.5">
      <c r="B139" s="27" t="s">
        <v>152</v>
      </c>
      <c r="C139" s="24">
        <v>-0.008661523017096329</v>
      </c>
      <c r="D139" s="24">
        <v>0.004583345762089408</v>
      </c>
      <c r="E139" s="24">
        <v>0.011358212037173132</v>
      </c>
      <c r="F139" s="60">
        <v>0.015</v>
      </c>
      <c r="G139" s="24">
        <v>0.005</v>
      </c>
    </row>
    <row r="140" spans="2:7" ht="13.5">
      <c r="B140" s="27" t="s">
        <v>153</v>
      </c>
      <c r="C140" s="24">
        <v>-0.009331273939565676</v>
      </c>
      <c r="D140" s="24">
        <v>0.0031471145073211915</v>
      </c>
      <c r="E140" s="24">
        <v>0.011086798820500121</v>
      </c>
      <c r="F140" s="60">
        <v>0.0148</v>
      </c>
      <c r="G140" s="24">
        <v>0.0048000000000000004</v>
      </c>
    </row>
    <row r="141" spans="2:7" ht="13.5">
      <c r="B141" s="27" t="s">
        <v>154</v>
      </c>
      <c r="C141" s="24">
        <v>-0.00930924935178723</v>
      </c>
      <c r="D141" s="24">
        <v>0.0017505354882505486</v>
      </c>
      <c r="E141" s="24">
        <v>0.00994821160229975</v>
      </c>
      <c r="F141" s="60">
        <v>0.0137</v>
      </c>
      <c r="G141" s="24">
        <v>0.0037</v>
      </c>
    </row>
    <row r="142" spans="2:7" ht="13.5">
      <c r="B142" s="27" t="s">
        <v>155</v>
      </c>
      <c r="C142" s="24">
        <v>-0.009473466720450574</v>
      </c>
      <c r="D142" s="24">
        <v>0.0006144450974963078</v>
      </c>
      <c r="E142" s="24">
        <v>0.009192150230532548</v>
      </c>
      <c r="F142" s="60">
        <v>0.0132</v>
      </c>
      <c r="G142" s="24">
        <v>0.0031999999999999997</v>
      </c>
    </row>
    <row r="143" spans="2:7" ht="13.5">
      <c r="B143" s="27" t="s">
        <v>156</v>
      </c>
      <c r="C143" s="24">
        <v>-0.009093018903840289</v>
      </c>
      <c r="D143" s="24">
        <v>-0.00041503579472834673</v>
      </c>
      <c r="E143" s="24">
        <v>0.008150370033902732</v>
      </c>
      <c r="F143" s="60">
        <v>0.0122</v>
      </c>
      <c r="G143" s="24">
        <v>0.0022000000000000006</v>
      </c>
    </row>
    <row r="144" spans="2:7" ht="13.5">
      <c r="B144" s="27" t="s">
        <v>157</v>
      </c>
      <c r="C144" s="24">
        <v>-0.008098623443331121</v>
      </c>
      <c r="D144" s="24">
        <v>-0.0012282603383045876</v>
      </c>
      <c r="E144" s="24">
        <v>0.006843204560880167</v>
      </c>
      <c r="F144" s="60">
        <v>0.0107</v>
      </c>
      <c r="G144" s="24">
        <v>0.0006999999999999992</v>
      </c>
    </row>
    <row r="145" spans="2:7" ht="13.5">
      <c r="B145" s="27" t="s">
        <v>158</v>
      </c>
      <c r="C145" s="24">
        <v>-0.014324125365206442</v>
      </c>
      <c r="D145" s="24">
        <v>-0.003687987378091062</v>
      </c>
      <c r="E145" s="24">
        <v>0.011631315080428806</v>
      </c>
      <c r="F145" s="60">
        <v>0.0188</v>
      </c>
      <c r="G145" s="24">
        <v>0.0088</v>
      </c>
    </row>
    <row r="146" spans="2:7" ht="13.5">
      <c r="B146" s="27" t="s">
        <v>159</v>
      </c>
      <c r="C146" s="24">
        <v>-0.013165812137444277</v>
      </c>
      <c r="D146" s="24">
        <v>-0.004778937787275339</v>
      </c>
      <c r="E146" s="24">
        <v>0.010459887413702518</v>
      </c>
      <c r="F146" s="60">
        <v>0.0175</v>
      </c>
      <c r="G146" s="24">
        <v>0.0075</v>
      </c>
    </row>
    <row r="147" spans="2:7" ht="13.5">
      <c r="B147" s="27" t="s">
        <v>160</v>
      </c>
      <c r="C147" s="24">
        <v>-0.011756626144119764</v>
      </c>
      <c r="D147" s="24">
        <v>-0.00550981891196578</v>
      </c>
      <c r="E147" s="24">
        <v>0.009289470892149154</v>
      </c>
      <c r="F147" s="60">
        <v>0.016</v>
      </c>
      <c r="G147" s="24">
        <v>0.006</v>
      </c>
    </row>
    <row r="148" spans="2:7" ht="13.5">
      <c r="B148" s="27" t="s">
        <v>161</v>
      </c>
      <c r="C148" s="24">
        <v>-0.009545479913327881</v>
      </c>
      <c r="D148" s="24">
        <v>-0.005493907625927719</v>
      </c>
      <c r="E148" s="24">
        <v>0.007611029857649498</v>
      </c>
      <c r="F148" s="60">
        <v>0.0134</v>
      </c>
      <c r="G148" s="24">
        <v>0.0034000000000000002</v>
      </c>
    </row>
    <row r="149" spans="2:7" ht="13.5">
      <c r="B149" s="27" t="s">
        <v>162</v>
      </c>
      <c r="C149" s="24">
        <v>-0.0093857165056761</v>
      </c>
      <c r="D149" s="24">
        <v>-0.006431588745169137</v>
      </c>
      <c r="E149" s="24">
        <v>0.00763988500527546</v>
      </c>
      <c r="F149" s="60">
        <v>0.0137</v>
      </c>
      <c r="G149" s="24">
        <v>0.0037</v>
      </c>
    </row>
    <row r="150" spans="2:7" ht="13.5">
      <c r="B150" s="27" t="s">
        <v>163</v>
      </c>
      <c r="C150" s="24">
        <v>-0.007554487210583716</v>
      </c>
      <c r="D150" s="24">
        <v>-0.006046921092668356</v>
      </c>
      <c r="E150" s="24">
        <v>0.006343542556081161</v>
      </c>
      <c r="F150" s="60">
        <v>0.0116</v>
      </c>
      <c r="G150" s="24">
        <v>0.001599999999999999</v>
      </c>
    </row>
    <row r="151" spans="2:7" ht="13.5">
      <c r="B151" s="27" t="s">
        <v>164</v>
      </c>
      <c r="C151" s="24">
        <v>-0.006896061242315454</v>
      </c>
      <c r="D151" s="24">
        <v>-0.006376362365088539</v>
      </c>
      <c r="E151" s="24">
        <v>0.006031059321848886</v>
      </c>
      <c r="F151" s="60">
        <v>0.0112</v>
      </c>
      <c r="G151" s="24">
        <v>0.0011999999999999997</v>
      </c>
    </row>
    <row r="152" spans="2:6" ht="13.5">
      <c r="B152" s="27" t="s">
        <v>165</v>
      </c>
      <c r="C152" s="24">
        <v>-0.0003169804073479554</v>
      </c>
      <c r="D152" s="24">
        <v>-0.0003369619206168295</v>
      </c>
      <c r="E152" s="24">
        <v>0.0002917275137477304</v>
      </c>
      <c r="F152" s="60">
        <v>0.0005</v>
      </c>
    </row>
    <row r="153" spans="2:6" ht="13.5">
      <c r="B153" s="27" t="s">
        <v>166</v>
      </c>
      <c r="C153" s="24">
        <v>-0.0018617452524836153</v>
      </c>
      <c r="D153" s="24">
        <v>-0.00227962280583327</v>
      </c>
      <c r="E153" s="24">
        <v>0.0018282058271310575</v>
      </c>
      <c r="F153" s="60">
        <v>0.0035</v>
      </c>
    </row>
    <row r="154" spans="2:6" ht="13.5">
      <c r="B154" s="27" t="s">
        <v>167</v>
      </c>
      <c r="C154" s="24">
        <v>-0.0007970823890843803</v>
      </c>
      <c r="D154" s="24">
        <v>-0.0011327643671386056</v>
      </c>
      <c r="E154" s="24">
        <v>0.0008521978049813583</v>
      </c>
      <c r="F154" s="60">
        <v>0.0016</v>
      </c>
    </row>
    <row r="155" spans="2:7" ht="13.5">
      <c r="B155" s="27" t="s">
        <v>168</v>
      </c>
      <c r="C155" s="24">
        <v>0.005036982901643228</v>
      </c>
      <c r="D155" s="24">
        <v>0.008415360534900884</v>
      </c>
      <c r="E155" s="24">
        <v>-0.006025838796226424</v>
      </c>
      <c r="F155" s="60">
        <v>-0.0115</v>
      </c>
      <c r="G155" s="24">
        <v>-0.0014999999999999996</v>
      </c>
    </row>
    <row r="156" spans="2:7" ht="13.5">
      <c r="B156" s="27" t="s">
        <v>169</v>
      </c>
      <c r="C156" s="24">
        <v>-0.005427083989495429</v>
      </c>
      <c r="D156" s="24">
        <v>-0.010796146906407955</v>
      </c>
      <c r="E156" s="24">
        <v>0.007500523184404528</v>
      </c>
      <c r="F156" s="60">
        <v>0.0142</v>
      </c>
      <c r="G156" s="24">
        <v>0.004200000000000001</v>
      </c>
    </row>
    <row r="157" spans="2:6" ht="13.5">
      <c r="B157" s="27" t="s">
        <v>170</v>
      </c>
      <c r="C157" s="24">
        <v>-0.003104407113617924</v>
      </c>
      <c r="D157" s="24">
        <v>-0.0073499498832703125</v>
      </c>
      <c r="E157" s="24">
        <v>0.00506456353752327</v>
      </c>
      <c r="F157" s="60">
        <v>0.0095</v>
      </c>
    </row>
    <row r="158" spans="2:6" ht="13.5">
      <c r="B158" s="27" t="s">
        <v>171</v>
      </c>
      <c r="C158" s="24">
        <v>-0.002251994682964664</v>
      </c>
      <c r="D158" s="24">
        <v>-0.006186750116292217</v>
      </c>
      <c r="E158" s="24">
        <v>0.004277032922743729</v>
      </c>
      <c r="F158" s="60">
        <v>0.0079</v>
      </c>
    </row>
    <row r="159" spans="2:6" ht="13.5">
      <c r="B159" s="27" t="s">
        <v>172</v>
      </c>
      <c r="C159" s="24">
        <v>-0.0018394409635078546</v>
      </c>
      <c r="D159" s="24">
        <v>-0.005718409568935101</v>
      </c>
      <c r="E159" s="24">
        <v>0.003954633690383957</v>
      </c>
      <c r="F159" s="60">
        <v>0.0072</v>
      </c>
    </row>
    <row r="160" spans="2:6" ht="13.5">
      <c r="B160" s="27" t="s">
        <v>173</v>
      </c>
      <c r="C160" s="24">
        <v>-0.001673046815859891</v>
      </c>
      <c r="D160" s="24">
        <v>-0.006064368236835094</v>
      </c>
      <c r="E160" s="24">
        <v>0.004135375198551117</v>
      </c>
      <c r="F160" s="60">
        <v>0.0075</v>
      </c>
    </row>
    <row r="161" spans="2:6" ht="13.5">
      <c r="B161" s="27" t="s">
        <v>174</v>
      </c>
      <c r="C161" s="24">
        <v>-0.000770569939213317</v>
      </c>
      <c r="D161" s="24">
        <v>-0.003559436753448608</v>
      </c>
      <c r="E161" s="24">
        <v>0.002272750593228068</v>
      </c>
      <c r="F161" s="60">
        <v>0.0043</v>
      </c>
    </row>
    <row r="162" spans="2:6" ht="13.5">
      <c r="B162" s="27" t="s">
        <v>175</v>
      </c>
      <c r="C162" s="24">
        <v>-0.0008402194703691634</v>
      </c>
      <c r="D162" s="24">
        <v>-0.005133678175724299</v>
      </c>
      <c r="E162" s="24">
        <v>0.002881573627156797</v>
      </c>
      <c r="F162" s="60">
        <v>0.0059</v>
      </c>
    </row>
    <row r="163" spans="2:6" ht="13.5">
      <c r="B163" s="27" t="s">
        <v>176</v>
      </c>
      <c r="C163" s="24">
        <v>-0.0011823678144295968</v>
      </c>
      <c r="D163" s="24">
        <v>-0.00868382074671814</v>
      </c>
      <c r="E163" s="24">
        <v>0.004199624843181482</v>
      </c>
      <c r="F163" s="60">
        <v>0.0097</v>
      </c>
    </row>
    <row r="164" spans="2:6" ht="13.5">
      <c r="B164" s="27" t="s">
        <v>177</v>
      </c>
      <c r="C164" s="24">
        <v>-0.0001420505930909144</v>
      </c>
      <c r="D164" s="24">
        <v>-0.0011854844633987227</v>
      </c>
      <c r="E164" s="24">
        <v>0.00048247335811169023</v>
      </c>
      <c r="F164" s="60">
        <v>0.0013</v>
      </c>
    </row>
    <row r="165" spans="2:6" ht="13.5">
      <c r="B165" s="27" t="s">
        <v>178</v>
      </c>
      <c r="C165" s="24">
        <v>-0.000118550134274642</v>
      </c>
      <c r="D165" s="24">
        <v>-0.0011679800927453243</v>
      </c>
      <c r="E165" s="24">
        <v>0.0003789830980451825</v>
      </c>
      <c r="F165" s="60">
        <v>0.0012</v>
      </c>
    </row>
    <row r="166" spans="2:6" ht="13.5">
      <c r="B166" s="27" t="s">
        <v>179</v>
      </c>
      <c r="C166" s="24">
        <v>2.765049337938308E-05</v>
      </c>
      <c r="D166" s="24">
        <v>0.00038231007479794243</v>
      </c>
      <c r="E166" s="24">
        <v>-8.833383822448582E-05</v>
      </c>
      <c r="F166" s="60">
        <v>-0.0004</v>
      </c>
    </row>
    <row r="167" spans="2:6" ht="13.5">
      <c r="B167" s="27" t="s">
        <v>180</v>
      </c>
      <c r="C167" s="24">
        <v>0.0002275601442960351</v>
      </c>
      <c r="D167" s="24">
        <v>0.00936927743558158</v>
      </c>
      <c r="E167" s="24">
        <v>-0.0011413982450143578</v>
      </c>
      <c r="F167" s="60">
        <v>-0.0094</v>
      </c>
    </row>
    <row r="168" spans="2:6" ht="13.5">
      <c r="B168" s="27" t="s">
        <v>181</v>
      </c>
      <c r="C168" s="24">
        <v>-0.0004608572922535359</v>
      </c>
      <c r="D168" s="24">
        <v>0.009018264624451433</v>
      </c>
      <c r="E168" s="24">
        <v>8.376420715094923E-05</v>
      </c>
      <c r="F168" s="60">
        <v>-0.009</v>
      </c>
    </row>
    <row r="169" spans="2:6" ht="13.5">
      <c r="B169" s="27" t="s">
        <v>182</v>
      </c>
      <c r="C169" s="24">
        <v>-0.001203445193077357</v>
      </c>
      <c r="D169" s="24">
        <v>0.007536225156464127</v>
      </c>
      <c r="E169" s="24">
        <v>0.001283207285077026</v>
      </c>
      <c r="F169" s="60">
        <v>-0.0077</v>
      </c>
    </row>
    <row r="170" spans="2:6" ht="13.5">
      <c r="B170" s="27" t="s">
        <v>183</v>
      </c>
      <c r="C170" s="24">
        <v>-0.003068509424490884</v>
      </c>
      <c r="D170" s="24">
        <v>0.007782220106790305</v>
      </c>
      <c r="E170" s="24">
        <v>0.004444988080980039</v>
      </c>
      <c r="F170" s="60">
        <v>-0.0095</v>
      </c>
    </row>
    <row r="171" spans="2:6" ht="13.5">
      <c r="B171" s="27" t="s">
        <v>184</v>
      </c>
      <c r="C171" s="24">
        <v>-0.0033558291372486337</v>
      </c>
      <c r="D171" s="24">
        <v>0.007527872817583159</v>
      </c>
      <c r="E171" s="24">
        <v>0.005712067325813308</v>
      </c>
      <c r="F171" s="60">
        <v>-0.01</v>
      </c>
    </row>
    <row r="172" spans="2:6" ht="13.5">
      <c r="B172" s="27" t="s">
        <v>185</v>
      </c>
      <c r="C172" s="24">
        <v>-0.002820275241138148</v>
      </c>
      <c r="D172" s="24">
        <v>0.004923309269322829</v>
      </c>
      <c r="E172" s="24">
        <v>0.00542083624006473</v>
      </c>
      <c r="F172" s="60">
        <v>-0.0078</v>
      </c>
    </row>
    <row r="173" spans="2:6" ht="13.5">
      <c r="B173" s="27" t="s">
        <v>186</v>
      </c>
      <c r="C173" s="24">
        <v>-0.0028787522751869687</v>
      </c>
      <c r="D173" s="24">
        <v>0.002594656204681911</v>
      </c>
      <c r="E173" s="24">
        <v>0.005643585368348525</v>
      </c>
      <c r="F173" s="60">
        <v>-0.0068</v>
      </c>
    </row>
    <row r="174" spans="2:6" ht="13.5">
      <c r="B174" s="27" t="s">
        <v>187</v>
      </c>
      <c r="C174" s="24">
        <v>-0.0032707799618272304</v>
      </c>
      <c r="D174" s="24">
        <v>0.0007757060215318745</v>
      </c>
      <c r="E174" s="24">
        <v>0.006325944099678793</v>
      </c>
      <c r="F174" s="60">
        <v>-0.0072</v>
      </c>
    </row>
    <row r="175" spans="2:6" ht="13.5">
      <c r="B175" s="27" t="s">
        <v>188</v>
      </c>
      <c r="C175" s="24">
        <v>-0.002412343463205957</v>
      </c>
      <c r="D175" s="24">
        <v>-0.0003649334234125945</v>
      </c>
      <c r="E175" s="24">
        <v>0.00466106410029532</v>
      </c>
      <c r="F175" s="60">
        <v>-0.0053</v>
      </c>
    </row>
    <row r="176" spans="2:6" ht="13.5">
      <c r="B176" s="27" t="s">
        <v>189</v>
      </c>
      <c r="C176" s="24">
        <v>5.8331985041348844E-05</v>
      </c>
      <c r="D176" s="24">
        <v>2.065305879028756E-05</v>
      </c>
      <c r="E176" s="24">
        <v>-0.00011496504757424475</v>
      </c>
      <c r="F176" s="60">
        <v>0.0001</v>
      </c>
    </row>
    <row r="177" spans="2:6" ht="13.5">
      <c r="B177" s="27" t="s">
        <v>190</v>
      </c>
      <c r="C177" s="24">
        <v>-0.0007083938928360567</v>
      </c>
      <c r="D177" s="24">
        <v>-0.0003131977626260607</v>
      </c>
      <c r="E177" s="24">
        <v>0.001452684676355176</v>
      </c>
      <c r="F177" s="60">
        <v>-0.0016</v>
      </c>
    </row>
    <row r="178" spans="2:6" ht="13.5">
      <c r="B178" s="27" t="s">
        <v>191</v>
      </c>
      <c r="C178" s="24">
        <v>-0.00372718403431449</v>
      </c>
      <c r="D178" s="24">
        <v>-0.0015178202855370415</v>
      </c>
      <c r="E178" s="24">
        <v>0.008338340167981073</v>
      </c>
      <c r="F178" s="60">
        <v>-0.0093</v>
      </c>
    </row>
    <row r="179" spans="2:7" ht="13.5">
      <c r="B179" s="27" t="s">
        <v>192</v>
      </c>
      <c r="C179" s="24">
        <v>-0.004044709868498586</v>
      </c>
      <c r="D179" s="24">
        <v>-0.0009773881328491996</v>
      </c>
      <c r="E179" s="24">
        <v>0.010136447867308718</v>
      </c>
      <c r="F179" s="60">
        <v>-0.011</v>
      </c>
      <c r="G179" s="24">
        <v>-0.0009999999999999992</v>
      </c>
    </row>
    <row r="180" spans="2:6" ht="13.5">
      <c r="B180" s="27" t="s">
        <v>193</v>
      </c>
      <c r="C180" s="24">
        <v>-0.0018085730288674995</v>
      </c>
      <c r="D180" s="24">
        <v>-0.00013651230335476328</v>
      </c>
      <c r="E180" s="24">
        <v>0.004707305812123863</v>
      </c>
      <c r="F180" s="60">
        <v>-0.005</v>
      </c>
    </row>
    <row r="181" spans="2:7" ht="13.5">
      <c r="B181" s="27" t="s">
        <v>194</v>
      </c>
      <c r="C181" s="24">
        <v>-0.004149501165823466</v>
      </c>
      <c r="D181" s="24">
        <v>-0.0035571358958828014</v>
      </c>
      <c r="E181" s="24">
        <v>0.008798504240093763</v>
      </c>
      <c r="F181" s="60">
        <v>-0.0104</v>
      </c>
      <c r="G181" s="24">
        <v>-0.0003999999999999993</v>
      </c>
    </row>
    <row r="182" spans="2:6" ht="13.5">
      <c r="B182" s="27" t="s">
        <v>195</v>
      </c>
      <c r="C182" s="24">
        <v>-0.0028657733625081505</v>
      </c>
      <c r="D182" s="24">
        <v>-0.003449536528206565</v>
      </c>
      <c r="E182" s="24">
        <v>0.005902709889259228</v>
      </c>
      <c r="F182" s="60">
        <v>-0.0074</v>
      </c>
    </row>
    <row r="183" spans="2:6" ht="13.5">
      <c r="B183" s="27" t="s">
        <v>196</v>
      </c>
      <c r="C183" s="24">
        <v>-0.0014867692513895747</v>
      </c>
      <c r="D183" s="24">
        <v>-0.0018937336711557506</v>
      </c>
      <c r="E183" s="24">
        <v>0.002686557895959396</v>
      </c>
      <c r="F183" s="60">
        <v>-0.0036</v>
      </c>
    </row>
    <row r="184" spans="2:6" ht="13.5">
      <c r="B184" s="27" t="s">
        <v>197</v>
      </c>
      <c r="C184" s="24">
        <v>6.379093758113186E-06</v>
      </c>
      <c r="D184" s="24">
        <v>1.0620183718224041E-05</v>
      </c>
      <c r="E184" s="24">
        <v>-1.5200598774356422E-05</v>
      </c>
      <c r="F184" s="60">
        <v>0</v>
      </c>
    </row>
    <row r="185" spans="2:6" ht="13.5">
      <c r="B185" s="27" t="s">
        <v>198</v>
      </c>
      <c r="C185" s="24">
        <v>-0.0014068683540529037</v>
      </c>
      <c r="D185" s="24">
        <v>-0.00218295309537897</v>
      </c>
      <c r="E185" s="24">
        <v>0.0023937196034804487</v>
      </c>
      <c r="F185" s="60">
        <v>-0.0035</v>
      </c>
    </row>
    <row r="186" spans="2:6" ht="13.5">
      <c r="B186" s="27" t="s">
        <v>199</v>
      </c>
      <c r="C186" s="24">
        <v>-0.0023932887124544777</v>
      </c>
      <c r="D186" s="24">
        <v>-0.003198632365225551</v>
      </c>
      <c r="E186" s="24">
        <v>0.001789846532644468</v>
      </c>
      <c r="F186" s="60">
        <v>-0.0044</v>
      </c>
    </row>
    <row r="187" spans="2:6" ht="13.5">
      <c r="B187" s="27" t="s">
        <v>200</v>
      </c>
      <c r="C187" s="24">
        <v>0.003622968097431567</v>
      </c>
      <c r="D187" s="24">
        <v>0.003340230283398471</v>
      </c>
      <c r="E187" s="24">
        <v>-0.0024665948477444744</v>
      </c>
      <c r="F187" s="60">
        <v>0.0055</v>
      </c>
    </row>
    <row r="188" spans="2:6" ht="13.5">
      <c r="B188" s="27" t="s">
        <v>201</v>
      </c>
      <c r="C188" s="24">
        <v>-0.0004276742322204541</v>
      </c>
      <c r="D188" s="24">
        <v>-0.00018814240281361805</v>
      </c>
      <c r="E188" s="24">
        <v>0.0002911786225485713</v>
      </c>
      <c r="F188" s="60">
        <v>-0.0006</v>
      </c>
    </row>
    <row r="189" spans="2:6" ht="13.5">
      <c r="B189" s="27" t="s">
        <v>202</v>
      </c>
      <c r="C189" s="24">
        <v>-0.005335198061544588</v>
      </c>
      <c r="D189" s="24">
        <v>-0.0009878652020409717</v>
      </c>
      <c r="E189" s="24">
        <v>0.0034826828775109675</v>
      </c>
      <c r="F189" s="60">
        <v>-0.0064</v>
      </c>
    </row>
    <row r="190" spans="2:6" ht="13.5">
      <c r="B190" s="27" t="s">
        <v>203</v>
      </c>
      <c r="C190" s="24">
        <v>-0.00626602401798948</v>
      </c>
      <c r="D190" s="24">
        <v>-0.0006979279830101603</v>
      </c>
      <c r="E190" s="24">
        <v>0.0037282458401453056</v>
      </c>
      <c r="F190" s="60">
        <v>-0.0073</v>
      </c>
    </row>
    <row r="191" spans="2:6" ht="13.5">
      <c r="B191" s="27" t="s">
        <v>204</v>
      </c>
      <c r="C191" s="24">
        <v>-0.008028826416413892</v>
      </c>
      <c r="D191" s="24">
        <v>-0.0008137904140053109</v>
      </c>
      <c r="E191" s="24">
        <v>0.0049114532856542326</v>
      </c>
      <c r="F191" s="60">
        <v>-0.0094</v>
      </c>
    </row>
    <row r="192" spans="2:7" ht="13.5">
      <c r="B192" s="27" t="s">
        <v>205</v>
      </c>
      <c r="C192" s="24">
        <v>-0.009094637269086547</v>
      </c>
      <c r="D192" s="24">
        <v>-0.0010202797763998461</v>
      </c>
      <c r="E192" s="24">
        <v>0.005504360580193435</v>
      </c>
      <c r="F192" s="60">
        <v>-0.0107</v>
      </c>
      <c r="G192" s="24">
        <v>-0.0006999999999999992</v>
      </c>
    </row>
    <row r="193" spans="2:6" ht="13.5">
      <c r="B193" s="27" t="s">
        <v>206</v>
      </c>
      <c r="C193" s="24">
        <v>-0.0084921137069216</v>
      </c>
      <c r="D193" s="24">
        <v>-0.001249322152080623</v>
      </c>
      <c r="E193" s="24">
        <v>0.004841117676324558</v>
      </c>
      <c r="F193" s="60">
        <v>-0.0099</v>
      </c>
    </row>
    <row r="194" spans="2:7" ht="13.5">
      <c r="B194" s="27" t="s">
        <v>207</v>
      </c>
      <c r="C194" s="24">
        <v>-0.013645263275243735</v>
      </c>
      <c r="D194" s="24">
        <v>-0.0025608239433410063</v>
      </c>
      <c r="E194" s="24">
        <v>0.007075401667680836</v>
      </c>
      <c r="F194" s="60">
        <v>-0.0156</v>
      </c>
      <c r="G194" s="24">
        <v>-0.005599999999999999</v>
      </c>
    </row>
    <row r="195" spans="2:7" ht="13.5">
      <c r="B195" s="27" t="s">
        <v>208</v>
      </c>
      <c r="C195" s="24">
        <v>-0.013694464628351</v>
      </c>
      <c r="D195" s="24">
        <v>-0.0032649553145311927</v>
      </c>
      <c r="E195" s="24">
        <v>0.005882084629085682</v>
      </c>
      <c r="F195" s="60">
        <v>-0.0153</v>
      </c>
      <c r="G195" s="24">
        <v>-0.005299999999999999</v>
      </c>
    </row>
    <row r="196" spans="2:7" ht="13.5">
      <c r="B196" s="27" t="s">
        <v>209</v>
      </c>
      <c r="C196" s="24">
        <v>-0.014835005271564228</v>
      </c>
      <c r="D196" s="24">
        <v>-0.0046576317514563925</v>
      </c>
      <c r="E196" s="24">
        <v>0.004872497439865953</v>
      </c>
      <c r="F196" s="60">
        <v>-0.0163</v>
      </c>
      <c r="G196" s="24">
        <v>-0.006299999999999998</v>
      </c>
    </row>
    <row r="197" spans="2:7" ht="13.5">
      <c r="B197" s="27" t="s">
        <v>210</v>
      </c>
      <c r="C197" s="24">
        <v>-0.014820350895718093</v>
      </c>
      <c r="D197" s="24">
        <v>-0.005893750521817509</v>
      </c>
      <c r="E197" s="24">
        <v>0.004519432989507521</v>
      </c>
      <c r="F197" s="60">
        <v>-0.0166</v>
      </c>
      <c r="G197" s="24">
        <v>-0.0066</v>
      </c>
    </row>
    <row r="198" spans="2:6" ht="13.5">
      <c r="B198" s="27" t="s">
        <v>211</v>
      </c>
      <c r="C198" s="24">
        <v>-0.008269106958870509</v>
      </c>
      <c r="D198" s="24">
        <v>-0.004234027992819023</v>
      </c>
      <c r="E198" s="24">
        <v>0.002945331497315351</v>
      </c>
      <c r="F198" s="60">
        <v>-0.0097</v>
      </c>
    </row>
    <row r="199" spans="2:6" ht="13.5">
      <c r="B199" s="27" t="s">
        <v>212</v>
      </c>
      <c r="C199" s="24">
        <v>-0.005773317050774551</v>
      </c>
      <c r="D199" s="24">
        <v>-0.003953866688476637</v>
      </c>
      <c r="E199" s="24">
        <v>0.0025157016305925595</v>
      </c>
      <c r="F199" s="60">
        <v>-0.0074</v>
      </c>
    </row>
    <row r="200" spans="2:7" ht="13.5">
      <c r="B200" s="27" t="s">
        <v>213</v>
      </c>
      <c r="C200" s="24">
        <v>-0.00702919928605894</v>
      </c>
      <c r="D200" s="24">
        <v>-0.006680309638035453</v>
      </c>
      <c r="E200" s="24">
        <v>0.0033446075251006846</v>
      </c>
      <c r="F200" s="60">
        <v>-0.0103</v>
      </c>
      <c r="G200" s="24">
        <v>-0.0002999999999999999</v>
      </c>
    </row>
    <row r="201" spans="2:7" ht="13.5">
      <c r="B201" s="27" t="s">
        <v>214</v>
      </c>
      <c r="C201" s="24">
        <v>-0.00933772456049553</v>
      </c>
      <c r="D201" s="24">
        <v>-0.012529488048187432</v>
      </c>
      <c r="E201" s="24">
        <v>0.004046231450480775</v>
      </c>
      <c r="F201" s="60">
        <v>-0.0161</v>
      </c>
      <c r="G201" s="24">
        <v>-0.0060999999999999995</v>
      </c>
    </row>
    <row r="202" spans="2:6" ht="13.5">
      <c r="B202" s="27" t="s">
        <v>215</v>
      </c>
      <c r="C202" s="24">
        <v>-0.004396997593097751</v>
      </c>
      <c r="D202" s="24">
        <v>-0.008471998958597737</v>
      </c>
      <c r="E202" s="24">
        <v>0.001171923598029423</v>
      </c>
      <c r="F202" s="60">
        <v>-0.0096</v>
      </c>
    </row>
    <row r="203" spans="2:6" ht="13.5">
      <c r="B203" s="27" t="s">
        <v>216</v>
      </c>
      <c r="C203" s="24">
        <v>-0.0009437099421631956</v>
      </c>
      <c r="D203" s="24">
        <v>-0.002708145272205087</v>
      </c>
      <c r="E203" s="24">
        <v>-4.5139567234286915E-05</v>
      </c>
      <c r="F203" s="60">
        <v>-0.0029</v>
      </c>
    </row>
    <row r="204" spans="2:7" ht="13.5">
      <c r="B204" s="27" t="s">
        <v>217</v>
      </c>
      <c r="C204" s="24">
        <v>0.0021038391629559783</v>
      </c>
      <c r="D204" s="24">
        <v>0.012578284112155558</v>
      </c>
      <c r="E204" s="24">
        <v>0.0033967378510055823</v>
      </c>
      <c r="F204" s="60">
        <v>0.0132</v>
      </c>
      <c r="G204" s="24">
        <v>0.0031999999999999997</v>
      </c>
    </row>
    <row r="205" spans="2:6" ht="13.5">
      <c r="B205" s="27" t="s">
        <v>218</v>
      </c>
      <c r="C205" s="24">
        <v>0.00046631433381350007</v>
      </c>
      <c r="D205" s="24">
        <v>0.008720154960325743</v>
      </c>
      <c r="E205" s="24">
        <v>0.0024709774423783415</v>
      </c>
      <c r="F205" s="60">
        <v>0.0091</v>
      </c>
    </row>
    <row r="206" spans="2:7" ht="13.5">
      <c r="B206" s="27" t="s">
        <v>219</v>
      </c>
      <c r="C206" s="24">
        <v>0.0015682584651983689</v>
      </c>
      <c r="D206" s="24">
        <v>0.00965149750710026</v>
      </c>
      <c r="E206" s="24">
        <v>0.002817893775613811</v>
      </c>
      <c r="F206" s="60">
        <v>0.0102</v>
      </c>
      <c r="G206" s="24">
        <v>0.00020000000000000052</v>
      </c>
    </row>
    <row r="207" spans="2:6" ht="13.5">
      <c r="B207" s="27" t="s">
        <v>220</v>
      </c>
      <c r="C207" s="24">
        <v>0.001542581945656707</v>
      </c>
      <c r="D207" s="24">
        <v>0.006044496039528724</v>
      </c>
      <c r="E207" s="24">
        <v>0.0022876924454777736</v>
      </c>
      <c r="F207" s="60">
        <v>0.0066</v>
      </c>
    </row>
    <row r="208" spans="2:6" ht="13.5">
      <c r="B208" s="27" t="s">
        <v>221</v>
      </c>
      <c r="C208" s="24">
        <v>0.0018446865542500746</v>
      </c>
      <c r="D208" s="24">
        <v>0.007385884949162147</v>
      </c>
      <c r="E208" s="24">
        <v>0.0031398945654430577</v>
      </c>
      <c r="F208" s="60">
        <v>0.0082</v>
      </c>
    </row>
    <row r="209" spans="2:6" ht="13.5">
      <c r="B209" s="27" t="s">
        <v>222</v>
      </c>
      <c r="C209" s="24">
        <v>0.0018505760120035575</v>
      </c>
      <c r="D209" s="24">
        <v>0.008774627239279909</v>
      </c>
      <c r="E209" s="24">
        <v>0.003917776920921767</v>
      </c>
      <c r="F209" s="60">
        <v>0.0098</v>
      </c>
    </row>
    <row r="210" spans="2:7" ht="13.5">
      <c r="B210" s="27" t="s">
        <v>223</v>
      </c>
      <c r="C210" s="24">
        <v>0.001578641968663419</v>
      </c>
      <c r="D210" s="24">
        <v>0.009747039932424428</v>
      </c>
      <c r="E210" s="24">
        <v>0.004555352494357123</v>
      </c>
      <c r="F210" s="60">
        <v>0.0109</v>
      </c>
      <c r="G210" s="24">
        <v>0.0008999999999999998</v>
      </c>
    </row>
    <row r="211" spans="2:7" ht="13.5">
      <c r="B211" s="27" t="s">
        <v>224</v>
      </c>
      <c r="C211" s="24">
        <v>0.0011853067240465975</v>
      </c>
      <c r="D211" s="24">
        <v>0.01120521866783264</v>
      </c>
      <c r="E211" s="24">
        <v>0.0054649636151609116</v>
      </c>
      <c r="F211" s="60">
        <v>0.0125</v>
      </c>
      <c r="G211" s="24">
        <v>0.0025</v>
      </c>
    </row>
    <row r="212" spans="2:7" ht="13.5">
      <c r="B212" s="27" t="s">
        <v>225</v>
      </c>
      <c r="C212" s="24">
        <v>0.00041486797093170935</v>
      </c>
      <c r="D212" s="24">
        <v>0.009589250059789833</v>
      </c>
      <c r="E212" s="24">
        <v>0.00482136661030097</v>
      </c>
      <c r="F212" s="60">
        <v>0.0107</v>
      </c>
      <c r="G212" s="24">
        <v>0.0006999999999999992</v>
      </c>
    </row>
    <row r="213" spans="2:7" ht="13.5">
      <c r="B213" s="27" t="s">
        <v>226</v>
      </c>
      <c r="C213" s="24">
        <v>-0.0003027184835815433</v>
      </c>
      <c r="D213" s="24">
        <v>0.013801508020733877</v>
      </c>
      <c r="E213" s="24">
        <v>0.007051432187424211</v>
      </c>
      <c r="F213" s="60">
        <v>0.0155</v>
      </c>
      <c r="G213" s="24">
        <v>0.0055</v>
      </c>
    </row>
    <row r="214" spans="2:7" ht="13.5">
      <c r="B214" s="27" t="s">
        <v>227</v>
      </c>
      <c r="C214" s="24">
        <v>-0.0012917034666131144</v>
      </c>
      <c r="D214" s="24">
        <v>0.015110303727702501</v>
      </c>
      <c r="E214" s="24">
        <v>0.007716957687556203</v>
      </c>
      <c r="F214" s="60">
        <v>0.017</v>
      </c>
      <c r="G214" s="24">
        <v>0.007000000000000001</v>
      </c>
    </row>
    <row r="215" spans="2:7" ht="13.5">
      <c r="B215" s="27" t="s">
        <v>228</v>
      </c>
      <c r="C215" s="24">
        <v>-0.002360225421526252</v>
      </c>
      <c r="D215" s="24">
        <v>0.016393485050457457</v>
      </c>
      <c r="E215" s="24">
        <v>0.008264725231022396</v>
      </c>
      <c r="F215" s="60">
        <v>0.0185</v>
      </c>
      <c r="G215" s="24">
        <v>0.008499999999999999</v>
      </c>
    </row>
    <row r="216" spans="2:6" ht="13.5">
      <c r="B216" s="27" t="s">
        <v>229</v>
      </c>
      <c r="C216" s="24">
        <v>-0.0011764877719926403</v>
      </c>
      <c r="D216" s="24">
        <v>0.005978334363362592</v>
      </c>
      <c r="E216" s="24">
        <v>0.002982961706010201</v>
      </c>
      <c r="F216" s="60">
        <v>0.0068</v>
      </c>
    </row>
    <row r="217" spans="2:6" ht="13.5">
      <c r="B217" s="27" t="s">
        <v>230</v>
      </c>
      <c r="C217" s="24">
        <v>-0.0019455306479869705</v>
      </c>
      <c r="D217" s="24">
        <v>0.00761359682567786</v>
      </c>
      <c r="E217" s="24">
        <v>0.0037669278026761788</v>
      </c>
      <c r="F217" s="60">
        <v>0.0087</v>
      </c>
    </row>
    <row r="218" spans="2:7" ht="13.5">
      <c r="B218" s="27" t="s">
        <v>231</v>
      </c>
      <c r="C218" s="24">
        <v>-0.004061418496632996</v>
      </c>
      <c r="D218" s="24">
        <v>0.008524836204088615</v>
      </c>
      <c r="E218" s="24">
        <v>0.00506707138816509</v>
      </c>
      <c r="F218" s="60">
        <v>0.0107</v>
      </c>
      <c r="G218" s="24">
        <v>0.0006999999999999992</v>
      </c>
    </row>
    <row r="219" spans="2:7" ht="13.5">
      <c r="B219" s="27" t="s">
        <v>232</v>
      </c>
      <c r="C219" s="24">
        <v>-0.004289168787025233</v>
      </c>
      <c r="D219" s="24">
        <v>0.008273533593111893</v>
      </c>
      <c r="E219" s="24">
        <v>0.005338161014311282</v>
      </c>
      <c r="F219" s="60">
        <v>0.0107</v>
      </c>
      <c r="G219" s="24">
        <v>0.0006999999999999992</v>
      </c>
    </row>
    <row r="220" spans="2:7" ht="13.5">
      <c r="B220" s="27" t="s">
        <v>233</v>
      </c>
      <c r="C220" s="24">
        <v>-0.004490255773404783</v>
      </c>
      <c r="D220" s="24">
        <v>0.008149999282331066</v>
      </c>
      <c r="E220" s="24">
        <v>0.005688507261567111</v>
      </c>
      <c r="F220" s="60">
        <v>0.0109</v>
      </c>
      <c r="G220" s="24">
        <v>0.0008999999999999998</v>
      </c>
    </row>
    <row r="221" spans="2:7" ht="13.5">
      <c r="B221" s="27" t="s">
        <v>234</v>
      </c>
      <c r="C221" s="24">
        <v>-0.005152143876799187</v>
      </c>
      <c r="D221" s="24">
        <v>0.008809352000735515</v>
      </c>
      <c r="E221" s="24">
        <v>0.006734180224249542</v>
      </c>
      <c r="F221" s="60">
        <v>0.0122</v>
      </c>
      <c r="G221" s="24">
        <v>0.0022000000000000006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1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39073.50821759259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0.0008817142857142847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0.0206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0.0436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0.011413004652818401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73.5747393756731</v>
      </c>
      <c r="D47" s="24">
        <v>-26.650203976782173</v>
      </c>
      <c r="E47" s="24">
        <v>-38.939467420417714</v>
      </c>
      <c r="F47" s="60">
        <v>0.0089</v>
      </c>
    </row>
    <row r="48" spans="2:7" ht="13.5">
      <c r="B48" s="27" t="s">
        <v>61</v>
      </c>
      <c r="C48" s="24">
        <v>73.7892417371798</v>
      </c>
      <c r="D48" s="24">
        <v>-24.553497464073914</v>
      </c>
      <c r="E48" s="24">
        <v>-41.068048346941296</v>
      </c>
      <c r="F48" s="60">
        <v>0.0182</v>
      </c>
      <c r="G48" s="24">
        <v>0.0082</v>
      </c>
    </row>
    <row r="49" spans="2:7" ht="13.5">
      <c r="B49" s="27" t="s">
        <v>62</v>
      </c>
      <c r="C49" s="24">
        <v>74.22823547193599</v>
      </c>
      <c r="D49" s="24">
        <v>-22.2289777921201</v>
      </c>
      <c r="E49" s="24">
        <v>-42.90679424165114</v>
      </c>
      <c r="F49" s="60">
        <v>0.0155</v>
      </c>
      <c r="G49" s="24">
        <v>0.0055</v>
      </c>
    </row>
    <row r="50" spans="2:6" ht="13.5">
      <c r="B50" s="27" t="s">
        <v>63</v>
      </c>
      <c r="C50" s="24">
        <v>74.90791256476632</v>
      </c>
      <c r="D50" s="24">
        <v>-19.681004752335458</v>
      </c>
      <c r="E50" s="24">
        <v>-44.373890584739954</v>
      </c>
      <c r="F50" s="60">
        <v>0.0091</v>
      </c>
    </row>
    <row r="51" spans="2:7" ht="13.5">
      <c r="B51" s="27" t="s">
        <v>64</v>
      </c>
      <c r="C51" s="24">
        <v>76.89224102868563</v>
      </c>
      <c r="D51" s="24">
        <v>-14.224186101036128</v>
      </c>
      <c r="E51" s="24">
        <v>-45.88977569255104</v>
      </c>
      <c r="F51" s="60">
        <v>0.0155</v>
      </c>
      <c r="G51" s="24">
        <v>0.0055</v>
      </c>
    </row>
    <row r="52" spans="2:7" ht="13.5">
      <c r="B52" s="27" t="s">
        <v>65</v>
      </c>
      <c r="C52" s="24">
        <v>78.20289731046576</v>
      </c>
      <c r="D52" s="24">
        <v>-11.500730351770388</v>
      </c>
      <c r="E52" s="24">
        <v>-45.77872037248216</v>
      </c>
      <c r="F52" s="60">
        <v>0.0154</v>
      </c>
      <c r="G52" s="24">
        <v>0.0054</v>
      </c>
    </row>
    <row r="53" spans="2:7" ht="13.5">
      <c r="B53" s="27" t="s">
        <v>66</v>
      </c>
      <c r="C53" s="24">
        <v>79.57564563365635</v>
      </c>
      <c r="D53" s="24">
        <v>-8.77710186928563</v>
      </c>
      <c r="E53" s="24">
        <v>-45.19027305821859</v>
      </c>
      <c r="F53" s="60">
        <v>0.0147</v>
      </c>
      <c r="G53" s="24">
        <v>0.004699999999999999</v>
      </c>
    </row>
    <row r="54" spans="2:7" ht="13.5">
      <c r="B54" s="27" t="s">
        <v>67</v>
      </c>
      <c r="C54" s="24">
        <v>80.79318730249513</v>
      </c>
      <c r="D54" s="24">
        <v>-5.969002970841988</v>
      </c>
      <c r="E54" s="24">
        <v>-44.33971643958184</v>
      </c>
      <c r="F54" s="60">
        <v>0.0149</v>
      </c>
      <c r="G54" s="24">
        <v>0.0049</v>
      </c>
    </row>
    <row r="55" spans="2:7" ht="13.5">
      <c r="B55" s="27" t="s">
        <v>68</v>
      </c>
      <c r="C55" s="24">
        <v>81.69770577073692</v>
      </c>
      <c r="D55" s="24">
        <v>-3.0381883595167865</v>
      </c>
      <c r="E55" s="24">
        <v>-43.397809683350225</v>
      </c>
      <c r="F55" s="60">
        <v>0.0141</v>
      </c>
      <c r="G55" s="24">
        <v>0.0040999999999999995</v>
      </c>
    </row>
    <row r="56" spans="2:7" ht="13.5">
      <c r="B56" s="27" t="s">
        <v>69</v>
      </c>
      <c r="C56" s="24">
        <v>82.21181182552574</v>
      </c>
      <c r="D56" s="24">
        <v>-0.0012608948014653787</v>
      </c>
      <c r="E56" s="24">
        <v>-42.461156969997134</v>
      </c>
      <c r="F56" s="60">
        <v>0.0112</v>
      </c>
      <c r="G56" s="24">
        <v>0.0011999999999999997</v>
      </c>
    </row>
    <row r="57" spans="2:7" ht="13.5">
      <c r="B57" s="27" t="s">
        <v>70</v>
      </c>
      <c r="C57" s="24">
        <v>82.3069953875915</v>
      </c>
      <c r="D57" s="24">
        <v>3.091335588597972</v>
      </c>
      <c r="E57" s="24">
        <v>-41.580946893321446</v>
      </c>
      <c r="F57" s="60">
        <v>0.0194</v>
      </c>
      <c r="G57" s="24">
        <v>0.0094</v>
      </c>
    </row>
    <row r="58" spans="2:7" ht="13.5">
      <c r="B58" s="27" t="s">
        <v>71</v>
      </c>
      <c r="C58" s="24">
        <v>81.99300476947688</v>
      </c>
      <c r="D58" s="24">
        <v>6.176887646635657</v>
      </c>
      <c r="E58" s="24">
        <v>-40.779196364034114</v>
      </c>
      <c r="F58" s="60">
        <v>0.0185</v>
      </c>
      <c r="G58" s="24">
        <v>0.008499999999999999</v>
      </c>
    </row>
    <row r="59" spans="2:7" ht="13.5">
      <c r="B59" s="27" t="s">
        <v>72</v>
      </c>
      <c r="C59" s="24">
        <v>81.30090367110499</v>
      </c>
      <c r="D59" s="24">
        <v>9.205026374865728</v>
      </c>
      <c r="E59" s="24">
        <v>-40.06306018267206</v>
      </c>
      <c r="F59" s="60">
        <v>0.0176</v>
      </c>
      <c r="G59" s="24">
        <v>0.007600000000000001</v>
      </c>
    </row>
    <row r="60" spans="2:7" ht="13.5">
      <c r="B60" s="27" t="s">
        <v>73</v>
      </c>
      <c r="C60" s="24">
        <v>80.27350962919542</v>
      </c>
      <c r="D60" s="24">
        <v>12.132558532831258</v>
      </c>
      <c r="E60" s="24">
        <v>-39.43201747387391</v>
      </c>
      <c r="F60" s="60">
        <v>0.0155</v>
      </c>
      <c r="G60" s="24">
        <v>0.0055</v>
      </c>
    </row>
    <row r="61" spans="2:7" ht="13.5">
      <c r="B61" s="27" t="s">
        <v>74</v>
      </c>
      <c r="C61" s="24">
        <v>78.96116293561157</v>
      </c>
      <c r="D61" s="24">
        <v>14.935444258419295</v>
      </c>
      <c r="E61" s="24">
        <v>-38.86862452193787</v>
      </c>
      <c r="F61" s="60">
        <v>0.0149</v>
      </c>
      <c r="G61" s="24">
        <v>0.0049</v>
      </c>
    </row>
    <row r="62" spans="2:7" ht="13.5">
      <c r="B62" s="27" t="s">
        <v>75</v>
      </c>
      <c r="C62" s="24">
        <v>77.40143724363286</v>
      </c>
      <c r="D62" s="24">
        <v>17.602824124805178</v>
      </c>
      <c r="E62" s="24">
        <v>-38.360351645233436</v>
      </c>
      <c r="F62" s="60">
        <v>0.0129</v>
      </c>
      <c r="G62" s="24">
        <v>0.0029</v>
      </c>
    </row>
    <row r="63" spans="2:7" ht="13.5">
      <c r="B63" s="27" t="s">
        <v>76</v>
      </c>
      <c r="C63" s="24">
        <v>75.62421218435631</v>
      </c>
      <c r="D63" s="24">
        <v>20.126317947044</v>
      </c>
      <c r="E63" s="24">
        <v>-37.89694429525185</v>
      </c>
      <c r="F63" s="60">
        <v>0.0126</v>
      </c>
      <c r="G63" s="24">
        <v>0.0026</v>
      </c>
    </row>
    <row r="64" spans="2:6" ht="13.5">
      <c r="B64" s="27" t="s">
        <v>77</v>
      </c>
      <c r="C64" s="24">
        <v>73.64508646651963</v>
      </c>
      <c r="D64" s="24">
        <v>22.500972833532686</v>
      </c>
      <c r="E64" s="24">
        <v>-37.47627501980055</v>
      </c>
      <c r="F64" s="60">
        <v>0.0002</v>
      </c>
    </row>
    <row r="65" spans="2:6" ht="13.5">
      <c r="B65" s="27" t="s">
        <v>78</v>
      </c>
      <c r="C65" s="24">
        <v>71.45730034618181</v>
      </c>
      <c r="D65" s="24">
        <v>24.714025702814116</v>
      </c>
      <c r="E65" s="24">
        <v>-37.120845180429725</v>
      </c>
      <c r="F65" s="60">
        <v>0.0041</v>
      </c>
    </row>
    <row r="66" spans="2:6" ht="13.5">
      <c r="B66" s="27" t="s">
        <v>79</v>
      </c>
      <c r="C66" s="24">
        <v>69.04458250940105</v>
      </c>
      <c r="D66" s="24">
        <v>26.732374302409596</v>
      </c>
      <c r="E66" s="24">
        <v>-36.87781126994134</v>
      </c>
      <c r="F66" s="60">
        <v>0.0022</v>
      </c>
    </row>
    <row r="67" spans="2:7" ht="13.5">
      <c r="B67" s="27" t="s">
        <v>80</v>
      </c>
      <c r="C67" s="24">
        <v>66.40390415834753</v>
      </c>
      <c r="D67" s="24">
        <v>28.499828548030905</v>
      </c>
      <c r="E67" s="24">
        <v>-36.8067640761517</v>
      </c>
      <c r="F67" s="60">
        <v>-0.012</v>
      </c>
      <c r="G67" s="24">
        <v>-0.002</v>
      </c>
    </row>
    <row r="68" spans="2:6" ht="13.5">
      <c r="B68" s="27" t="s">
        <v>81</v>
      </c>
      <c r="C68" s="24">
        <v>63.55450305883662</v>
      </c>
      <c r="D68" s="24">
        <v>29.944060145685746</v>
      </c>
      <c r="E68" s="24">
        <v>-36.977419814184046</v>
      </c>
      <c r="F68" s="60">
        <v>0.0035</v>
      </c>
    </row>
    <row r="69" spans="2:6" ht="13.5">
      <c r="B69" s="27" t="s">
        <v>82</v>
      </c>
      <c r="C69" s="24">
        <v>60.593170509880764</v>
      </c>
      <c r="D69" s="24">
        <v>31.006195984195507</v>
      </c>
      <c r="E69" s="24">
        <v>-37.41450348891423</v>
      </c>
      <c r="F69" s="60">
        <v>0.0014</v>
      </c>
    </row>
    <row r="70" spans="2:6" ht="13.5">
      <c r="B70" s="27" t="s">
        <v>83</v>
      </c>
      <c r="C70" s="24">
        <v>57.66870258614848</v>
      </c>
      <c r="D70" s="24">
        <v>31.75506825325755</v>
      </c>
      <c r="E70" s="24">
        <v>-37.988546181684434</v>
      </c>
      <c r="F70" s="60">
        <v>0.0012</v>
      </c>
    </row>
    <row r="71" spans="2:6" ht="13.5">
      <c r="B71" s="27" t="s">
        <v>84</v>
      </c>
      <c r="C71" s="24">
        <v>54.8483446249322</v>
      </c>
      <c r="D71" s="24">
        <v>32.412659780278354</v>
      </c>
      <c r="E71" s="24">
        <v>-38.43335676667428</v>
      </c>
      <c r="F71" s="60">
        <v>-0.0016</v>
      </c>
    </row>
    <row r="72" spans="2:6" ht="13.5">
      <c r="B72" s="27" t="s">
        <v>85</v>
      </c>
      <c r="C72" s="24">
        <v>52.13691069929264</v>
      </c>
      <c r="D72" s="24">
        <v>33.19641965430165</v>
      </c>
      <c r="E72" s="24">
        <v>-38.48001071206078</v>
      </c>
      <c r="F72" s="60">
        <v>-0.0061</v>
      </c>
    </row>
    <row r="73" spans="2:6" ht="13.5">
      <c r="B73" s="27" t="s">
        <v>86</v>
      </c>
      <c r="C73" s="24">
        <v>49.636250548733635</v>
      </c>
      <c r="D73" s="24">
        <v>34.22092336105131</v>
      </c>
      <c r="E73" s="24">
        <v>-37.86669666732488</v>
      </c>
      <c r="F73" s="60">
        <v>-0.0027</v>
      </c>
    </row>
    <row r="74" spans="2:6" ht="13.5">
      <c r="B74" s="27" t="s">
        <v>87</v>
      </c>
      <c r="C74" s="24">
        <v>47.49687824577074</v>
      </c>
      <c r="D74" s="24">
        <v>35.44678131093384</v>
      </c>
      <c r="E74" s="24">
        <v>-36.5047380121645</v>
      </c>
      <c r="F74" s="60">
        <v>0.0029</v>
      </c>
    </row>
    <row r="75" spans="2:6" ht="13.5">
      <c r="B75" s="27" t="s">
        <v>88</v>
      </c>
      <c r="C75" s="24">
        <v>45.63502589344774</v>
      </c>
      <c r="D75" s="24">
        <v>36.731448614407036</v>
      </c>
      <c r="E75" s="24">
        <v>-34.60284066475726</v>
      </c>
      <c r="F75" s="60">
        <v>0.0034</v>
      </c>
    </row>
    <row r="76" spans="2:6" ht="13.5">
      <c r="B76" s="27" t="s">
        <v>89</v>
      </c>
      <c r="C76" s="24">
        <v>43.808410419700536</v>
      </c>
      <c r="D76" s="24">
        <v>37.93764672508123</v>
      </c>
      <c r="E76" s="24">
        <v>-32.46051849879764</v>
      </c>
      <c r="F76" s="60">
        <v>0.0012</v>
      </c>
    </row>
    <row r="77" spans="2:6" ht="13.5">
      <c r="B77" s="27" t="s">
        <v>90</v>
      </c>
      <c r="C77" s="24">
        <v>41.87037644041112</v>
      </c>
      <c r="D77" s="24">
        <v>38.98150207320979</v>
      </c>
      <c r="E77" s="24">
        <v>-30.255094053201944</v>
      </c>
      <c r="F77" s="60">
        <v>-0.0017</v>
      </c>
    </row>
    <row r="78" spans="2:6" ht="13.5">
      <c r="B78" s="27" t="s">
        <v>91</v>
      </c>
      <c r="C78" s="24">
        <v>39.7717897482265</v>
      </c>
      <c r="D78" s="24">
        <v>39.80675583951757</v>
      </c>
      <c r="E78" s="24">
        <v>-28.039817950187103</v>
      </c>
      <c r="F78" s="60">
        <v>-0.0064</v>
      </c>
    </row>
    <row r="79" spans="2:7" ht="13.5">
      <c r="B79" s="27" t="s">
        <v>92</v>
      </c>
      <c r="C79" s="24">
        <v>37.502627360882386</v>
      </c>
      <c r="D79" s="24">
        <v>40.339318711392224</v>
      </c>
      <c r="E79" s="24">
        <v>-25.82307487654923</v>
      </c>
      <c r="F79" s="60">
        <v>-0.0107</v>
      </c>
      <c r="G79" s="24">
        <v>-0.0006999999999999992</v>
      </c>
    </row>
    <row r="80" spans="2:6" ht="13.5">
      <c r="B80" s="27" t="s">
        <v>93</v>
      </c>
      <c r="C80" s="24">
        <v>35.091437491781754</v>
      </c>
      <c r="D80" s="24">
        <v>40.469407845254096</v>
      </c>
      <c r="E80" s="24">
        <v>-23.596302515965426</v>
      </c>
      <c r="F80" s="60">
        <v>-0.0085</v>
      </c>
    </row>
    <row r="81" spans="2:6" ht="13.5">
      <c r="B81" s="27" t="s">
        <v>94</v>
      </c>
      <c r="C81" s="24">
        <v>32.62007187905743</v>
      </c>
      <c r="D81" s="24">
        <v>40.05235365538791</v>
      </c>
      <c r="E81" s="24">
        <v>-21.366554629254228</v>
      </c>
      <c r="F81" s="60">
        <v>-0.0061</v>
      </c>
    </row>
    <row r="82" spans="2:6" ht="13.5">
      <c r="B82" s="27" t="s">
        <v>95</v>
      </c>
      <c r="C82" s="24">
        <v>30.29039941820532</v>
      </c>
      <c r="D82" s="24">
        <v>38.99368427351998</v>
      </c>
      <c r="E82" s="24">
        <v>-19.19941339921532</v>
      </c>
      <c r="F82" s="60">
        <v>-0.0065</v>
      </c>
    </row>
    <row r="83" spans="2:6" ht="13.5">
      <c r="B83" s="27" t="s">
        <v>96</v>
      </c>
      <c r="C83" s="24">
        <v>28.374098238191667</v>
      </c>
      <c r="D83" s="24">
        <v>37.413418317961636</v>
      </c>
      <c r="E83" s="24">
        <v>-17.153432093972903</v>
      </c>
      <c r="F83" s="60">
        <v>-0.0063</v>
      </c>
    </row>
    <row r="84" spans="2:6" ht="13.5">
      <c r="B84" s="27" t="s">
        <v>97</v>
      </c>
      <c r="C84" s="24">
        <v>26.905392419650106</v>
      </c>
      <c r="D84" s="24">
        <v>35.51358169906169</v>
      </c>
      <c r="E84" s="24">
        <v>-15.172458281387128</v>
      </c>
      <c r="F84" s="60">
        <v>-0.007</v>
      </c>
    </row>
    <row r="85" spans="2:6" ht="13.5">
      <c r="B85" s="27" t="s">
        <v>98</v>
      </c>
      <c r="C85" s="24">
        <v>25.61111294113192</v>
      </c>
      <c r="D85" s="24">
        <v>33.15719574918621</v>
      </c>
      <c r="E85" s="24">
        <v>-13.224236233519074</v>
      </c>
      <c r="F85" s="60">
        <v>-0.007</v>
      </c>
    </row>
    <row r="86" spans="2:6" ht="13.5">
      <c r="B86" s="27" t="s">
        <v>99</v>
      </c>
      <c r="C86" s="24">
        <v>24.409665921549617</v>
      </c>
      <c r="D86" s="24">
        <v>30.079068088377284</v>
      </c>
      <c r="E86" s="24">
        <v>-11.728859314938594</v>
      </c>
      <c r="F86" s="60">
        <v>-0.0061</v>
      </c>
    </row>
    <row r="87" spans="2:6" ht="13.5">
      <c r="B87" s="27" t="s">
        <v>100</v>
      </c>
      <c r="C87" s="24">
        <v>23.53337835204488</v>
      </c>
      <c r="D87" s="24">
        <v>26.627561933052817</v>
      </c>
      <c r="E87" s="24">
        <v>-11.188061615611119</v>
      </c>
      <c r="F87" s="60">
        <v>-0.0085</v>
      </c>
    </row>
    <row r="88" spans="2:6" ht="13.5">
      <c r="B88" s="27" t="s">
        <v>101</v>
      </c>
      <c r="C88" s="24">
        <v>22.923864133539666</v>
      </c>
      <c r="D88" s="24">
        <v>23.308449096145534</v>
      </c>
      <c r="E88" s="24">
        <v>-11.437742342304954</v>
      </c>
      <c r="F88" s="60">
        <v>-0.0066</v>
      </c>
    </row>
    <row r="89" spans="2:6" ht="13.5">
      <c r="B89" s="27" t="s">
        <v>102</v>
      </c>
      <c r="C89" s="24">
        <v>22.368555376656897</v>
      </c>
      <c r="D89" s="24">
        <v>20.24656565143464</v>
      </c>
      <c r="E89" s="24">
        <v>-12.11819028992719</v>
      </c>
      <c r="F89" s="60">
        <v>-0.0054</v>
      </c>
    </row>
    <row r="90" spans="2:6" ht="13.5">
      <c r="B90" s="27" t="s">
        <v>103</v>
      </c>
      <c r="C90" s="24">
        <v>21.700457443092255</v>
      </c>
      <c r="D90" s="24">
        <v>17.38814367145849</v>
      </c>
      <c r="E90" s="24">
        <v>-13.013427115961223</v>
      </c>
      <c r="F90" s="60">
        <v>-0.0059</v>
      </c>
    </row>
    <row r="91" spans="2:7" ht="13.5">
      <c r="B91" s="27" t="s">
        <v>104</v>
      </c>
      <c r="C91" s="24">
        <v>20.925202494248467</v>
      </c>
      <c r="D91" s="24">
        <v>14.777088640942967</v>
      </c>
      <c r="E91" s="24">
        <v>-13.901202861652129</v>
      </c>
      <c r="F91" s="60">
        <v>-0.0121</v>
      </c>
      <c r="G91" s="24">
        <v>-0.0020999999999999994</v>
      </c>
    </row>
    <row r="92" spans="2:7" ht="13.5">
      <c r="B92" s="27" t="s">
        <v>105</v>
      </c>
      <c r="C92" s="24">
        <v>20.2528011794301</v>
      </c>
      <c r="D92" s="24">
        <v>12.321456347879726</v>
      </c>
      <c r="E92" s="24">
        <v>-14.52340584330674</v>
      </c>
      <c r="F92" s="60">
        <v>-0.0166</v>
      </c>
      <c r="G92" s="24">
        <v>-0.0066</v>
      </c>
    </row>
    <row r="93" spans="2:7" ht="13.5">
      <c r="B93" s="27" t="s">
        <v>106</v>
      </c>
      <c r="C93" s="24">
        <v>20.017899221765397</v>
      </c>
      <c r="D93" s="24">
        <v>9.818850212778905</v>
      </c>
      <c r="E93" s="24">
        <v>-14.76390035277345</v>
      </c>
      <c r="F93" s="60">
        <v>-0.0141</v>
      </c>
      <c r="G93" s="24">
        <v>-0.0040999999999999995</v>
      </c>
    </row>
    <row r="94" spans="2:7" ht="13.5">
      <c r="B94" s="27" t="s">
        <v>107</v>
      </c>
      <c r="C94" s="24">
        <v>24.40224219020809</v>
      </c>
      <c r="D94" s="24">
        <v>4.264412363782599</v>
      </c>
      <c r="E94" s="24">
        <v>-13.395608446036006</v>
      </c>
      <c r="F94" s="60">
        <v>-0.0129</v>
      </c>
      <c r="G94" s="24">
        <v>-0.0029</v>
      </c>
    </row>
    <row r="95" spans="2:6" ht="13.5">
      <c r="B95" s="27" t="s">
        <v>108</v>
      </c>
      <c r="C95" s="24">
        <v>26.534811633242885</v>
      </c>
      <c r="D95" s="24">
        <v>4.498908712025745</v>
      </c>
      <c r="E95" s="24">
        <v>-12.31860160316431</v>
      </c>
      <c r="F95" s="60">
        <v>-0.0082</v>
      </c>
    </row>
    <row r="96" spans="2:6" ht="13.5">
      <c r="B96" s="27" t="s">
        <v>109</v>
      </c>
      <c r="C96" s="24">
        <v>28.33152693124872</v>
      </c>
      <c r="D96" s="24">
        <v>5.469408437337605</v>
      </c>
      <c r="E96" s="24">
        <v>-10.80197286982926</v>
      </c>
      <c r="F96" s="60">
        <v>-0.0021</v>
      </c>
    </row>
    <row r="97" spans="2:6" ht="13.5">
      <c r="B97" s="27" t="s">
        <v>110</v>
      </c>
      <c r="C97" s="24">
        <v>30.50178115102301</v>
      </c>
      <c r="D97" s="24">
        <v>6.370537373139219</v>
      </c>
      <c r="E97" s="24">
        <v>-8.843884367858996</v>
      </c>
      <c r="F97" s="60">
        <v>0.0003</v>
      </c>
    </row>
    <row r="98" spans="2:6" ht="13.5">
      <c r="B98" s="27" t="s">
        <v>111</v>
      </c>
      <c r="C98" s="24">
        <v>33.48885272139209</v>
      </c>
      <c r="D98" s="24">
        <v>6.222277459174724</v>
      </c>
      <c r="E98" s="24">
        <v>-7.245906488702088</v>
      </c>
      <c r="F98" s="60">
        <v>-0.0042</v>
      </c>
    </row>
    <row r="99" spans="2:6" ht="13.5">
      <c r="B99" s="27" t="s">
        <v>112</v>
      </c>
      <c r="C99" s="24">
        <v>43.753299504717646</v>
      </c>
      <c r="D99" s="24">
        <v>0.11912406246021792</v>
      </c>
      <c r="E99" s="24">
        <v>-7.8027730750689805</v>
      </c>
      <c r="F99" s="60">
        <v>-0.0099</v>
      </c>
    </row>
    <row r="100" spans="2:6" ht="13.5">
      <c r="B100" s="27" t="s">
        <v>113</v>
      </c>
      <c r="C100" s="24">
        <v>45.41069748231589</v>
      </c>
      <c r="D100" s="24">
        <v>-1.860893193267442</v>
      </c>
      <c r="E100" s="24">
        <v>-8.718475302580611</v>
      </c>
      <c r="F100" s="60">
        <v>-0.0021</v>
      </c>
    </row>
    <row r="101" spans="2:6" ht="13.5">
      <c r="B101" s="27" t="s">
        <v>114</v>
      </c>
      <c r="C101" s="24">
        <v>46.04333819865194</v>
      </c>
      <c r="D101" s="24">
        <v>-4.058485516098169</v>
      </c>
      <c r="E101" s="24">
        <v>-10.041944099440661</v>
      </c>
      <c r="F101" s="60">
        <v>-0.0058</v>
      </c>
    </row>
    <row r="102" spans="2:7" ht="13.5">
      <c r="B102" s="27" t="s">
        <v>115</v>
      </c>
      <c r="C102" s="24">
        <v>45.57469619760685</v>
      </c>
      <c r="D102" s="24">
        <v>-6.205270352079761</v>
      </c>
      <c r="E102" s="24">
        <v>-11.785306225850661</v>
      </c>
      <c r="F102" s="60">
        <v>-0.0107</v>
      </c>
      <c r="G102" s="24">
        <v>-0.0006999999999999992</v>
      </c>
    </row>
    <row r="103" spans="2:7" ht="13.5">
      <c r="B103" s="27" t="s">
        <v>116</v>
      </c>
      <c r="C103" s="24">
        <v>44.669917454347505</v>
      </c>
      <c r="D103" s="24">
        <v>-8.169573805925266</v>
      </c>
      <c r="E103" s="24">
        <v>-13.733085782395696</v>
      </c>
      <c r="F103" s="60">
        <v>-0.016</v>
      </c>
      <c r="G103" s="24">
        <v>-0.006</v>
      </c>
    </row>
    <row r="104" spans="2:7" ht="13.5">
      <c r="B104" s="27" t="s">
        <v>117</v>
      </c>
      <c r="C104" s="24">
        <v>43.72832743185719</v>
      </c>
      <c r="D104" s="24">
        <v>-10.105652402450243</v>
      </c>
      <c r="E104" s="24">
        <v>-15.644902566576956</v>
      </c>
      <c r="F104" s="60">
        <v>-0.0213</v>
      </c>
      <c r="G104" s="24">
        <v>-0.0113</v>
      </c>
    </row>
    <row r="105" spans="2:7" ht="13.5">
      <c r="B105" s="27" t="s">
        <v>118</v>
      </c>
      <c r="C105" s="24">
        <v>42.76772498570903</v>
      </c>
      <c r="D105" s="24">
        <v>-12.11853097590676</v>
      </c>
      <c r="E105" s="24">
        <v>-17.55253048723324</v>
      </c>
      <c r="F105" s="60">
        <v>-0.0205</v>
      </c>
      <c r="G105" s="24">
        <v>-0.0105</v>
      </c>
    </row>
    <row r="106" spans="2:7" ht="13.5">
      <c r="B106" s="27" t="s">
        <v>119</v>
      </c>
      <c r="C106" s="24">
        <v>41.83186233217664</v>
      </c>
      <c r="D106" s="24">
        <v>-14.199431407185003</v>
      </c>
      <c r="E106" s="24">
        <v>-19.588821822018055</v>
      </c>
      <c r="F106" s="60">
        <v>-0.0166</v>
      </c>
      <c r="G106" s="24">
        <v>-0.0066</v>
      </c>
    </row>
    <row r="107" spans="2:7" ht="13.5">
      <c r="B107" s="27" t="s">
        <v>120</v>
      </c>
      <c r="C107" s="24">
        <v>40.932435920589135</v>
      </c>
      <c r="D107" s="24">
        <v>-16.16967490097159</v>
      </c>
      <c r="E107" s="24">
        <v>-21.836376101623806</v>
      </c>
      <c r="F107" s="60">
        <v>-0.0223</v>
      </c>
      <c r="G107" s="24">
        <v>-0.0123</v>
      </c>
    </row>
    <row r="108" spans="2:7" ht="13.5">
      <c r="B108" s="27" t="s">
        <v>121</v>
      </c>
      <c r="C108" s="24">
        <v>40.11268733846679</v>
      </c>
      <c r="D108" s="24">
        <v>-17.966612425232793</v>
      </c>
      <c r="E108" s="24">
        <v>-24.344375955012197</v>
      </c>
      <c r="F108" s="60">
        <v>-0.0212</v>
      </c>
      <c r="G108" s="24">
        <v>-0.0112</v>
      </c>
    </row>
    <row r="109" spans="2:7" ht="13.5">
      <c r="B109" s="27" t="s">
        <v>122</v>
      </c>
      <c r="C109" s="24">
        <v>39.49187218412372</v>
      </c>
      <c r="D109" s="24">
        <v>-19.53964310206728</v>
      </c>
      <c r="E109" s="24">
        <v>-27.107918877798852</v>
      </c>
      <c r="F109" s="60">
        <v>-0.0176</v>
      </c>
      <c r="G109" s="24">
        <v>-0.007600000000000001</v>
      </c>
    </row>
    <row r="110" spans="2:7" ht="13.5">
      <c r="B110" s="27" t="s">
        <v>123</v>
      </c>
      <c r="C110" s="24">
        <v>39.040475503573845</v>
      </c>
      <c r="D110" s="24">
        <v>-20.786798822613452</v>
      </c>
      <c r="E110" s="24">
        <v>-29.876554031032192</v>
      </c>
      <c r="F110" s="60">
        <v>-0.0213</v>
      </c>
      <c r="G110" s="24">
        <v>-0.0113</v>
      </c>
    </row>
    <row r="111" spans="2:7" ht="13.5">
      <c r="B111" s="27" t="s">
        <v>124</v>
      </c>
      <c r="C111" s="24">
        <v>38.631221260512106</v>
      </c>
      <c r="D111" s="24">
        <v>-21.903080377686713</v>
      </c>
      <c r="E111" s="24">
        <v>-32.503116408588184</v>
      </c>
      <c r="F111" s="60">
        <v>-0.02</v>
      </c>
      <c r="G111" s="24">
        <v>-0.01</v>
      </c>
    </row>
    <row r="112" spans="2:7" ht="13.5">
      <c r="B112" s="27" t="s">
        <v>125</v>
      </c>
      <c r="C112" s="24">
        <v>38.240859147358016</v>
      </c>
      <c r="D112" s="24">
        <v>-23.100605990158744</v>
      </c>
      <c r="E112" s="24">
        <v>-35.07344913034013</v>
      </c>
      <c r="F112" s="60">
        <v>-0.023</v>
      </c>
      <c r="G112" s="24">
        <v>-0.013</v>
      </c>
    </row>
    <row r="113" spans="2:7" ht="13.5">
      <c r="B113" s="27" t="s">
        <v>126</v>
      </c>
      <c r="C113" s="24">
        <v>37.96797815483827</v>
      </c>
      <c r="D113" s="24">
        <v>-24.415818440623212</v>
      </c>
      <c r="E113" s="24">
        <v>-37.745316989828346</v>
      </c>
      <c r="F113" s="60">
        <v>-0.0215</v>
      </c>
      <c r="G113" s="24">
        <v>-0.011499999999999998</v>
      </c>
    </row>
    <row r="114" spans="2:7" ht="13.5">
      <c r="B114" s="27" t="s">
        <v>127</v>
      </c>
      <c r="C114" s="24">
        <v>37.97291587580079</v>
      </c>
      <c r="D114" s="24">
        <v>-25.70655936811444</v>
      </c>
      <c r="E114" s="24">
        <v>-40.634386736469125</v>
      </c>
      <c r="F114" s="60">
        <v>-0.0226</v>
      </c>
      <c r="G114" s="24">
        <v>-0.012599999999999998</v>
      </c>
    </row>
    <row r="115" spans="2:7" ht="13.5">
      <c r="B115" s="27" t="s">
        <v>128</v>
      </c>
      <c r="C115" s="24">
        <v>38.34381546178882</v>
      </c>
      <c r="D115" s="24">
        <v>-26.722327618009636</v>
      </c>
      <c r="E115" s="24">
        <v>-43.716562269945385</v>
      </c>
      <c r="F115" s="60">
        <v>-0.0137</v>
      </c>
      <c r="G115" s="24">
        <v>-0.0037</v>
      </c>
    </row>
    <row r="116" spans="2:6" ht="13.5">
      <c r="B116" s="27" t="s">
        <v>129</v>
      </c>
      <c r="C116" s="24">
        <v>39.00342122257764</v>
      </c>
      <c r="D116" s="24">
        <v>-27.28872942871462</v>
      </c>
      <c r="E116" s="24">
        <v>-46.926080768362745</v>
      </c>
      <c r="F116" s="60">
        <v>-0.0069</v>
      </c>
    </row>
    <row r="117" spans="2:6" ht="13.5">
      <c r="B117" s="27" t="s">
        <v>130</v>
      </c>
      <c r="C117" s="24">
        <v>40.39972122203667</v>
      </c>
      <c r="D117" s="24">
        <v>-27.25163172781695</v>
      </c>
      <c r="E117" s="24">
        <v>-49.83935048018751</v>
      </c>
      <c r="F117" s="60">
        <v>0.0076</v>
      </c>
    </row>
    <row r="118" spans="2:6" ht="13.5">
      <c r="B118" s="27" t="s">
        <v>131</v>
      </c>
      <c r="C118" s="24">
        <v>42.598110566168884</v>
      </c>
      <c r="D118" s="24">
        <v>-27.043011532994484</v>
      </c>
      <c r="E118" s="24">
        <v>-51.24150502569947</v>
      </c>
      <c r="F118" s="60">
        <v>0.0045</v>
      </c>
    </row>
    <row r="119" spans="2:6" ht="13.5">
      <c r="B119" s="27" t="s">
        <v>132</v>
      </c>
      <c r="C119" s="24">
        <v>44.72195795744376</v>
      </c>
      <c r="D119" s="24">
        <v>-27.24512031113406</v>
      </c>
      <c r="E119" s="24">
        <v>-51.28979374242116</v>
      </c>
      <c r="F119" s="60">
        <v>-0.0001</v>
      </c>
    </row>
    <row r="120" spans="2:6" ht="13.5">
      <c r="B120" s="27" t="s">
        <v>133</v>
      </c>
      <c r="C120" s="24">
        <v>46.49122949600806</v>
      </c>
      <c r="D120" s="24">
        <v>-28.001272743235297</v>
      </c>
      <c r="E120" s="24">
        <v>-50.197984610827824</v>
      </c>
      <c r="F120" s="60">
        <v>-0.0022</v>
      </c>
    </row>
    <row r="121" spans="2:6" ht="13.5">
      <c r="B121" s="27" t="s">
        <v>134</v>
      </c>
      <c r="C121" s="24">
        <v>48.12307777562404</v>
      </c>
      <c r="D121" s="24">
        <v>-29.158217288646576</v>
      </c>
      <c r="E121" s="24">
        <v>-48.33862604952898</v>
      </c>
      <c r="F121" s="60">
        <v>-0.0005</v>
      </c>
    </row>
    <row r="122" spans="2:6" ht="13.5">
      <c r="B122" s="27" t="s">
        <v>135</v>
      </c>
      <c r="C122" s="24">
        <v>49.622033218556055</v>
      </c>
      <c r="D122" s="24">
        <v>-30.412141902886287</v>
      </c>
      <c r="E122" s="24">
        <v>-46.206753850673756</v>
      </c>
      <c r="F122" s="60">
        <v>0.0078</v>
      </c>
    </row>
    <row r="123" spans="2:6" ht="13.5">
      <c r="B123" s="27" t="s">
        <v>136</v>
      </c>
      <c r="C123" s="24">
        <v>51.065707357608034</v>
      </c>
      <c r="D123" s="24">
        <v>-31.668352138806934</v>
      </c>
      <c r="E123" s="24">
        <v>-43.98681864397658</v>
      </c>
      <c r="F123" s="60">
        <v>0.0091</v>
      </c>
    </row>
    <row r="124" spans="2:7" ht="13.5">
      <c r="B124" s="27" t="s">
        <v>137</v>
      </c>
      <c r="C124" s="24">
        <v>52.46552894865743</v>
      </c>
      <c r="D124" s="24">
        <v>-32.90600232412573</v>
      </c>
      <c r="E124" s="24">
        <v>-41.7252942840306</v>
      </c>
      <c r="F124" s="60">
        <v>0.0109</v>
      </c>
      <c r="G124" s="24">
        <v>0.0008999999999999998</v>
      </c>
    </row>
    <row r="125" spans="2:7" ht="13.5">
      <c r="B125" s="27" t="s">
        <v>138</v>
      </c>
      <c r="C125" s="24">
        <v>53.80363886400252</v>
      </c>
      <c r="D125" s="24">
        <v>-34.12088276274617</v>
      </c>
      <c r="E125" s="24">
        <v>-39.41111441391635</v>
      </c>
      <c r="F125" s="60">
        <v>0.0121</v>
      </c>
      <c r="G125" s="24">
        <v>0.0020999999999999994</v>
      </c>
    </row>
    <row r="126" spans="2:7" ht="13.5">
      <c r="B126" s="27" t="s">
        <v>139</v>
      </c>
      <c r="C126" s="24">
        <v>55.07093356048191</v>
      </c>
      <c r="D126" s="24">
        <v>-35.30906299332572</v>
      </c>
      <c r="E126" s="24">
        <v>-37.03095698962707</v>
      </c>
      <c r="F126" s="60">
        <v>0.0125</v>
      </c>
      <c r="G126" s="24">
        <v>0.0025</v>
      </c>
    </row>
    <row r="127" spans="2:7" ht="13.5">
      <c r="B127" s="27" t="s">
        <v>140</v>
      </c>
      <c r="C127" s="24">
        <v>56.31421923154121</v>
      </c>
      <c r="D127" s="24">
        <v>-36.465719956117795</v>
      </c>
      <c r="E127" s="24">
        <v>-34.5765024177834</v>
      </c>
      <c r="F127" s="60">
        <v>0.0167</v>
      </c>
      <c r="G127" s="24">
        <v>0.006699999999999999</v>
      </c>
    </row>
    <row r="128" spans="2:7" ht="13.5">
      <c r="B128" s="27" t="s">
        <v>141</v>
      </c>
      <c r="C128" s="24">
        <v>57.71919532417227</v>
      </c>
      <c r="D128" s="24">
        <v>-37.55305520974468</v>
      </c>
      <c r="E128" s="24">
        <v>-32.064169220391115</v>
      </c>
      <c r="F128" s="60">
        <v>0.0206</v>
      </c>
      <c r="G128" s="24">
        <v>0.0106</v>
      </c>
    </row>
    <row r="129" spans="2:6" ht="13.5">
      <c r="B129" s="27" t="s">
        <v>142</v>
      </c>
      <c r="C129" s="24">
        <v>59.70080992495171</v>
      </c>
      <c r="D129" s="24">
        <v>-38.410708070961135</v>
      </c>
      <c r="E129" s="24">
        <v>-29.632008264991985</v>
      </c>
      <c r="F129" s="60">
        <v>-0.0012</v>
      </c>
    </row>
    <row r="130" spans="2:6" ht="13.5">
      <c r="B130" s="27" t="s">
        <v>143</v>
      </c>
      <c r="C130" s="24">
        <v>62.60124776908038</v>
      </c>
      <c r="D130" s="24">
        <v>-38.63042290945357</v>
      </c>
      <c r="E130" s="24">
        <v>-27.826962782194183</v>
      </c>
      <c r="F130" s="60">
        <v>0.0076</v>
      </c>
    </row>
    <row r="131" spans="2:6" ht="13.5">
      <c r="B131" s="27" t="s">
        <v>144</v>
      </c>
      <c r="C131" s="24">
        <v>71.13715984447028</v>
      </c>
      <c r="D131" s="24">
        <v>-34.47956373078226</v>
      </c>
      <c r="E131" s="24">
        <v>-29.653012872012773</v>
      </c>
      <c r="F131" s="60">
        <v>0.0092</v>
      </c>
    </row>
    <row r="132" spans="2:6" ht="13.5">
      <c r="B132" s="27" t="s">
        <v>145</v>
      </c>
      <c r="C132" s="24">
        <v>72.52360661371365</v>
      </c>
      <c r="D132" s="24">
        <v>-32.46264491883703</v>
      </c>
      <c r="E132" s="24">
        <v>-31.797355223875236</v>
      </c>
      <c r="F132" s="60">
        <v>0.0092</v>
      </c>
    </row>
    <row r="133" spans="2:6" ht="13.5">
      <c r="B133" s="27" t="s">
        <v>146</v>
      </c>
      <c r="C133" s="24">
        <v>73.2076469264713</v>
      </c>
      <c r="D133" s="24">
        <v>-30.493032946915278</v>
      </c>
      <c r="E133" s="24">
        <v>-34.19464842674271</v>
      </c>
      <c r="F133" s="60">
        <v>0.0096</v>
      </c>
    </row>
    <row r="134" spans="2:7" ht="13.5">
      <c r="B134" s="27" t="s">
        <v>147</v>
      </c>
      <c r="C134" s="24">
        <v>73.45634950688722</v>
      </c>
      <c r="D134" s="24">
        <v>-28.590152715743702</v>
      </c>
      <c r="E134" s="24">
        <v>-36.61857333532153</v>
      </c>
      <c r="F134" s="60">
        <v>0.0103</v>
      </c>
      <c r="G134" s="24">
        <v>0.0002999999999999999</v>
      </c>
    </row>
    <row r="135" spans="2:6" ht="13.5">
      <c r="B135" s="27" t="s">
        <v>148</v>
      </c>
      <c r="C135" s="24">
        <v>74.05373218251732</v>
      </c>
      <c r="D135" s="24">
        <v>-26.49149826800039</v>
      </c>
      <c r="E135" s="24">
        <v>-38.77289921834798</v>
      </c>
      <c r="F135" s="60">
        <v>0.0069</v>
      </c>
    </row>
    <row r="136" spans="2:7" ht="13.5">
      <c r="B136" s="27" t="s">
        <v>149</v>
      </c>
      <c r="C136" s="24">
        <v>74.26296696573681</v>
      </c>
      <c r="D136" s="24">
        <v>-24.427345629481458</v>
      </c>
      <c r="E136" s="24">
        <v>-40.86157611934979</v>
      </c>
      <c r="F136" s="60">
        <v>0.0174</v>
      </c>
      <c r="G136" s="24">
        <v>0.007399999999999999</v>
      </c>
    </row>
    <row r="137" spans="2:7" ht="13.5">
      <c r="B137" s="27" t="s">
        <v>150</v>
      </c>
      <c r="C137" s="24">
        <v>74.68894387582026</v>
      </c>
      <c r="D137" s="24">
        <v>-22.156332622202015</v>
      </c>
      <c r="E137" s="24">
        <v>-42.651504831127816</v>
      </c>
      <c r="F137" s="60">
        <v>0.0191</v>
      </c>
      <c r="G137" s="24">
        <v>0.009099999999999999</v>
      </c>
    </row>
    <row r="138" spans="2:7" ht="13.5">
      <c r="B138" s="27" t="s">
        <v>151</v>
      </c>
      <c r="C138" s="24">
        <v>75.34975626331487</v>
      </c>
      <c r="D138" s="24">
        <v>-19.667368304280558</v>
      </c>
      <c r="E138" s="24">
        <v>-44.07840506850671</v>
      </c>
      <c r="F138" s="60">
        <v>0.0172</v>
      </c>
      <c r="G138" s="24">
        <v>0.0072</v>
      </c>
    </row>
    <row r="139" spans="2:7" ht="13.5">
      <c r="B139" s="27" t="s">
        <v>152</v>
      </c>
      <c r="C139" s="24">
        <v>77.27121552301706</v>
      </c>
      <c r="D139" s="24">
        <v>-14.364330345762138</v>
      </c>
      <c r="E139" s="24">
        <v>-45.54422521203718</v>
      </c>
      <c r="F139" s="60">
        <v>0.015</v>
      </c>
      <c r="G139" s="24">
        <v>0.005</v>
      </c>
    </row>
    <row r="140" spans="2:7" ht="13.5">
      <c r="B140" s="27" t="s">
        <v>153</v>
      </c>
      <c r="C140" s="24">
        <v>78.54204927393954</v>
      </c>
      <c r="D140" s="24">
        <v>-11.717892114507368</v>
      </c>
      <c r="E140" s="24">
        <v>-45.43162779882053</v>
      </c>
      <c r="F140" s="60">
        <v>0.0148</v>
      </c>
      <c r="G140" s="24">
        <v>0.0048000000000000004</v>
      </c>
    </row>
    <row r="141" spans="2:7" ht="13.5">
      <c r="B141" s="27" t="s">
        <v>154</v>
      </c>
      <c r="C141" s="24">
        <v>79.89696124935176</v>
      </c>
      <c r="D141" s="24">
        <v>-9.023841535488305</v>
      </c>
      <c r="E141" s="24">
        <v>-44.84617721160232</v>
      </c>
      <c r="F141" s="60">
        <v>0.0137</v>
      </c>
      <c r="G141" s="24">
        <v>0.0037</v>
      </c>
    </row>
    <row r="142" spans="2:7" ht="13.5">
      <c r="B142" s="27" t="s">
        <v>155</v>
      </c>
      <c r="C142" s="24">
        <v>81.11817146672043</v>
      </c>
      <c r="D142" s="24">
        <v>-6.201992445097553</v>
      </c>
      <c r="E142" s="24">
        <v>-43.98921215023056</v>
      </c>
      <c r="F142" s="60">
        <v>0.0132</v>
      </c>
      <c r="G142" s="24">
        <v>0.0031999999999999997</v>
      </c>
    </row>
    <row r="143" spans="2:7" ht="13.5">
      <c r="B143" s="27" t="s">
        <v>156</v>
      </c>
      <c r="C143" s="24">
        <v>82.03267701890384</v>
      </c>
      <c r="D143" s="24">
        <v>-3.2335219642053152</v>
      </c>
      <c r="E143" s="24">
        <v>-43.03404337003393</v>
      </c>
      <c r="F143" s="60">
        <v>0.0122</v>
      </c>
      <c r="G143" s="24">
        <v>0.0022000000000000006</v>
      </c>
    </row>
    <row r="144" spans="2:7" ht="13.5">
      <c r="B144" s="27" t="s">
        <v>157</v>
      </c>
      <c r="C144" s="24">
        <v>82.55450262344331</v>
      </c>
      <c r="D144" s="24">
        <v>-0.1480817396617432</v>
      </c>
      <c r="E144" s="24">
        <v>-42.08195020456091</v>
      </c>
      <c r="F144" s="60">
        <v>0.0107</v>
      </c>
      <c r="G144" s="24">
        <v>0.0006999999999999992</v>
      </c>
    </row>
    <row r="145" spans="2:7" ht="13.5">
      <c r="B145" s="27" t="s">
        <v>158</v>
      </c>
      <c r="C145" s="24">
        <v>82.6509181253652</v>
      </c>
      <c r="D145" s="24">
        <v>2.9965529873780787</v>
      </c>
      <c r="E145" s="24">
        <v>-41.18745431508048</v>
      </c>
      <c r="F145" s="60">
        <v>0.0188</v>
      </c>
      <c r="G145" s="24">
        <v>0.0088</v>
      </c>
    </row>
    <row r="146" spans="2:7" ht="13.5">
      <c r="B146" s="27" t="s">
        <v>159</v>
      </c>
      <c r="C146" s="24">
        <v>82.33235781213743</v>
      </c>
      <c r="D146" s="24">
        <v>6.132296937787262</v>
      </c>
      <c r="E146" s="24">
        <v>-40.37242688741375</v>
      </c>
      <c r="F146" s="60">
        <v>0.0175</v>
      </c>
      <c r="G146" s="24">
        <v>0.0075</v>
      </c>
    </row>
    <row r="147" spans="2:7" ht="13.5">
      <c r="B147" s="27" t="s">
        <v>160</v>
      </c>
      <c r="C147" s="24">
        <v>81.6300316261441</v>
      </c>
      <c r="D147" s="24">
        <v>9.206396818911955</v>
      </c>
      <c r="E147" s="24">
        <v>-39.645707470892184</v>
      </c>
      <c r="F147" s="60">
        <v>0.016</v>
      </c>
      <c r="G147" s="24">
        <v>0.006</v>
      </c>
    </row>
    <row r="148" spans="2:7" ht="13.5">
      <c r="B148" s="27" t="s">
        <v>161</v>
      </c>
      <c r="C148" s="24">
        <v>80.58955847991331</v>
      </c>
      <c r="D148" s="24">
        <v>12.17321790762592</v>
      </c>
      <c r="E148" s="24">
        <v>-39.00629102985768</v>
      </c>
      <c r="F148" s="60">
        <v>0.0134</v>
      </c>
      <c r="G148" s="24">
        <v>0.0034000000000000002</v>
      </c>
    </row>
    <row r="149" spans="2:7" ht="13.5">
      <c r="B149" s="27" t="s">
        <v>162</v>
      </c>
      <c r="C149" s="24">
        <v>79.26223671650567</v>
      </c>
      <c r="D149" s="24">
        <v>15.009121588745161</v>
      </c>
      <c r="E149" s="24">
        <v>-38.43672588500531</v>
      </c>
      <c r="F149" s="60">
        <v>0.0137</v>
      </c>
      <c r="G149" s="24">
        <v>0.0037</v>
      </c>
    </row>
    <row r="150" spans="2:7" ht="13.5">
      <c r="B150" s="27" t="s">
        <v>163</v>
      </c>
      <c r="C150" s="24">
        <v>77.68690648721056</v>
      </c>
      <c r="D150" s="24">
        <v>17.704694921092663</v>
      </c>
      <c r="E150" s="24">
        <v>-37.92328054255613</v>
      </c>
      <c r="F150" s="60">
        <v>0.0116</v>
      </c>
      <c r="G150" s="24">
        <v>0.001599999999999999</v>
      </c>
    </row>
    <row r="151" spans="2:7" ht="13.5">
      <c r="B151" s="27" t="s">
        <v>164</v>
      </c>
      <c r="C151" s="24">
        <v>75.8934090612423</v>
      </c>
      <c r="D151" s="24">
        <v>20.252082362365083</v>
      </c>
      <c r="E151" s="24">
        <v>-37.45617305932189</v>
      </c>
      <c r="F151" s="60">
        <v>0.0112</v>
      </c>
      <c r="G151" s="24">
        <v>0.0011999999999999997</v>
      </c>
    </row>
    <row r="152" spans="2:6" ht="13.5">
      <c r="B152" s="27" t="s">
        <v>165</v>
      </c>
      <c r="C152" s="24">
        <v>73.89547498040733</v>
      </c>
      <c r="D152" s="24">
        <v>22.650241961920614</v>
      </c>
      <c r="E152" s="24">
        <v>-37.0317977275138</v>
      </c>
      <c r="F152" s="60">
        <v>0.0005</v>
      </c>
    </row>
    <row r="153" spans="2:6" ht="13.5">
      <c r="B153" s="27" t="s">
        <v>166</v>
      </c>
      <c r="C153" s="24">
        <v>71.68119674525246</v>
      </c>
      <c r="D153" s="24">
        <v>24.89132662280583</v>
      </c>
      <c r="E153" s="24">
        <v>-36.67176120582718</v>
      </c>
      <c r="F153" s="60">
        <v>0.0035</v>
      </c>
    </row>
    <row r="154" spans="2:6" ht="13.5">
      <c r="B154" s="27" t="s">
        <v>167</v>
      </c>
      <c r="C154" s="24">
        <v>69.23179708238906</v>
      </c>
      <c r="D154" s="24">
        <v>26.940582764367132</v>
      </c>
      <c r="E154" s="24">
        <v>-36.42594819780505</v>
      </c>
      <c r="F154" s="60">
        <v>0.0016</v>
      </c>
    </row>
    <row r="155" spans="2:7" ht="13.5">
      <c r="B155" s="27" t="s">
        <v>168</v>
      </c>
      <c r="C155" s="24">
        <v>66.54142701709836</v>
      </c>
      <c r="D155" s="24">
        <v>28.741583639465087</v>
      </c>
      <c r="E155" s="24">
        <v>-36.35418716120383</v>
      </c>
      <c r="F155" s="60">
        <v>-0.0115</v>
      </c>
      <c r="G155" s="24">
        <v>-0.0014999999999999996</v>
      </c>
    </row>
    <row r="156" spans="2:7" ht="13.5">
      <c r="B156" s="27" t="s">
        <v>169</v>
      </c>
      <c r="C156" s="24">
        <v>63.62623408398949</v>
      </c>
      <c r="D156" s="24">
        <v>30.220067146906402</v>
      </c>
      <c r="E156" s="24">
        <v>-36.528237523184444</v>
      </c>
      <c r="F156" s="60">
        <v>0.0142</v>
      </c>
      <c r="G156" s="24">
        <v>0.004200000000000001</v>
      </c>
    </row>
    <row r="157" spans="2:6" ht="13.5">
      <c r="B157" s="27" t="s">
        <v>170</v>
      </c>
      <c r="C157" s="24">
        <v>60.60159140711361</v>
      </c>
      <c r="D157" s="24">
        <v>31.305384949883265</v>
      </c>
      <c r="E157" s="24">
        <v>-36.975143563537564</v>
      </c>
      <c r="F157" s="60">
        <v>0.0095</v>
      </c>
    </row>
    <row r="158" spans="2:6" ht="13.5">
      <c r="B158" s="27" t="s">
        <v>171</v>
      </c>
      <c r="C158" s="24">
        <v>57.65459299468296</v>
      </c>
      <c r="D158" s="24">
        <v>32.06092975011628</v>
      </c>
      <c r="E158" s="24">
        <v>-37.5535450329228</v>
      </c>
      <c r="F158" s="60">
        <v>0.0079</v>
      </c>
    </row>
    <row r="159" spans="2:6" ht="13.5">
      <c r="B159" s="27" t="s">
        <v>172</v>
      </c>
      <c r="C159" s="24">
        <v>54.8761344409635</v>
      </c>
      <c r="D159" s="24">
        <v>32.708661409568926</v>
      </c>
      <c r="E159" s="24">
        <v>-37.992411633690416</v>
      </c>
      <c r="F159" s="60">
        <v>0.0072</v>
      </c>
    </row>
    <row r="160" spans="2:6" ht="13.5">
      <c r="B160" s="27" t="s">
        <v>173</v>
      </c>
      <c r="C160" s="24">
        <v>52.266045046815854</v>
      </c>
      <c r="D160" s="24">
        <v>33.46201536823682</v>
      </c>
      <c r="E160" s="24">
        <v>-38.038280375198596</v>
      </c>
      <c r="F160" s="60">
        <v>0.0075</v>
      </c>
    </row>
    <row r="161" spans="2:6" ht="13.5">
      <c r="B161" s="27" t="s">
        <v>174</v>
      </c>
      <c r="C161" s="24">
        <v>49.90324856993921</v>
      </c>
      <c r="D161" s="24">
        <v>34.42595843675344</v>
      </c>
      <c r="E161" s="24">
        <v>-37.45505875059326</v>
      </c>
      <c r="F161" s="60">
        <v>0.0043</v>
      </c>
    </row>
    <row r="162" spans="2:6" ht="13.5">
      <c r="B162" s="27" t="s">
        <v>175</v>
      </c>
      <c r="C162" s="24">
        <v>47.87319721947036</v>
      </c>
      <c r="D162" s="24">
        <v>35.581922678175715</v>
      </c>
      <c r="E162" s="24">
        <v>-36.15424457362719</v>
      </c>
      <c r="F162" s="60">
        <v>0.0059</v>
      </c>
    </row>
    <row r="163" spans="2:6" ht="13.5">
      <c r="B163" s="27" t="s">
        <v>176</v>
      </c>
      <c r="C163" s="24">
        <v>46.049480367814425</v>
      </c>
      <c r="D163" s="24">
        <v>36.828969820746714</v>
      </c>
      <c r="E163" s="24">
        <v>-34.28450162484322</v>
      </c>
      <c r="F163" s="60">
        <v>0.0097</v>
      </c>
    </row>
    <row r="164" spans="2:6" ht="13.5">
      <c r="B164" s="27" t="s">
        <v>177</v>
      </c>
      <c r="C164" s="24">
        <v>44.219420050593094</v>
      </c>
      <c r="D164" s="24">
        <v>38.0214374844634</v>
      </c>
      <c r="E164" s="24">
        <v>-32.13363047335813</v>
      </c>
      <c r="F164" s="60">
        <v>0.0013</v>
      </c>
    </row>
    <row r="165" spans="2:6" ht="13.5">
      <c r="B165" s="27" t="s">
        <v>178</v>
      </c>
      <c r="C165" s="24">
        <v>42.26421155013428</v>
      </c>
      <c r="D165" s="24">
        <v>39.05499098009275</v>
      </c>
      <c r="E165" s="24">
        <v>-29.905432983098045</v>
      </c>
      <c r="F165" s="60">
        <v>0.0012</v>
      </c>
    </row>
    <row r="166" spans="2:6" ht="13.5">
      <c r="B166" s="27" t="s">
        <v>179</v>
      </c>
      <c r="C166" s="24">
        <v>40.14456034950662</v>
      </c>
      <c r="D166" s="24">
        <v>39.8662626899252</v>
      </c>
      <c r="E166" s="24">
        <v>-27.665597666161776</v>
      </c>
      <c r="F166" s="60">
        <v>-0.0004</v>
      </c>
    </row>
    <row r="167" spans="2:6" ht="13.5">
      <c r="B167" s="27" t="s">
        <v>180</v>
      </c>
      <c r="C167" s="24">
        <v>37.856169439855705</v>
      </c>
      <c r="D167" s="24">
        <v>40.378858722564416</v>
      </c>
      <c r="E167" s="24">
        <v>-25.428041601754984</v>
      </c>
      <c r="F167" s="60">
        <v>-0.0094</v>
      </c>
    </row>
    <row r="168" spans="2:6" ht="13.5">
      <c r="B168" s="27" t="s">
        <v>181</v>
      </c>
      <c r="C168" s="24">
        <v>35.43368985729225</v>
      </c>
      <c r="D168" s="24">
        <v>40.48311973537555</v>
      </c>
      <c r="E168" s="24">
        <v>-23.18957476420715</v>
      </c>
      <c r="F168" s="60">
        <v>-0.009</v>
      </c>
    </row>
    <row r="169" spans="2:6" ht="13.5">
      <c r="B169" s="27" t="s">
        <v>182</v>
      </c>
      <c r="C169" s="24">
        <v>32.96398944519308</v>
      </c>
      <c r="D169" s="24">
        <v>40.03822577484354</v>
      </c>
      <c r="E169" s="24">
        <v>-20.961061207285077</v>
      </c>
      <c r="F169" s="60">
        <v>-0.0077</v>
      </c>
    </row>
    <row r="170" spans="2:6" ht="13.5">
      <c r="B170" s="27" t="s">
        <v>183</v>
      </c>
      <c r="C170" s="24">
        <v>28.7806175094245</v>
      </c>
      <c r="D170" s="24">
        <v>37.378993779893214</v>
      </c>
      <c r="E170" s="24">
        <v>-16.812544988080973</v>
      </c>
      <c r="F170" s="60">
        <v>-0.0095</v>
      </c>
    </row>
    <row r="171" spans="2:6" ht="13.5">
      <c r="B171" s="27" t="s">
        <v>184</v>
      </c>
      <c r="C171" s="24">
        <v>27.344973829137256</v>
      </c>
      <c r="D171" s="24">
        <v>35.48362012718242</v>
      </c>
      <c r="E171" s="24">
        <v>-14.874719067325817</v>
      </c>
      <c r="F171" s="60">
        <v>-0.01</v>
      </c>
    </row>
    <row r="172" spans="2:6" ht="13.5">
      <c r="B172" s="27" t="s">
        <v>185</v>
      </c>
      <c r="C172" s="24">
        <v>26.06224127524114</v>
      </c>
      <c r="D172" s="24">
        <v>33.11009769073067</v>
      </c>
      <c r="E172" s="24">
        <v>-12.946757836240069</v>
      </c>
      <c r="F172" s="60">
        <v>-0.0078</v>
      </c>
    </row>
    <row r="173" spans="2:6" ht="13.5">
      <c r="B173" s="27" t="s">
        <v>186</v>
      </c>
      <c r="C173" s="24">
        <v>24.863128752275184</v>
      </c>
      <c r="D173" s="24">
        <v>30.00238834379531</v>
      </c>
      <c r="E173" s="24">
        <v>-11.462299585368351</v>
      </c>
      <c r="F173" s="60">
        <v>-0.0068</v>
      </c>
    </row>
    <row r="174" spans="2:6" ht="13.5">
      <c r="B174" s="27" t="s">
        <v>187</v>
      </c>
      <c r="C174" s="24">
        <v>23.99150877996183</v>
      </c>
      <c r="D174" s="24">
        <v>26.52412229397846</v>
      </c>
      <c r="E174" s="24">
        <v>-10.938505944099674</v>
      </c>
      <c r="F174" s="60">
        <v>-0.0072</v>
      </c>
    </row>
    <row r="175" spans="2:6" ht="13.5">
      <c r="B175" s="27" t="s">
        <v>188</v>
      </c>
      <c r="C175" s="24">
        <v>23.385665343463206</v>
      </c>
      <c r="D175" s="24">
        <v>23.177546933423407</v>
      </c>
      <c r="E175" s="24">
        <v>-11.20898406410029</v>
      </c>
      <c r="F175" s="60">
        <v>-0.0053</v>
      </c>
    </row>
    <row r="176" spans="2:6" ht="13.5">
      <c r="B176" s="27" t="s">
        <v>189</v>
      </c>
      <c r="C176" s="24">
        <v>22.83139866801496</v>
      </c>
      <c r="D176" s="24">
        <v>20.08529734694121</v>
      </c>
      <c r="E176" s="24">
        <v>-11.91231903495243</v>
      </c>
      <c r="F176" s="60">
        <v>0.0001</v>
      </c>
    </row>
    <row r="177" spans="2:6" ht="13.5">
      <c r="B177" s="27" t="s">
        <v>190</v>
      </c>
      <c r="C177" s="24">
        <v>22.158476393892837</v>
      </c>
      <c r="D177" s="24">
        <v>17.190570197762618</v>
      </c>
      <c r="E177" s="24">
        <v>-12.83266968467635</v>
      </c>
      <c r="F177" s="60">
        <v>-0.0016</v>
      </c>
    </row>
    <row r="178" spans="2:6" ht="13.5">
      <c r="B178" s="27" t="s">
        <v>191</v>
      </c>
      <c r="C178" s="24">
        <v>21.386041184034323</v>
      </c>
      <c r="D178" s="24">
        <v>14.57282982028554</v>
      </c>
      <c r="E178" s="24">
        <v>-13.73239134016799</v>
      </c>
      <c r="F178" s="60">
        <v>-0.0093</v>
      </c>
    </row>
    <row r="179" spans="2:7" ht="13.5">
      <c r="B179" s="27" t="s">
        <v>192</v>
      </c>
      <c r="C179" s="24">
        <v>20.734169709868507</v>
      </c>
      <c r="D179" s="24">
        <v>12.184177388132852</v>
      </c>
      <c r="E179" s="24">
        <v>-14.344562447867302</v>
      </c>
      <c r="F179" s="60">
        <v>-0.011</v>
      </c>
      <c r="G179" s="24">
        <v>-0.0009999999999999992</v>
      </c>
    </row>
    <row r="180" spans="2:6" ht="13.5">
      <c r="B180" s="27" t="s">
        <v>193</v>
      </c>
      <c r="C180" s="24">
        <v>20.513649573028864</v>
      </c>
      <c r="D180" s="24">
        <v>9.839176512303355</v>
      </c>
      <c r="E180" s="24">
        <v>-14.57284130581213</v>
      </c>
      <c r="F180" s="60">
        <v>-0.005</v>
      </c>
    </row>
    <row r="181" spans="2:7" ht="13.5">
      <c r="B181" s="27" t="s">
        <v>194</v>
      </c>
      <c r="C181" s="24">
        <v>24.332523501165824</v>
      </c>
      <c r="D181" s="24">
        <v>4.7637401358958815</v>
      </c>
      <c r="E181" s="24">
        <v>-13.22666350424009</v>
      </c>
      <c r="F181" s="60">
        <v>-0.0104</v>
      </c>
      <c r="G181" s="24">
        <v>-0.0003999999999999993</v>
      </c>
    </row>
    <row r="182" spans="2:6" ht="13.5">
      <c r="B182" s="27" t="s">
        <v>195</v>
      </c>
      <c r="C182" s="24">
        <v>26.256534773362507</v>
      </c>
      <c r="D182" s="24">
        <v>4.935595536528209</v>
      </c>
      <c r="E182" s="24">
        <v>-12.198517709889256</v>
      </c>
      <c r="F182" s="60">
        <v>-0.0074</v>
      </c>
    </row>
    <row r="183" spans="2:6" ht="13.5">
      <c r="B183" s="27" t="s">
        <v>196</v>
      </c>
      <c r="C183" s="24">
        <v>27.98869076925139</v>
      </c>
      <c r="D183" s="24">
        <v>5.865738733671152</v>
      </c>
      <c r="E183" s="24">
        <v>-10.712330557895953</v>
      </c>
      <c r="F183" s="60">
        <v>-0.0036</v>
      </c>
    </row>
    <row r="184" spans="2:6" ht="13.5">
      <c r="B184" s="27" t="s">
        <v>197</v>
      </c>
      <c r="C184" s="24">
        <v>30.250747620906246</v>
      </c>
      <c r="D184" s="24">
        <v>6.798117379816279</v>
      </c>
      <c r="E184" s="24">
        <v>-8.65349579940122</v>
      </c>
      <c r="F184" s="60">
        <v>0</v>
      </c>
    </row>
    <row r="185" spans="2:6" ht="13.5">
      <c r="B185" s="27" t="s">
        <v>198</v>
      </c>
      <c r="C185" s="24">
        <v>33.425873868354046</v>
      </c>
      <c r="D185" s="24">
        <v>6.630405953095381</v>
      </c>
      <c r="E185" s="24">
        <v>-6.910721719603485</v>
      </c>
      <c r="F185" s="60">
        <v>-0.0035</v>
      </c>
    </row>
    <row r="186" spans="2:6" ht="13.5">
      <c r="B186" s="27" t="s">
        <v>199</v>
      </c>
      <c r="C186" s="24">
        <v>43.99355828871246</v>
      </c>
      <c r="D186" s="24">
        <v>0.20088063236523335</v>
      </c>
      <c r="E186" s="24">
        <v>-7.335395846532644</v>
      </c>
      <c r="F186" s="60">
        <v>-0.0044</v>
      </c>
    </row>
    <row r="187" spans="2:6" ht="13.5">
      <c r="B187" s="27" t="s">
        <v>200</v>
      </c>
      <c r="C187" s="24">
        <v>45.72281603190256</v>
      </c>
      <c r="D187" s="24">
        <v>-1.882095230283391</v>
      </c>
      <c r="E187" s="24">
        <v>-8.288737405152256</v>
      </c>
      <c r="F187" s="60">
        <v>0.0055</v>
      </c>
    </row>
    <row r="188" spans="2:6" ht="13.5">
      <c r="B188" s="27" t="s">
        <v>201</v>
      </c>
      <c r="C188" s="24">
        <v>46.37718467423221</v>
      </c>
      <c r="D188" s="24">
        <v>-4.2470438575971805</v>
      </c>
      <c r="E188" s="24">
        <v>-9.67340217862255</v>
      </c>
      <c r="F188" s="60">
        <v>-0.0006</v>
      </c>
    </row>
    <row r="189" spans="2:6" ht="13.5">
      <c r="B189" s="27" t="s">
        <v>202</v>
      </c>
      <c r="C189" s="24">
        <v>45.84392919806153</v>
      </c>
      <c r="D189" s="24">
        <v>-6.534472134797952</v>
      </c>
      <c r="E189" s="24">
        <v>-11.466229682877511</v>
      </c>
      <c r="F189" s="60">
        <v>-0.0064</v>
      </c>
    </row>
    <row r="190" spans="2:6" ht="13.5">
      <c r="B190" s="27" t="s">
        <v>203</v>
      </c>
      <c r="C190" s="24">
        <v>44.887535024017986</v>
      </c>
      <c r="D190" s="24">
        <v>-8.555972072016981</v>
      </c>
      <c r="E190" s="24">
        <v>-13.439669245840145</v>
      </c>
      <c r="F190" s="60">
        <v>-0.0073</v>
      </c>
    </row>
    <row r="191" spans="2:6" ht="13.5">
      <c r="B191" s="27" t="s">
        <v>204</v>
      </c>
      <c r="C191" s="24">
        <v>43.94519382641641</v>
      </c>
      <c r="D191" s="24">
        <v>-10.49523120958599</v>
      </c>
      <c r="E191" s="24">
        <v>-15.354938453285655</v>
      </c>
      <c r="F191" s="60">
        <v>-0.0094</v>
      </c>
    </row>
    <row r="192" spans="2:7" ht="13.5">
      <c r="B192" s="27" t="s">
        <v>205</v>
      </c>
      <c r="C192" s="24">
        <v>42.989456637269065</v>
      </c>
      <c r="D192" s="24">
        <v>-12.500878720223588</v>
      </c>
      <c r="E192" s="24">
        <v>-17.257043360580195</v>
      </c>
      <c r="F192" s="60">
        <v>-0.0107</v>
      </c>
      <c r="G192" s="24">
        <v>-0.0006999999999999992</v>
      </c>
    </row>
    <row r="193" spans="2:6" ht="13.5">
      <c r="B193" s="27" t="s">
        <v>206</v>
      </c>
      <c r="C193" s="24">
        <v>42.05025611370691</v>
      </c>
      <c r="D193" s="24">
        <v>-14.59430167784791</v>
      </c>
      <c r="E193" s="24">
        <v>-19.30762511767632</v>
      </c>
      <c r="F193" s="60">
        <v>-0.0099</v>
      </c>
    </row>
    <row r="194" spans="2:7" ht="13.5">
      <c r="B194" s="27" t="s">
        <v>207</v>
      </c>
      <c r="C194" s="24">
        <v>41.142170263275226</v>
      </c>
      <c r="D194" s="24">
        <v>-16.587648176056653</v>
      </c>
      <c r="E194" s="24">
        <v>-21.58317140166768</v>
      </c>
      <c r="F194" s="60">
        <v>-0.0156</v>
      </c>
      <c r="G194" s="24">
        <v>-0.005599999999999999</v>
      </c>
    </row>
    <row r="195" spans="2:7" ht="13.5">
      <c r="B195" s="27" t="s">
        <v>208</v>
      </c>
      <c r="C195" s="24">
        <v>40.31353646462832</v>
      </c>
      <c r="D195" s="24">
        <v>-18.40472904468545</v>
      </c>
      <c r="E195" s="24">
        <v>-24.119951084629086</v>
      </c>
      <c r="F195" s="60">
        <v>-0.0153</v>
      </c>
      <c r="G195" s="24">
        <v>-0.005299999999999999</v>
      </c>
    </row>
    <row r="196" spans="2:7" ht="13.5">
      <c r="B196" s="27" t="s">
        <v>209</v>
      </c>
      <c r="C196" s="24">
        <v>39.693360005271536</v>
      </c>
      <c r="D196" s="24">
        <v>-19.999989368248528</v>
      </c>
      <c r="E196" s="24">
        <v>-26.934512497439865</v>
      </c>
      <c r="F196" s="60">
        <v>-0.0163</v>
      </c>
      <c r="G196" s="24">
        <v>-0.006299999999999998</v>
      </c>
    </row>
    <row r="197" spans="2:7" ht="13.5">
      <c r="B197" s="27" t="s">
        <v>210</v>
      </c>
      <c r="C197" s="24">
        <v>39.263948350895696</v>
      </c>
      <c r="D197" s="24">
        <v>-21.252925249478174</v>
      </c>
      <c r="E197" s="24">
        <v>-29.751603432989505</v>
      </c>
      <c r="F197" s="60">
        <v>-0.0166</v>
      </c>
      <c r="G197" s="24">
        <v>-0.0066</v>
      </c>
    </row>
    <row r="198" spans="2:6" ht="13.5">
      <c r="B198" s="27" t="s">
        <v>211</v>
      </c>
      <c r="C198" s="24">
        <v>38.89733210695886</v>
      </c>
      <c r="D198" s="24">
        <v>-22.351486972007176</v>
      </c>
      <c r="E198" s="24">
        <v>-32.40060033149727</v>
      </c>
      <c r="F198" s="60">
        <v>-0.0097</v>
      </c>
    </row>
    <row r="199" spans="2:6" ht="13.5">
      <c r="B199" s="27" t="s">
        <v>212</v>
      </c>
      <c r="C199" s="24">
        <v>38.56315431705074</v>
      </c>
      <c r="D199" s="24">
        <v>-23.512782133311518</v>
      </c>
      <c r="E199" s="24">
        <v>-34.98157470163055</v>
      </c>
      <c r="F199" s="60">
        <v>-0.0074</v>
      </c>
    </row>
    <row r="200" spans="2:7" ht="13.5">
      <c r="B200" s="27" t="s">
        <v>213</v>
      </c>
      <c r="C200" s="24">
        <v>38.35061219928602</v>
      </c>
      <c r="D200" s="24">
        <v>-24.774932690361958</v>
      </c>
      <c r="E200" s="24">
        <v>-37.65839860752506</v>
      </c>
      <c r="F200" s="60">
        <v>-0.0103</v>
      </c>
      <c r="G200" s="24">
        <v>-0.0002999999999999999</v>
      </c>
    </row>
    <row r="201" spans="2:7" ht="13.5">
      <c r="B201" s="27" t="s">
        <v>214</v>
      </c>
      <c r="C201" s="24">
        <v>38.40651972456044</v>
      </c>
      <c r="D201" s="24">
        <v>-26.001434511951803</v>
      </c>
      <c r="E201" s="24">
        <v>-40.546853231450434</v>
      </c>
      <c r="F201" s="60">
        <v>-0.0161</v>
      </c>
      <c r="G201" s="24">
        <v>-0.0060999999999999995</v>
      </c>
    </row>
    <row r="202" spans="2:6" ht="13.5">
      <c r="B202" s="27" t="s">
        <v>215</v>
      </c>
      <c r="C202" s="24">
        <v>38.814162997593044</v>
      </c>
      <c r="D202" s="24">
        <v>-26.9540190010414</v>
      </c>
      <c r="E202" s="24">
        <v>-43.62677392359798</v>
      </c>
      <c r="F202" s="60">
        <v>-0.0096</v>
      </c>
    </row>
    <row r="203" spans="2:6" ht="13.5">
      <c r="B203" s="27" t="s">
        <v>216</v>
      </c>
      <c r="C203" s="24">
        <v>39.49242170994213</v>
      </c>
      <c r="D203" s="24">
        <v>-27.461101854727804</v>
      </c>
      <c r="E203" s="24">
        <v>-46.80760786043272</v>
      </c>
      <c r="F203" s="60">
        <v>-0.0029</v>
      </c>
    </row>
    <row r="204" spans="2:7" ht="13.5">
      <c r="B204" s="27" t="s">
        <v>217</v>
      </c>
      <c r="C204" s="24">
        <v>40.811076160836976</v>
      </c>
      <c r="D204" s="24">
        <v>-27.402054284112154</v>
      </c>
      <c r="E204" s="24">
        <v>-49.53710173785096</v>
      </c>
      <c r="F204" s="60">
        <v>0.0132</v>
      </c>
      <c r="G204" s="24">
        <v>0.0031999999999999997</v>
      </c>
    </row>
    <row r="205" spans="2:6" ht="13.5">
      <c r="B205" s="27" t="s">
        <v>218</v>
      </c>
      <c r="C205" s="24">
        <v>42.75429168566612</v>
      </c>
      <c r="D205" s="24">
        <v>-27.189305154960337</v>
      </c>
      <c r="E205" s="24">
        <v>-50.75470097744233</v>
      </c>
      <c r="F205" s="60">
        <v>0.0091</v>
      </c>
    </row>
    <row r="206" spans="2:7" ht="13.5">
      <c r="B206" s="27" t="s">
        <v>219</v>
      </c>
      <c r="C206" s="24">
        <v>44.554765741534744</v>
      </c>
      <c r="D206" s="24">
        <v>-27.361319497507115</v>
      </c>
      <c r="E206" s="24">
        <v>-50.79872989377557</v>
      </c>
      <c r="F206" s="60">
        <v>0.0102</v>
      </c>
      <c r="G206" s="24">
        <v>0.00020000000000000052</v>
      </c>
    </row>
    <row r="207" spans="2:6" ht="13.5">
      <c r="B207" s="27" t="s">
        <v>220</v>
      </c>
      <c r="C207" s="24">
        <v>46.10768641805428</v>
      </c>
      <c r="D207" s="24">
        <v>-28.041895496039547</v>
      </c>
      <c r="E207" s="24">
        <v>-49.83203569244545</v>
      </c>
      <c r="F207" s="60">
        <v>0.0066</v>
      </c>
    </row>
    <row r="208" spans="2:6" ht="13.5">
      <c r="B208" s="27" t="s">
        <v>221</v>
      </c>
      <c r="C208" s="24">
        <v>47.684741313445684</v>
      </c>
      <c r="D208" s="24">
        <v>-29.17645288494917</v>
      </c>
      <c r="E208" s="24">
        <v>-48.03821289456541</v>
      </c>
      <c r="F208" s="60">
        <v>0.0082</v>
      </c>
    </row>
    <row r="209" spans="2:6" ht="13.5">
      <c r="B209" s="27" t="s">
        <v>222</v>
      </c>
      <c r="C209" s="24">
        <v>49.16370142398793</v>
      </c>
      <c r="D209" s="24">
        <v>-30.43539462723929</v>
      </c>
      <c r="E209" s="24">
        <v>-45.938178776920886</v>
      </c>
      <c r="F209" s="60">
        <v>0.0098</v>
      </c>
    </row>
    <row r="210" spans="2:7" ht="13.5">
      <c r="B210" s="27" t="s">
        <v>223</v>
      </c>
      <c r="C210" s="24">
        <v>50.59708035803129</v>
      </c>
      <c r="D210" s="24">
        <v>-31.708482039932438</v>
      </c>
      <c r="E210" s="24">
        <v>-43.738544352494316</v>
      </c>
      <c r="F210" s="60">
        <v>0.0109</v>
      </c>
      <c r="G210" s="24">
        <v>0.0008999999999999998</v>
      </c>
    </row>
    <row r="211" spans="2:7" ht="13.5">
      <c r="B211" s="27" t="s">
        <v>224</v>
      </c>
      <c r="C211" s="24">
        <v>51.9873196932759</v>
      </c>
      <c r="D211" s="24">
        <v>-32.965577218667846</v>
      </c>
      <c r="E211" s="24">
        <v>-41.49942596361512</v>
      </c>
      <c r="F211" s="60">
        <v>0.0125</v>
      </c>
      <c r="G211" s="24">
        <v>0.0025</v>
      </c>
    </row>
    <row r="212" spans="2:7" ht="13.5">
      <c r="B212" s="27" t="s">
        <v>225</v>
      </c>
      <c r="C212" s="24">
        <v>53.317487132029</v>
      </c>
      <c r="D212" s="24">
        <v>-34.2003322500598</v>
      </c>
      <c r="E212" s="24">
        <v>-39.21126536661026</v>
      </c>
      <c r="F212" s="60">
        <v>0.0107</v>
      </c>
      <c r="G212" s="24">
        <v>0.0006999999999999992</v>
      </c>
    </row>
    <row r="213" spans="2:7" ht="13.5">
      <c r="B213" s="27" t="s">
        <v>226</v>
      </c>
      <c r="C213" s="24">
        <v>54.579224718483545</v>
      </c>
      <c r="D213" s="24">
        <v>-35.40928450802075</v>
      </c>
      <c r="E213" s="24">
        <v>-36.85591443218738</v>
      </c>
      <c r="F213" s="60">
        <v>0.0155</v>
      </c>
      <c r="G213" s="24">
        <v>0.0055</v>
      </c>
    </row>
    <row r="214" spans="2:7" ht="13.5">
      <c r="B214" s="27" t="s">
        <v>227</v>
      </c>
      <c r="C214" s="24">
        <v>55.826043703466574</v>
      </c>
      <c r="D214" s="24">
        <v>-36.593047303727715</v>
      </c>
      <c r="E214" s="24">
        <v>-34.40890395768753</v>
      </c>
      <c r="F214" s="60">
        <v>0.017</v>
      </c>
      <c r="G214" s="24">
        <v>0.007000000000000001</v>
      </c>
    </row>
    <row r="215" spans="2:7" ht="13.5">
      <c r="B215" s="27" t="s">
        <v>228</v>
      </c>
      <c r="C215" s="24">
        <v>57.25791722542148</v>
      </c>
      <c r="D215" s="24">
        <v>-37.72192048505047</v>
      </c>
      <c r="E215" s="24">
        <v>-31.860954725230982</v>
      </c>
      <c r="F215" s="60">
        <v>0.0185</v>
      </c>
      <c r="G215" s="24">
        <v>0.008499999999999999</v>
      </c>
    </row>
    <row r="216" spans="2:6" ht="13.5">
      <c r="B216" s="27" t="s">
        <v>229</v>
      </c>
      <c r="C216" s="24">
        <v>59.336449487771965</v>
      </c>
      <c r="D216" s="24">
        <v>-38.63860933436337</v>
      </c>
      <c r="E216" s="24">
        <v>-29.318963961706014</v>
      </c>
      <c r="F216" s="60">
        <v>0.0068</v>
      </c>
    </row>
    <row r="217" spans="2:6" ht="13.5">
      <c r="B217" s="27" t="s">
        <v>230</v>
      </c>
      <c r="C217" s="24">
        <v>62.448866530647955</v>
      </c>
      <c r="D217" s="24">
        <v>-38.88689759682569</v>
      </c>
      <c r="E217" s="24">
        <v>-27.38728792780268</v>
      </c>
      <c r="F217" s="60">
        <v>0.0087</v>
      </c>
    </row>
    <row r="218" spans="2:7" ht="13.5">
      <c r="B218" s="27" t="s">
        <v>231</v>
      </c>
      <c r="C218" s="24">
        <v>71.5366554184966</v>
      </c>
      <c r="D218" s="24">
        <v>-34.49766183620411</v>
      </c>
      <c r="E218" s="24">
        <v>-29.302356071388168</v>
      </c>
      <c r="F218" s="60">
        <v>0.0107</v>
      </c>
      <c r="G218" s="24">
        <v>0.0006999999999999992</v>
      </c>
    </row>
    <row r="219" spans="2:7" ht="13.5">
      <c r="B219" s="27" t="s">
        <v>232</v>
      </c>
      <c r="C219" s="24">
        <v>72.98292016878698</v>
      </c>
      <c r="D219" s="24">
        <v>-32.39098253359314</v>
      </c>
      <c r="E219" s="24">
        <v>-31.53937016101429</v>
      </c>
      <c r="F219" s="60">
        <v>0.0107</v>
      </c>
      <c r="G219" s="24">
        <v>0.0006999999999999992</v>
      </c>
    </row>
    <row r="220" spans="2:7" ht="13.5">
      <c r="B220" s="27" t="s">
        <v>233</v>
      </c>
      <c r="C220" s="24">
        <v>73.68743725577337</v>
      </c>
      <c r="D220" s="24">
        <v>-30.357443999282356</v>
      </c>
      <c r="E220" s="24">
        <v>-34.01018450726157</v>
      </c>
      <c r="F220" s="60">
        <v>0.0109</v>
      </c>
      <c r="G220" s="24">
        <v>0.0008999999999999998</v>
      </c>
    </row>
    <row r="221" spans="2:7" ht="13.5">
      <c r="B221" s="27" t="s">
        <v>234</v>
      </c>
      <c r="C221" s="24">
        <v>73.93848514387678</v>
      </c>
      <c r="D221" s="24">
        <v>-28.425743352000765</v>
      </c>
      <c r="E221" s="24">
        <v>-36.46477818022424</v>
      </c>
      <c r="F221" s="60">
        <v>0.0122</v>
      </c>
      <c r="G221" s="24">
        <v>0.0022000000000000006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39073.50821759259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53</v>
      </c>
      <c r="D36" s="43">
        <v>1</v>
      </c>
      <c r="E36" s="43">
        <v>41</v>
      </c>
      <c r="F36" s="43">
        <v>95</v>
      </c>
      <c r="G36" s="44">
        <v>54.285714285714285</v>
      </c>
      <c r="H36" s="55"/>
    </row>
    <row r="37" spans="2:8" ht="13.5">
      <c r="B37" s="48" t="s">
        <v>39</v>
      </c>
      <c r="C37" s="43">
        <v>30</v>
      </c>
      <c r="D37" s="43"/>
      <c r="E37" s="43">
        <v>50</v>
      </c>
      <c r="F37" s="43">
        <v>80</v>
      </c>
      <c r="G37" s="44">
        <v>45.714285714285715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83</v>
      </c>
      <c r="D39" s="43">
        <v>1</v>
      </c>
      <c r="E39" s="43">
        <v>91</v>
      </c>
      <c r="F39" s="43">
        <v>175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0.005252841652463758</v>
      </c>
      <c r="D42" s="41">
        <v>0.018252209744673564</v>
      </c>
      <c r="E42" s="41">
        <v>0.015324843306743219</v>
      </c>
      <c r="F42" s="50">
        <v>0.0206</v>
      </c>
    </row>
    <row r="43" spans="2:6" ht="13.5">
      <c r="B43" s="48" t="s">
        <v>13</v>
      </c>
      <c r="C43" s="41">
        <v>-0.01954192058915538</v>
      </c>
      <c r="D43" s="41">
        <v>-0.0174076318855505</v>
      </c>
      <c r="E43" s="41">
        <v>-0.006285923848331265</v>
      </c>
      <c r="F43" s="50">
        <v>-0.023</v>
      </c>
    </row>
    <row r="44" spans="2:6" ht="13.5">
      <c r="B44" s="48" t="s">
        <v>14</v>
      </c>
      <c r="C44" s="41">
        <v>0.02479476224161914</v>
      </c>
      <c r="D44" s="41">
        <v>0.035659841630224065</v>
      </c>
      <c r="E44" s="41">
        <v>0.021610767155074484</v>
      </c>
      <c r="F44" s="50">
        <v>0.0436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-0.00459866186114827</v>
      </c>
      <c r="D46" s="41">
        <v>0.0008990911417656013</v>
      </c>
      <c r="E46" s="41">
        <v>0.0048102761300384345</v>
      </c>
      <c r="F46" s="50">
        <v>0.0008817142857142847</v>
      </c>
    </row>
    <row r="47" spans="2:6" ht="13.5">
      <c r="B47" s="48" t="s">
        <v>26</v>
      </c>
      <c r="C47" s="41">
        <v>0.007054050046740584</v>
      </c>
      <c r="D47" s="41">
        <v>0.006470953949048064</v>
      </c>
      <c r="E47" s="41">
        <v>0.006217005284266654</v>
      </c>
      <c r="F47" s="50">
        <v>0.011414202634315772</v>
      </c>
    </row>
    <row r="48" spans="2:6" ht="13.5">
      <c r="B48" s="48" t="s">
        <v>27</v>
      </c>
      <c r="C48" s="41">
        <v>0.0053643608691673105</v>
      </c>
      <c r="D48" s="41">
        <v>0.006426576474898193</v>
      </c>
      <c r="E48" s="41">
        <v>0.003949879741397812</v>
      </c>
      <c r="F48" s="50">
        <v>0.011413004652818401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7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18</v>
      </c>
      <c r="F1" t="s">
        <v>21</v>
      </c>
      <c r="G1">
        <v>175</v>
      </c>
    </row>
    <row r="2" spans="2:3" ht="12.75">
      <c r="B2">
        <v>-0.01</v>
      </c>
      <c r="C2">
        <f>MAX(GaussDistr_1)-1</f>
        <v>18</v>
      </c>
    </row>
    <row r="3" spans="1:16" ht="12.75">
      <c r="A3" t="str">
        <f>"-3s"</f>
        <v>-3s</v>
      </c>
      <c r="B3">
        <v>-0.03335729967274092</v>
      </c>
      <c r="C3">
        <f aca="true" t="shared" si="0" ref="C3:C33">NORMDIST(B3,AveDev3D_0,StandardDev3D_0,FALSE)*NumPoints_7*I3</f>
        <v>0.15511469441783027</v>
      </c>
      <c r="D3">
        <v>0</v>
      </c>
      <c r="F3" t="s">
        <v>17</v>
      </c>
      <c r="G3">
        <v>15</v>
      </c>
      <c r="I3">
        <f>B5-B4</f>
        <v>0.002282600930563681</v>
      </c>
      <c r="N3">
        <v>0.01</v>
      </c>
      <c r="O3">
        <v>-0.01</v>
      </c>
      <c r="P3">
        <v>0.0008817142857142847</v>
      </c>
    </row>
    <row r="4" spans="1:16" ht="12.75">
      <c r="B4">
        <v>-0.03107469874217724</v>
      </c>
      <c r="C4">
        <f t="shared" si="0"/>
        <v>0.2770408054042987</v>
      </c>
      <c r="D4">
        <v>0</v>
      </c>
      <c r="F4" t="s">
        <v>18</v>
      </c>
      <c r="G4">
        <v>5</v>
      </c>
      <c r="I4">
        <f>I3</f>
        <v>0.002282600930563681</v>
      </c>
      <c r="N4">
        <v>0.01</v>
      </c>
      <c r="O4">
        <v>-0.01</v>
      </c>
      <c r="P4">
        <v>0.0008817142857142847</v>
      </c>
    </row>
    <row r="5" spans="1:16" ht="12.75">
      <c r="B5">
        <v>-0.02879209781161356</v>
      </c>
      <c r="C5">
        <f t="shared" si="0"/>
        <v>0.4754039231789965</v>
      </c>
      <c r="D5">
        <v>0</v>
      </c>
      <c r="I5">
        <f>I4</f>
        <v>0.002282600930563681</v>
      </c>
      <c r="N5">
        <v>0.01</v>
      </c>
      <c r="O5">
        <v>-0.01</v>
      </c>
      <c r="P5">
        <v>0.0008817142857142847</v>
      </c>
    </row>
    <row r="6" spans="1:16" ht="12.75">
      <c r="B6">
        <v>-0.02650949688104988</v>
      </c>
      <c r="C6">
        <f t="shared" si="0"/>
        <v>0.7838085603195016</v>
      </c>
      <c r="D6">
        <v>0</v>
      </c>
      <c r="I6">
        <f aca="true" t="shared" si="1" ref="I6:I33">I5</f>
        <v>0.002282600930563681</v>
      </c>
      <c r="N6">
        <v>0.01</v>
      </c>
      <c r="O6">
        <v>-0.01</v>
      </c>
      <c r="P6">
        <v>0.0008817142857142847</v>
      </c>
    </row>
    <row r="7" spans="1:16" ht="12.75">
      <c r="B7">
        <v>-0.024226895950486195</v>
      </c>
      <c r="C7">
        <f t="shared" si="0"/>
        <v>1.241610749618102</v>
      </c>
      <c r="D7">
        <v>3</v>
      </c>
      <c r="I7">
        <f t="shared" si="1"/>
        <v>0.002282600930563681</v>
      </c>
      <c r="N7">
        <v>0.01</v>
      </c>
      <c r="O7">
        <v>-0.01</v>
      </c>
      <c r="P7">
        <v>0.0008817142857142847</v>
      </c>
    </row>
    <row r="8" spans="1:16" ht="12.75">
      <c r="A8" t="str">
        <f>"-2s"</f>
        <v>-2s</v>
      </c>
      <c r="B8">
        <v>-0.021944295019922518</v>
      </c>
      <c r="C8">
        <f t="shared" si="0"/>
        <v>1.8896838279615826</v>
      </c>
      <c r="D8">
        <v>6</v>
      </c>
      <c r="I8">
        <f t="shared" si="1"/>
        <v>0.002282600930563681</v>
      </c>
      <c r="N8">
        <v>0.01</v>
      </c>
      <c r="O8">
        <v>-0.01</v>
      </c>
      <c r="P8">
        <v>0.0008817142857142847</v>
      </c>
    </row>
    <row r="9" spans="1:16" ht="12.75">
      <c r="B9">
        <v>-0.019661694089358837</v>
      </c>
      <c r="C9">
        <f t="shared" si="0"/>
        <v>2.7632555405312966</v>
      </c>
      <c r="D9">
        <v>1</v>
      </c>
      <c r="I9">
        <f t="shared" si="1"/>
        <v>0.002282600930563681</v>
      </c>
      <c r="N9">
        <v>0.01</v>
      </c>
      <c r="O9">
        <v>-0.01</v>
      </c>
      <c r="P9">
        <v>0.0008817142857142847</v>
      </c>
    </row>
    <row r="10" spans="1:16" ht="12.75">
      <c r="B10">
        <v>-0.017379093158795156</v>
      </c>
      <c r="C10">
        <f t="shared" si="0"/>
        <v>3.882229213780946</v>
      </c>
      <c r="D10">
        <v>8</v>
      </c>
      <c r="I10">
        <f t="shared" si="1"/>
        <v>0.002282600930563681</v>
      </c>
      <c r="N10">
        <v>0.01</v>
      </c>
      <c r="O10">
        <v>-0.01</v>
      </c>
      <c r="P10">
        <v>0.0008817142857142847</v>
      </c>
    </row>
    <row r="11" spans="1:16" ht="12.75">
      <c r="B11">
        <v>-0.015096492228231478</v>
      </c>
      <c r="C11">
        <f t="shared" si="0"/>
        <v>5.24046129725107</v>
      </c>
      <c r="D11">
        <v>3</v>
      </c>
      <c r="I11">
        <f t="shared" si="1"/>
        <v>0.002282600930563681</v>
      </c>
      <c r="N11">
        <v>0.01</v>
      </c>
      <c r="O11">
        <v>-0.01</v>
      </c>
      <c r="P11">
        <v>0.0008817142857142847</v>
      </c>
    </row>
    <row r="12" spans="1:16" ht="12.75">
      <c r="B12">
        <v>-0.012813891297667798</v>
      </c>
      <c r="C12">
        <f t="shared" si="0"/>
        <v>6.796511924412456</v>
      </c>
      <c r="D12">
        <v>7</v>
      </c>
      <c r="I12">
        <f t="shared" si="1"/>
        <v>0.002282600930563681</v>
      </c>
      <c r="N12">
        <v>0.01</v>
      </c>
      <c r="O12">
        <v>-0.01</v>
      </c>
      <c r="P12">
        <v>0.0008817142857142847</v>
      </c>
    </row>
    <row r="13" spans="1:16" ht="12.75">
      <c r="B13">
        <v>-0.010531290367104117</v>
      </c>
      <c r="C13">
        <f t="shared" si="0"/>
        <v>8.468975358170018</v>
      </c>
      <c r="D13">
        <v>14</v>
      </c>
      <c r="I13">
        <f t="shared" si="1"/>
        <v>0.002282600930563681</v>
      </c>
      <c r="N13">
        <v>0.01</v>
      </c>
      <c r="O13">
        <v>-0.01</v>
      </c>
      <c r="P13">
        <v>0.0008817142857142847</v>
      </c>
    </row>
    <row r="14" spans="1:16" ht="12.75">
      <c r="B14">
        <v>-0.008248689436540436</v>
      </c>
      <c r="C14">
        <f t="shared" si="0"/>
        <v>10.139204346651896</v>
      </c>
      <c r="D14">
        <v>19</v>
      </c>
      <c r="I14">
        <f t="shared" si="1"/>
        <v>0.002282600930563681</v>
      </c>
      <c r="N14">
        <v>0.01</v>
      </c>
      <c r="O14">
        <v>-0.01</v>
      </c>
      <c r="P14">
        <v>0.0008817142857142847</v>
      </c>
    </row>
    <row r="15" spans="1:16" ht="12.75">
      <c r="B15">
        <v>-0.005966088505976757</v>
      </c>
      <c r="C15">
        <f t="shared" si="0"/>
        <v>11.66286110121299</v>
      </c>
      <c r="D15">
        <v>7</v>
      </c>
      <c r="I15">
        <f t="shared" si="1"/>
        <v>0.002282600930563681</v>
      </c>
      <c r="N15">
        <v>0.01</v>
      </c>
      <c r="O15">
        <v>-0.01</v>
      </c>
      <c r="P15">
        <v>0.0008817142857142847</v>
      </c>
    </row>
    <row r="16" spans="1:16" ht="12.75">
      <c r="B16">
        <v>-0.0036834875754130753</v>
      </c>
      <c r="C16">
        <f t="shared" si="0"/>
        <v>12.889454910616319</v>
      </c>
      <c r="D16">
        <v>10</v>
      </c>
      <c r="I16">
        <f t="shared" si="1"/>
        <v>0.002282600930563681</v>
      </c>
      <c r="N16">
        <v>0.01</v>
      </c>
      <c r="O16">
        <v>-0.01</v>
      </c>
      <c r="P16">
        <v>0.0008817142857142847</v>
      </c>
    </row>
    <row r="17" spans="1:16" ht="12.75">
      <c r="B17">
        <v>-0.0014008866448493953</v>
      </c>
      <c r="C17">
        <f t="shared" si="0"/>
        <v>13.68649428914096</v>
      </c>
      <c r="D17">
        <v>10</v>
      </c>
      <c r="I17">
        <f t="shared" si="1"/>
        <v>0.002282600930563681</v>
      </c>
      <c r="N17">
        <v>0.01</v>
      </c>
      <c r="O17">
        <v>-0.01</v>
      </c>
      <c r="P17">
        <v>0.0008817142857142847</v>
      </c>
    </row>
    <row r="18" spans="1:16" ht="12.75">
      <c r="A18" t="str">
        <f>"0"</f>
        <v>0</v>
      </c>
      <c r="B18">
        <v>0.0008817142857142847</v>
      </c>
      <c r="C18">
        <f t="shared" si="0"/>
        <v>13.962979814050147</v>
      </c>
      <c r="D18">
        <v>8</v>
      </c>
      <c r="I18">
        <f t="shared" si="1"/>
        <v>0.002282600930563681</v>
      </c>
      <c r="N18">
        <v>0.01</v>
      </c>
      <c r="O18">
        <v>-0.01</v>
      </c>
      <c r="P18">
        <v>0.0008817142857142847</v>
      </c>
    </row>
    <row r="19" spans="1:16" ht="12.75">
      <c r="B19">
        <v>0.0031643152162779647</v>
      </c>
      <c r="C19">
        <f t="shared" si="0"/>
        <v>13.68649428914096</v>
      </c>
      <c r="D19">
        <v>6</v>
      </c>
      <c r="I19">
        <f t="shared" si="1"/>
        <v>0.002282600930563681</v>
      </c>
      <c r="N19">
        <v>0.01</v>
      </c>
      <c r="O19">
        <v>-0.01</v>
      </c>
      <c r="P19">
        <v>0.0008817142857142847</v>
      </c>
    </row>
    <row r="20" spans="1:16" ht="12.75">
      <c r="B20">
        <v>0.005446916146841644</v>
      </c>
      <c r="C20">
        <f t="shared" si="0"/>
        <v>12.889454910616319</v>
      </c>
      <c r="D20">
        <v>9</v>
      </c>
      <c r="I20">
        <f t="shared" si="1"/>
        <v>0.002282600930563681</v>
      </c>
      <c r="N20">
        <v>0.01</v>
      </c>
      <c r="O20">
        <v>-0.01</v>
      </c>
      <c r="P20">
        <v>0.0008817142857142847</v>
      </c>
    </row>
    <row r="21" spans="1:16" ht="12.75">
      <c r="B21">
        <v>0.007729517077405325</v>
      </c>
      <c r="C21">
        <f t="shared" si="0"/>
        <v>11.66286110121299</v>
      </c>
      <c r="D21">
        <v>14</v>
      </c>
      <c r="I21">
        <f t="shared" si="1"/>
        <v>0.002282600930563681</v>
      </c>
      <c r="N21">
        <v>0.01</v>
      </c>
      <c r="O21">
        <v>-0.01</v>
      </c>
      <c r="P21">
        <v>0.0008817142857142847</v>
      </c>
    </row>
    <row r="22" spans="1:16" ht="12.75">
      <c r="B22">
        <v>0.010012118007969004</v>
      </c>
      <c r="C22">
        <f t="shared" si="0"/>
        <v>10.139204346651896</v>
      </c>
      <c r="D22">
        <v>15</v>
      </c>
      <c r="I22">
        <f t="shared" si="1"/>
        <v>0.002282600930563681</v>
      </c>
      <c r="N22">
        <v>0.01</v>
      </c>
      <c r="O22">
        <v>-0.01</v>
      </c>
      <c r="P22">
        <v>0.0008817142857142847</v>
      </c>
    </row>
    <row r="23" spans="1:16" ht="12.75">
      <c r="B23">
        <v>0.012294718938532685</v>
      </c>
      <c r="C23">
        <f t="shared" si="0"/>
        <v>8.468975358170018</v>
      </c>
      <c r="D23">
        <v>11</v>
      </c>
      <c r="I23">
        <f t="shared" si="1"/>
        <v>0.002282600930563681</v>
      </c>
      <c r="N23">
        <v>0.01</v>
      </c>
      <c r="O23">
        <v>-0.01</v>
      </c>
      <c r="P23">
        <v>0.0008817142857142847</v>
      </c>
    </row>
    <row r="24" spans="1:16" ht="12.75">
      <c r="B24">
        <v>0.014577319869096366</v>
      </c>
      <c r="C24">
        <f t="shared" si="0"/>
        <v>6.796511924412456</v>
      </c>
      <c r="D24">
        <v>12</v>
      </c>
      <c r="I24">
        <f t="shared" si="1"/>
        <v>0.002282600930563681</v>
      </c>
      <c r="N24">
        <v>0.01</v>
      </c>
      <c r="O24">
        <v>-0.01</v>
      </c>
      <c r="P24">
        <v>0.0008817142857142847</v>
      </c>
    </row>
    <row r="25" spans="1:16" ht="12.75">
      <c r="B25">
        <v>0.016859920799660047</v>
      </c>
      <c r="C25">
        <f t="shared" si="0"/>
        <v>5.24046129725107</v>
      </c>
      <c r="D25">
        <v>10</v>
      </c>
      <c r="I25">
        <f t="shared" si="1"/>
        <v>0.002282600930563681</v>
      </c>
      <c r="N25">
        <v>0.01</v>
      </c>
      <c r="O25">
        <v>-0.01</v>
      </c>
      <c r="P25">
        <v>0.0008817142857142847</v>
      </c>
    </row>
    <row r="26" spans="1:16" ht="12.75">
      <c r="B26">
        <v>0.019142521730223724</v>
      </c>
      <c r="C26">
        <f t="shared" si="0"/>
        <v>3.882229213780946</v>
      </c>
      <c r="D26">
        <v>2</v>
      </c>
      <c r="I26">
        <f t="shared" si="1"/>
        <v>0.002282600930563681</v>
      </c>
      <c r="N26">
        <v>0.01</v>
      </c>
      <c r="O26">
        <v>-0.01</v>
      </c>
      <c r="P26">
        <v>0.0008817142857142847</v>
      </c>
    </row>
    <row r="27" spans="1:16" ht="12.75">
      <c r="B27">
        <v>0.021425122660787405</v>
      </c>
      <c r="C27">
        <f t="shared" si="0"/>
        <v>2.7632555405312966</v>
      </c>
      <c r="D27">
        <v>0</v>
      </c>
      <c r="I27">
        <f t="shared" si="1"/>
        <v>0.002282600930563681</v>
      </c>
      <c r="N27">
        <v>0.01</v>
      </c>
      <c r="O27">
        <v>-0.01</v>
      </c>
      <c r="P27">
        <v>0.0008817142857142847</v>
      </c>
    </row>
    <row r="28" spans="1:16" ht="12.75">
      <c r="A28" t="str">
        <f>"2s"</f>
        <v>2s</v>
      </c>
      <c r="B28">
        <v>0.023707723591351086</v>
      </c>
      <c r="C28">
        <f t="shared" si="0"/>
        <v>1.8896838279615826</v>
      </c>
      <c r="D28">
        <v>0</v>
      </c>
      <c r="I28">
        <f t="shared" si="1"/>
        <v>0.002282600930563681</v>
      </c>
      <c r="N28">
        <v>0.01</v>
      </c>
      <c r="O28">
        <v>-0.01</v>
      </c>
      <c r="P28">
        <v>0.0008817142857142847</v>
      </c>
    </row>
    <row r="29" spans="1:16" ht="12.75">
      <c r="B29">
        <v>0.025990324521914764</v>
      </c>
      <c r="C29">
        <f t="shared" si="0"/>
        <v>1.241610749618102</v>
      </c>
      <c r="D29">
        <v>0</v>
      </c>
      <c r="I29">
        <f t="shared" si="1"/>
        <v>0.002282600930563681</v>
      </c>
      <c r="N29">
        <v>0.01</v>
      </c>
      <c r="O29">
        <v>-0.01</v>
      </c>
      <c r="P29">
        <v>0.0008817142857142847</v>
      </c>
    </row>
    <row r="30" spans="1:16" ht="12.75">
      <c r="B30">
        <v>0.028272925452478448</v>
      </c>
      <c r="C30">
        <f t="shared" si="0"/>
        <v>0.7838085603195016</v>
      </c>
      <c r="D30">
        <v>0</v>
      </c>
      <c r="I30">
        <f t="shared" si="1"/>
        <v>0.002282600930563681</v>
      </c>
      <c r="N30">
        <v>0.01</v>
      </c>
      <c r="O30">
        <v>-0.01</v>
      </c>
      <c r="P30">
        <v>0.0008817142857142847</v>
      </c>
    </row>
    <row r="31" spans="1:16" ht="12.75">
      <c r="B31">
        <v>0.03055552638304213</v>
      </c>
      <c r="C31">
        <f t="shared" si="0"/>
        <v>0.4754039231789965</v>
      </c>
      <c r="D31">
        <v>0</v>
      </c>
      <c r="I31">
        <f t="shared" si="1"/>
        <v>0.002282600930563681</v>
      </c>
      <c r="N31">
        <v>0.01</v>
      </c>
      <c r="O31">
        <v>-0.01</v>
      </c>
      <c r="P31">
        <v>0.0008817142857142847</v>
      </c>
    </row>
    <row r="32" spans="1:16" ht="12.75">
      <c r="B32">
        <v>0.03283812731360581</v>
      </c>
      <c r="C32">
        <f t="shared" si="0"/>
        <v>0.2770408054042987</v>
      </c>
      <c r="D32">
        <v>0</v>
      </c>
      <c r="I32">
        <f t="shared" si="1"/>
        <v>0.002282600930563681</v>
      </c>
      <c r="N32">
        <v>0.01</v>
      </c>
      <c r="O32">
        <v>-0.01</v>
      </c>
      <c r="P32">
        <v>0.0008817142857142847</v>
      </c>
    </row>
    <row r="33" spans="1:16" ht="12.75">
      <c r="A33" t="str">
        <f>"3s"</f>
        <v>3s</v>
      </c>
      <c r="B33">
        <v>0.03512072824416949</v>
      </c>
      <c r="C33">
        <f t="shared" si="0"/>
        <v>0.15511469441783027</v>
      </c>
      <c r="D33">
        <v>0</v>
      </c>
      <c r="I33">
        <f t="shared" si="1"/>
        <v>0.002282600930563681</v>
      </c>
      <c r="N33">
        <v>0.01</v>
      </c>
      <c r="O33">
        <v>-0.01</v>
      </c>
      <c r="P33">
        <v>0.0008817142857142847</v>
      </c>
    </row>
    <row r="34" spans="14:16" ht="12.75">
      <c r="N34">
        <v>0.01</v>
      </c>
      <c r="O34">
        <v>-0.01</v>
      </c>
      <c r="P34">
        <v>0.0008817142857142847</v>
      </c>
    </row>
    <row r="35" spans="14:16" ht="12.75">
      <c r="N35">
        <v>0.01</v>
      </c>
      <c r="O35">
        <v>-0.01</v>
      </c>
      <c r="P35">
        <v>0.0008817142857142847</v>
      </c>
    </row>
    <row r="36" spans="14:16" ht="12.75">
      <c r="N36">
        <v>0.01</v>
      </c>
      <c r="O36">
        <v>-0.01</v>
      </c>
      <c r="P36">
        <v>0.0008817142857142847</v>
      </c>
    </row>
    <row r="37" spans="14:16" ht="12.75">
      <c r="N37">
        <v>0.01</v>
      </c>
      <c r="O37">
        <v>-0.01</v>
      </c>
      <c r="P37">
        <v>0.0008817142857142847</v>
      </c>
    </row>
    <row r="38" spans="14:16" ht="12.75">
      <c r="N38">
        <v>0.01</v>
      </c>
      <c r="O38">
        <v>-0.01</v>
      </c>
      <c r="P38">
        <v>0.0008817142857142847</v>
      </c>
    </row>
    <row r="39" spans="14:16" ht="12.75">
      <c r="N39">
        <v>0.01</v>
      </c>
      <c r="O39">
        <v>-0.01</v>
      </c>
      <c r="P39">
        <v>0.0008817142857142847</v>
      </c>
    </row>
    <row r="40" spans="14:16" ht="12.75">
      <c r="N40">
        <v>0.01</v>
      </c>
      <c r="O40">
        <v>-0.01</v>
      </c>
      <c r="P40">
        <v>0.0008817142857142847</v>
      </c>
    </row>
    <row r="41" spans="14:16" ht="12.75">
      <c r="N41">
        <v>0.01</v>
      </c>
      <c r="O41">
        <v>-0.01</v>
      </c>
      <c r="P41">
        <v>0.0008817142857142847</v>
      </c>
    </row>
    <row r="42" spans="14:16" ht="12.75">
      <c r="N42">
        <v>0.01</v>
      </c>
      <c r="O42">
        <v>-0.01</v>
      </c>
      <c r="P42">
        <v>0.0008817142857142847</v>
      </c>
    </row>
    <row r="43" spans="14:16" ht="12.75">
      <c r="N43">
        <v>0.01</v>
      </c>
      <c r="O43">
        <v>-0.01</v>
      </c>
      <c r="P43">
        <v>0.0008817142857142847</v>
      </c>
    </row>
    <row r="44" spans="14:16" ht="12.75">
      <c r="N44">
        <v>0.01</v>
      </c>
      <c r="O44">
        <v>-0.01</v>
      </c>
      <c r="P44">
        <v>0.0008817142857142847</v>
      </c>
    </row>
    <row r="45" spans="14:16" ht="12.75">
      <c r="N45">
        <v>0.01</v>
      </c>
      <c r="O45">
        <v>-0.01</v>
      </c>
      <c r="P45">
        <v>0.0008817142857142847</v>
      </c>
    </row>
    <row r="46" spans="14:16" ht="12.75">
      <c r="N46">
        <v>0.01</v>
      </c>
      <c r="O46">
        <v>-0.01</v>
      </c>
      <c r="P46">
        <v>0.0008817142857142847</v>
      </c>
    </row>
    <row r="47" spans="14:16" ht="12.75">
      <c r="N47">
        <v>0.01</v>
      </c>
      <c r="O47">
        <v>-0.01</v>
      </c>
      <c r="P47">
        <v>0.0008817142857142847</v>
      </c>
    </row>
    <row r="48" spans="14:16" ht="12.75">
      <c r="N48">
        <v>0.01</v>
      </c>
      <c r="O48">
        <v>-0.01</v>
      </c>
      <c r="P48">
        <v>0.0008817142857142847</v>
      </c>
    </row>
    <row r="49" spans="14:16" ht="12.75">
      <c r="N49">
        <v>0.01</v>
      </c>
      <c r="O49">
        <v>-0.01</v>
      </c>
      <c r="P49">
        <v>0.0008817142857142847</v>
      </c>
    </row>
    <row r="50" spans="14:16" ht="12.75">
      <c r="N50">
        <v>0.01</v>
      </c>
      <c r="O50">
        <v>-0.01</v>
      </c>
      <c r="P50">
        <v>0.0008817142857142847</v>
      </c>
    </row>
    <row r="51" spans="14:16" ht="12.75">
      <c r="N51">
        <v>0.01</v>
      </c>
      <c r="O51">
        <v>-0.01</v>
      </c>
      <c r="P51">
        <v>0.0008817142857142847</v>
      </c>
    </row>
    <row r="52" spans="14:16" ht="12.75">
      <c r="N52">
        <v>0.01</v>
      </c>
      <c r="O52">
        <v>-0.01</v>
      </c>
      <c r="P52">
        <v>0.0008817142857142847</v>
      </c>
    </row>
    <row r="53" spans="14:16" ht="12.75">
      <c r="N53">
        <v>0.01</v>
      </c>
      <c r="O53">
        <v>-0.01</v>
      </c>
      <c r="P53">
        <v>0.0008817142857142847</v>
      </c>
    </row>
    <row r="54" spans="14:16" ht="12.75">
      <c r="N54">
        <v>0.01</v>
      </c>
      <c r="O54">
        <v>-0.01</v>
      </c>
      <c r="P54">
        <v>0.0008817142857142847</v>
      </c>
    </row>
    <row r="55" spans="14:16" ht="12.75">
      <c r="N55">
        <v>0.01</v>
      </c>
      <c r="O55">
        <v>-0.01</v>
      </c>
      <c r="P55">
        <v>0.0008817142857142847</v>
      </c>
    </row>
    <row r="56" spans="14:16" ht="12.75">
      <c r="N56">
        <v>0.01</v>
      </c>
      <c r="O56">
        <v>-0.01</v>
      </c>
      <c r="P56">
        <v>0.0008817142857142847</v>
      </c>
    </row>
    <row r="57" spans="14:16" ht="12.75">
      <c r="N57">
        <v>0.01</v>
      </c>
      <c r="O57">
        <v>-0.01</v>
      </c>
      <c r="P57">
        <v>0.0008817142857142847</v>
      </c>
    </row>
    <row r="58" spans="14:16" ht="12.75">
      <c r="N58">
        <v>0.01</v>
      </c>
      <c r="O58">
        <v>-0.01</v>
      </c>
      <c r="P58">
        <v>0.0008817142857142847</v>
      </c>
    </row>
    <row r="59" spans="14:16" ht="12.75">
      <c r="N59">
        <v>0.01</v>
      </c>
      <c r="O59">
        <v>-0.01</v>
      </c>
      <c r="P59">
        <v>0.0008817142857142847</v>
      </c>
    </row>
    <row r="60" spans="14:16" ht="12.75">
      <c r="N60">
        <v>0.01</v>
      </c>
      <c r="O60">
        <v>-0.01</v>
      </c>
      <c r="P60">
        <v>0.0008817142857142847</v>
      </c>
    </row>
    <row r="61" spans="14:16" ht="12.75">
      <c r="N61">
        <v>0.01</v>
      </c>
      <c r="O61">
        <v>-0.01</v>
      </c>
      <c r="P61">
        <v>0.0008817142857142847</v>
      </c>
    </row>
    <row r="62" spans="14:16" ht="12.75">
      <c r="N62">
        <v>0.01</v>
      </c>
      <c r="O62">
        <v>-0.01</v>
      </c>
      <c r="P62">
        <v>0.0008817142857142847</v>
      </c>
    </row>
    <row r="63" spans="14:16" ht="12.75">
      <c r="N63">
        <v>0.01</v>
      </c>
      <c r="O63">
        <v>-0.01</v>
      </c>
      <c r="P63">
        <v>0.0008817142857142847</v>
      </c>
    </row>
    <row r="64" spans="14:16" ht="12.75">
      <c r="N64">
        <v>0.01</v>
      </c>
      <c r="O64">
        <v>-0.01</v>
      </c>
      <c r="P64">
        <v>0.0008817142857142847</v>
      </c>
    </row>
    <row r="65" spans="14:16" ht="12.75">
      <c r="N65">
        <v>0.01</v>
      </c>
      <c r="O65">
        <v>-0.01</v>
      </c>
      <c r="P65">
        <v>0.0008817142857142847</v>
      </c>
    </row>
    <row r="66" spans="14:16" ht="12.75">
      <c r="N66">
        <v>0.01</v>
      </c>
      <c r="O66">
        <v>-0.01</v>
      </c>
      <c r="P66">
        <v>0.0008817142857142847</v>
      </c>
    </row>
    <row r="67" spans="14:16" ht="12.75">
      <c r="N67">
        <v>0.01</v>
      </c>
      <c r="O67">
        <v>-0.01</v>
      </c>
      <c r="P67">
        <v>0.0008817142857142847</v>
      </c>
    </row>
    <row r="68" spans="14:16" ht="12.75">
      <c r="N68">
        <v>0.01</v>
      </c>
      <c r="O68">
        <v>-0.01</v>
      </c>
      <c r="P68">
        <v>0.0008817142857142847</v>
      </c>
    </row>
    <row r="69" spans="14:16" ht="12.75">
      <c r="N69">
        <v>0.01</v>
      </c>
      <c r="O69">
        <v>-0.01</v>
      </c>
      <c r="P69">
        <v>0.0008817142857142847</v>
      </c>
    </row>
    <row r="70" spans="14:16" ht="12.75">
      <c r="N70">
        <v>0.01</v>
      </c>
      <c r="O70">
        <v>-0.01</v>
      </c>
      <c r="P70">
        <v>0.0008817142857142847</v>
      </c>
    </row>
    <row r="71" spans="14:16" ht="12.75">
      <c r="N71">
        <v>0.01</v>
      </c>
      <c r="O71">
        <v>-0.01</v>
      </c>
      <c r="P71">
        <v>0.0008817142857142847</v>
      </c>
    </row>
    <row r="72" spans="14:16" ht="12.75">
      <c r="N72">
        <v>0.01</v>
      </c>
      <c r="O72">
        <v>-0.01</v>
      </c>
      <c r="P72">
        <v>0.0008817142857142847</v>
      </c>
    </row>
    <row r="73" spans="14:16" ht="12.75">
      <c r="N73">
        <v>0.01</v>
      </c>
      <c r="O73">
        <v>-0.01</v>
      </c>
      <c r="P73">
        <v>0.0008817142857142847</v>
      </c>
    </row>
    <row r="74" spans="14:16" ht="12.75">
      <c r="N74">
        <v>0.01</v>
      </c>
      <c r="O74">
        <v>-0.01</v>
      </c>
      <c r="P74">
        <v>0.0008817142857142847</v>
      </c>
    </row>
    <row r="75" spans="14:16" ht="12.75">
      <c r="N75">
        <v>0.01</v>
      </c>
      <c r="O75">
        <v>-0.01</v>
      </c>
      <c r="P75">
        <v>0.0008817142857142847</v>
      </c>
    </row>
    <row r="76" spans="14:16" ht="12.75">
      <c r="N76">
        <v>0.01</v>
      </c>
      <c r="O76">
        <v>-0.01</v>
      </c>
      <c r="P76">
        <v>0.0008817142857142847</v>
      </c>
    </row>
    <row r="77" spans="14:16" ht="12.75">
      <c r="N77">
        <v>0.01</v>
      </c>
      <c r="O77">
        <v>-0.01</v>
      </c>
      <c r="P77">
        <v>0.0008817142857142847</v>
      </c>
    </row>
    <row r="78" spans="14:16" ht="12.75">
      <c r="N78">
        <v>0.01</v>
      </c>
      <c r="O78">
        <v>-0.01</v>
      </c>
      <c r="P78">
        <v>0.0008817142857142847</v>
      </c>
    </row>
    <row r="79" spans="14:16" ht="12.75">
      <c r="N79">
        <v>0.01</v>
      </c>
      <c r="O79">
        <v>-0.01</v>
      </c>
      <c r="P79">
        <v>0.0008817142857142847</v>
      </c>
    </row>
    <row r="80" spans="14:16" ht="12.75">
      <c r="N80">
        <v>0.01</v>
      </c>
      <c r="O80">
        <v>-0.01</v>
      </c>
      <c r="P80">
        <v>0.0008817142857142847</v>
      </c>
    </row>
    <row r="81" spans="14:16" ht="12.75">
      <c r="N81">
        <v>0.01</v>
      </c>
      <c r="O81">
        <v>-0.01</v>
      </c>
      <c r="P81">
        <v>0.0008817142857142847</v>
      </c>
    </row>
    <row r="82" spans="14:16" ht="12.75">
      <c r="N82">
        <v>0.01</v>
      </c>
      <c r="O82">
        <v>-0.01</v>
      </c>
      <c r="P82">
        <v>0.0008817142857142847</v>
      </c>
    </row>
    <row r="83" spans="14:16" ht="12.75">
      <c r="N83">
        <v>0.01</v>
      </c>
      <c r="O83">
        <v>-0.01</v>
      </c>
      <c r="P83">
        <v>0.0008817142857142847</v>
      </c>
    </row>
    <row r="84" spans="14:16" ht="12.75">
      <c r="N84">
        <v>0.01</v>
      </c>
      <c r="O84">
        <v>-0.01</v>
      </c>
      <c r="P84">
        <v>0.0008817142857142847</v>
      </c>
    </row>
    <row r="85" spans="14:16" ht="12.75">
      <c r="N85">
        <v>0.01</v>
      </c>
      <c r="O85">
        <v>-0.01</v>
      </c>
      <c r="P85">
        <v>0.0008817142857142847</v>
      </c>
    </row>
    <row r="86" spans="14:16" ht="12.75">
      <c r="N86">
        <v>0.01</v>
      </c>
      <c r="O86">
        <v>-0.01</v>
      </c>
      <c r="P86">
        <v>0.0008817142857142847</v>
      </c>
    </row>
    <row r="87" spans="14:16" ht="12.75">
      <c r="N87">
        <v>0.01</v>
      </c>
      <c r="O87">
        <v>-0.01</v>
      </c>
      <c r="P87">
        <v>0.0008817142857142847</v>
      </c>
    </row>
    <row r="88" spans="14:16" ht="12.75">
      <c r="N88">
        <v>0.01</v>
      </c>
      <c r="O88">
        <v>-0.01</v>
      </c>
      <c r="P88">
        <v>0.0008817142857142847</v>
      </c>
    </row>
    <row r="89" spans="14:16" ht="12.75">
      <c r="N89">
        <v>0.01</v>
      </c>
      <c r="O89">
        <v>-0.01</v>
      </c>
      <c r="P89">
        <v>0.0008817142857142847</v>
      </c>
    </row>
    <row r="90" spans="14:16" ht="12.75">
      <c r="N90">
        <v>0.01</v>
      </c>
      <c r="O90">
        <v>-0.01</v>
      </c>
      <c r="P90">
        <v>0.0008817142857142847</v>
      </c>
    </row>
    <row r="91" spans="14:16" ht="12.75">
      <c r="N91">
        <v>0.01</v>
      </c>
      <c r="O91">
        <v>-0.01</v>
      </c>
      <c r="P91">
        <v>0.0008817142857142847</v>
      </c>
    </row>
    <row r="92" spans="14:16" ht="12.75">
      <c r="N92">
        <v>0.01</v>
      </c>
      <c r="O92">
        <v>-0.01</v>
      </c>
      <c r="P92">
        <v>0.0008817142857142847</v>
      </c>
    </row>
    <row r="93" spans="14:16" ht="12.75">
      <c r="N93">
        <v>0.01</v>
      </c>
      <c r="O93">
        <v>-0.01</v>
      </c>
      <c r="P93">
        <v>0.0008817142857142847</v>
      </c>
    </row>
    <row r="94" spans="14:16" ht="12.75">
      <c r="N94">
        <v>0.01</v>
      </c>
      <c r="O94">
        <v>-0.01</v>
      </c>
      <c r="P94">
        <v>0.0008817142857142847</v>
      </c>
    </row>
    <row r="95" spans="14:16" ht="12.75">
      <c r="N95">
        <v>0.01</v>
      </c>
      <c r="O95">
        <v>-0.01</v>
      </c>
      <c r="P95">
        <v>0.0008817142857142847</v>
      </c>
    </row>
    <row r="96" spans="14:16" ht="12.75">
      <c r="N96">
        <v>0.01</v>
      </c>
      <c r="O96">
        <v>-0.01</v>
      </c>
      <c r="P96">
        <v>0.0008817142857142847</v>
      </c>
    </row>
    <row r="97" spans="14:16" ht="12.75">
      <c r="N97">
        <v>0.01</v>
      </c>
      <c r="O97">
        <v>-0.01</v>
      </c>
      <c r="P97">
        <v>0.0008817142857142847</v>
      </c>
    </row>
    <row r="98" spans="14:16" ht="12.75">
      <c r="N98">
        <v>0.01</v>
      </c>
      <c r="O98">
        <v>-0.01</v>
      </c>
      <c r="P98">
        <v>0.0008817142857142847</v>
      </c>
    </row>
    <row r="99" spans="14:16" ht="12.75">
      <c r="N99">
        <v>0.01</v>
      </c>
      <c r="O99">
        <v>-0.01</v>
      </c>
      <c r="P99">
        <v>0.0008817142857142847</v>
      </c>
    </row>
    <row r="100" spans="14:16" ht="12.75">
      <c r="N100">
        <v>0.01</v>
      </c>
      <c r="O100">
        <v>-0.01</v>
      </c>
      <c r="P100">
        <v>0.0008817142857142847</v>
      </c>
    </row>
    <row r="101" spans="14:16" ht="12.75">
      <c r="N101">
        <v>0.01</v>
      </c>
      <c r="O101">
        <v>-0.01</v>
      </c>
      <c r="P101">
        <v>0.0008817142857142847</v>
      </c>
    </row>
    <row r="102" spans="14:16" ht="12.75">
      <c r="N102">
        <v>0.01</v>
      </c>
      <c r="O102">
        <v>-0.01</v>
      </c>
      <c r="P102">
        <v>0.0008817142857142847</v>
      </c>
    </row>
    <row r="103" spans="14:16" ht="12.75">
      <c r="N103">
        <v>0.01</v>
      </c>
      <c r="O103">
        <v>-0.01</v>
      </c>
      <c r="P103">
        <v>0.0008817142857142847</v>
      </c>
    </row>
    <row r="104" spans="14:16" ht="12.75">
      <c r="N104">
        <v>0.01</v>
      </c>
      <c r="O104">
        <v>-0.01</v>
      </c>
      <c r="P104">
        <v>0.0008817142857142847</v>
      </c>
    </row>
    <row r="105" spans="14:16" ht="12.75">
      <c r="N105">
        <v>0.01</v>
      </c>
      <c r="O105">
        <v>-0.01</v>
      </c>
      <c r="P105">
        <v>0.0008817142857142847</v>
      </c>
    </row>
    <row r="106" spans="14:16" ht="12.75">
      <c r="N106">
        <v>0.01</v>
      </c>
      <c r="O106">
        <v>-0.01</v>
      </c>
      <c r="P106">
        <v>0.0008817142857142847</v>
      </c>
    </row>
    <row r="107" spans="14:16" ht="12.75">
      <c r="N107">
        <v>0.01</v>
      </c>
      <c r="O107">
        <v>-0.01</v>
      </c>
      <c r="P107">
        <v>0.0008817142857142847</v>
      </c>
    </row>
    <row r="108" spans="14:16" ht="12.75">
      <c r="N108">
        <v>0.01</v>
      </c>
      <c r="O108">
        <v>-0.01</v>
      </c>
      <c r="P108">
        <v>0.0008817142857142847</v>
      </c>
    </row>
    <row r="109" spans="14:16" ht="12.75">
      <c r="N109">
        <v>0.01</v>
      </c>
      <c r="O109">
        <v>-0.01</v>
      </c>
      <c r="P109">
        <v>0.0008817142857142847</v>
      </c>
    </row>
    <row r="110" spans="14:16" ht="12.75">
      <c r="N110">
        <v>0.01</v>
      </c>
      <c r="O110">
        <v>-0.01</v>
      </c>
      <c r="P110">
        <v>0.0008817142857142847</v>
      </c>
    </row>
    <row r="111" spans="14:16" ht="12.75">
      <c r="N111">
        <v>0.01</v>
      </c>
      <c r="O111">
        <v>-0.01</v>
      </c>
      <c r="P111">
        <v>0.0008817142857142847</v>
      </c>
    </row>
    <row r="112" spans="14:16" ht="12.75">
      <c r="N112">
        <v>0.01</v>
      </c>
      <c r="O112">
        <v>-0.01</v>
      </c>
      <c r="P112">
        <v>0.0008817142857142847</v>
      </c>
    </row>
    <row r="113" spans="14:16" ht="12.75">
      <c r="N113">
        <v>0.01</v>
      </c>
      <c r="O113">
        <v>-0.01</v>
      </c>
      <c r="P113">
        <v>0.0008817142857142847</v>
      </c>
    </row>
    <row r="114" spans="14:16" ht="12.75">
      <c r="N114">
        <v>0.01</v>
      </c>
      <c r="O114">
        <v>-0.01</v>
      </c>
      <c r="P114">
        <v>0.0008817142857142847</v>
      </c>
    </row>
    <row r="115" spans="14:16" ht="12.75">
      <c r="N115">
        <v>0.01</v>
      </c>
      <c r="O115">
        <v>-0.01</v>
      </c>
      <c r="P115">
        <v>0.0008817142857142847</v>
      </c>
    </row>
    <row r="116" spans="14:16" ht="12.75">
      <c r="N116">
        <v>0.01</v>
      </c>
      <c r="O116">
        <v>-0.01</v>
      </c>
      <c r="P116">
        <v>0.0008817142857142847</v>
      </c>
    </row>
    <row r="117" spans="14:16" ht="12.75">
      <c r="N117">
        <v>0.01</v>
      </c>
      <c r="O117">
        <v>-0.01</v>
      </c>
      <c r="P117">
        <v>0.0008817142857142847</v>
      </c>
    </row>
    <row r="118" spans="14:16" ht="12.75">
      <c r="N118">
        <v>0.01</v>
      </c>
      <c r="O118">
        <v>-0.01</v>
      </c>
      <c r="P118">
        <v>0.0008817142857142847</v>
      </c>
    </row>
    <row r="119" spans="14:16" ht="12.75">
      <c r="N119">
        <v>0.01</v>
      </c>
      <c r="O119">
        <v>-0.01</v>
      </c>
      <c r="P119">
        <v>0.0008817142857142847</v>
      </c>
    </row>
    <row r="120" spans="14:16" ht="12.75">
      <c r="N120">
        <v>0.01</v>
      </c>
      <c r="O120">
        <v>-0.01</v>
      </c>
      <c r="P120">
        <v>0.0008817142857142847</v>
      </c>
    </row>
    <row r="121" spans="14:16" ht="12.75">
      <c r="N121">
        <v>0.01</v>
      </c>
      <c r="O121">
        <v>-0.01</v>
      </c>
      <c r="P121">
        <v>0.0008817142857142847</v>
      </c>
    </row>
    <row r="122" spans="14:16" ht="12.75">
      <c r="N122">
        <v>0.01</v>
      </c>
      <c r="O122">
        <v>-0.01</v>
      </c>
      <c r="P122">
        <v>0.0008817142857142847</v>
      </c>
    </row>
    <row r="123" spans="14:16" ht="12.75">
      <c r="N123">
        <v>0.01</v>
      </c>
      <c r="O123">
        <v>-0.01</v>
      </c>
      <c r="P123">
        <v>0.0008817142857142847</v>
      </c>
    </row>
    <row r="124" spans="14:16" ht="12.75">
      <c r="N124">
        <v>0.01</v>
      </c>
      <c r="O124">
        <v>-0.01</v>
      </c>
      <c r="P124">
        <v>0.0008817142857142847</v>
      </c>
    </row>
    <row r="125" spans="14:16" ht="12.75">
      <c r="N125">
        <v>0.01</v>
      </c>
      <c r="O125">
        <v>-0.01</v>
      </c>
      <c r="P125">
        <v>0.0008817142857142847</v>
      </c>
    </row>
    <row r="126" spans="14:16" ht="12.75">
      <c r="N126">
        <v>0.01</v>
      </c>
      <c r="O126">
        <v>-0.01</v>
      </c>
      <c r="P126">
        <v>0.0008817142857142847</v>
      </c>
    </row>
    <row r="127" spans="14:16" ht="12.75">
      <c r="N127">
        <v>0.01</v>
      </c>
      <c r="O127">
        <v>-0.01</v>
      </c>
      <c r="P127">
        <v>0.0008817142857142847</v>
      </c>
    </row>
    <row r="128" spans="14:16" ht="12.75">
      <c r="N128">
        <v>0.01</v>
      </c>
      <c r="O128">
        <v>-0.01</v>
      </c>
      <c r="P128">
        <v>0.0008817142857142847</v>
      </c>
    </row>
    <row r="129" spans="14:16" ht="12.75">
      <c r="N129">
        <v>0.01</v>
      </c>
      <c r="O129">
        <v>-0.01</v>
      </c>
      <c r="P129">
        <v>0.0008817142857142847</v>
      </c>
    </row>
    <row r="130" spans="14:16" ht="12.75">
      <c r="N130">
        <v>0.01</v>
      </c>
      <c r="O130">
        <v>-0.01</v>
      </c>
      <c r="P130">
        <v>0.0008817142857142847</v>
      </c>
    </row>
    <row r="131" spans="14:16" ht="12.75">
      <c r="N131">
        <v>0.01</v>
      </c>
      <c r="O131">
        <v>-0.01</v>
      </c>
      <c r="P131">
        <v>0.0008817142857142847</v>
      </c>
    </row>
    <row r="132" spans="14:16" ht="12.75">
      <c r="N132">
        <v>0.01</v>
      </c>
      <c r="O132">
        <v>-0.01</v>
      </c>
      <c r="P132">
        <v>0.0008817142857142847</v>
      </c>
    </row>
    <row r="133" spans="14:16" ht="12.75">
      <c r="N133">
        <v>0.01</v>
      </c>
      <c r="O133">
        <v>-0.01</v>
      </c>
      <c r="P133">
        <v>0.0008817142857142847</v>
      </c>
    </row>
    <row r="134" spans="14:16" ht="12.75">
      <c r="N134">
        <v>0.01</v>
      </c>
      <c r="O134">
        <v>-0.01</v>
      </c>
      <c r="P134">
        <v>0.0008817142857142847</v>
      </c>
    </row>
    <row r="135" spans="14:16" ht="12.75">
      <c r="N135">
        <v>0.01</v>
      </c>
      <c r="O135">
        <v>-0.01</v>
      </c>
      <c r="P135">
        <v>0.0008817142857142847</v>
      </c>
    </row>
    <row r="136" spans="14:16" ht="12.75">
      <c r="N136">
        <v>0.01</v>
      </c>
      <c r="O136">
        <v>-0.01</v>
      </c>
      <c r="P136">
        <v>0.0008817142857142847</v>
      </c>
    </row>
    <row r="137" spans="14:16" ht="12.75">
      <c r="N137">
        <v>0.01</v>
      </c>
      <c r="O137">
        <v>-0.01</v>
      </c>
      <c r="P137">
        <v>0.0008817142857142847</v>
      </c>
    </row>
    <row r="138" spans="14:16" ht="12.75">
      <c r="N138">
        <v>0.01</v>
      </c>
      <c r="O138">
        <v>-0.01</v>
      </c>
      <c r="P138">
        <v>0.0008817142857142847</v>
      </c>
    </row>
    <row r="139" spans="14:16" ht="12.75">
      <c r="N139">
        <v>0.01</v>
      </c>
      <c r="O139">
        <v>-0.01</v>
      </c>
      <c r="P139">
        <v>0.0008817142857142847</v>
      </c>
    </row>
    <row r="140" spans="14:16" ht="12.75">
      <c r="N140">
        <v>0.01</v>
      </c>
      <c r="O140">
        <v>-0.01</v>
      </c>
      <c r="P140">
        <v>0.0008817142857142847</v>
      </c>
    </row>
    <row r="141" spans="14:16" ht="12.75">
      <c r="N141">
        <v>0.01</v>
      </c>
      <c r="O141">
        <v>-0.01</v>
      </c>
      <c r="P141">
        <v>0.0008817142857142847</v>
      </c>
    </row>
    <row r="142" spans="14:16" ht="12.75">
      <c r="N142">
        <v>0.01</v>
      </c>
      <c r="O142">
        <v>-0.01</v>
      </c>
      <c r="P142">
        <v>0.0008817142857142847</v>
      </c>
    </row>
    <row r="143" spans="14:16" ht="12.75">
      <c r="N143">
        <v>0.01</v>
      </c>
      <c r="O143">
        <v>-0.01</v>
      </c>
      <c r="P143">
        <v>0.0008817142857142847</v>
      </c>
    </row>
    <row r="144" spans="14:16" ht="12.75">
      <c r="N144">
        <v>0.01</v>
      </c>
      <c r="O144">
        <v>-0.01</v>
      </c>
      <c r="P144">
        <v>0.0008817142857142847</v>
      </c>
    </row>
    <row r="145" spans="14:16" ht="12.75">
      <c r="N145">
        <v>0.01</v>
      </c>
      <c r="O145">
        <v>-0.01</v>
      </c>
      <c r="P145">
        <v>0.0008817142857142847</v>
      </c>
    </row>
    <row r="146" spans="14:16" ht="12.75">
      <c r="N146">
        <v>0.01</v>
      </c>
      <c r="O146">
        <v>-0.01</v>
      </c>
      <c r="P146">
        <v>0.0008817142857142847</v>
      </c>
    </row>
    <row r="147" spans="14:16" ht="12.75">
      <c r="N147">
        <v>0.01</v>
      </c>
      <c r="O147">
        <v>-0.01</v>
      </c>
      <c r="P147">
        <v>0.0008817142857142847</v>
      </c>
    </row>
    <row r="148" spans="14:16" ht="12.75">
      <c r="N148">
        <v>0.01</v>
      </c>
      <c r="O148">
        <v>-0.01</v>
      </c>
      <c r="P148">
        <v>0.0008817142857142847</v>
      </c>
    </row>
    <row r="149" spans="14:16" ht="12.75">
      <c r="N149">
        <v>0.01</v>
      </c>
      <c r="O149">
        <v>-0.01</v>
      </c>
      <c r="P149">
        <v>0.0008817142857142847</v>
      </c>
    </row>
    <row r="150" spans="14:16" ht="12.75">
      <c r="N150">
        <v>0.01</v>
      </c>
      <c r="O150">
        <v>-0.01</v>
      </c>
      <c r="P150">
        <v>0.0008817142857142847</v>
      </c>
    </row>
    <row r="151" spans="14:16" ht="12.75">
      <c r="N151">
        <v>0.01</v>
      </c>
      <c r="O151">
        <v>-0.01</v>
      </c>
      <c r="P151">
        <v>0.0008817142857142847</v>
      </c>
    </row>
    <row r="152" spans="14:16" ht="12.75">
      <c r="N152">
        <v>0.01</v>
      </c>
      <c r="O152">
        <v>-0.01</v>
      </c>
      <c r="P152">
        <v>0.0008817142857142847</v>
      </c>
    </row>
    <row r="153" spans="14:16" ht="12.75">
      <c r="N153">
        <v>0.01</v>
      </c>
      <c r="O153">
        <v>-0.01</v>
      </c>
      <c r="P153">
        <v>0.0008817142857142847</v>
      </c>
    </row>
    <row r="154" spans="14:16" ht="12.75">
      <c r="N154">
        <v>0.01</v>
      </c>
      <c r="O154">
        <v>-0.01</v>
      </c>
      <c r="P154">
        <v>0.0008817142857142847</v>
      </c>
    </row>
    <row r="155" spans="14:16" ht="12.75">
      <c r="N155">
        <v>0.01</v>
      </c>
      <c r="O155">
        <v>-0.01</v>
      </c>
      <c r="P155">
        <v>0.0008817142857142847</v>
      </c>
    </row>
    <row r="156" spans="14:16" ht="12.75">
      <c r="N156">
        <v>0.01</v>
      </c>
      <c r="O156">
        <v>-0.01</v>
      </c>
      <c r="P156">
        <v>0.0008817142857142847</v>
      </c>
    </row>
    <row r="157" spans="14:16" ht="12.75">
      <c r="N157">
        <v>0.01</v>
      </c>
      <c r="O157">
        <v>-0.01</v>
      </c>
      <c r="P157">
        <v>0.0008817142857142847</v>
      </c>
    </row>
    <row r="158" spans="14:16" ht="12.75">
      <c r="N158">
        <v>0.01</v>
      </c>
      <c r="O158">
        <v>-0.01</v>
      </c>
      <c r="P158">
        <v>0.0008817142857142847</v>
      </c>
    </row>
    <row r="159" spans="14:16" ht="12.75">
      <c r="N159">
        <v>0.01</v>
      </c>
      <c r="O159">
        <v>-0.01</v>
      </c>
      <c r="P159">
        <v>0.0008817142857142847</v>
      </c>
    </row>
    <row r="160" spans="14:16" ht="12.75">
      <c r="N160">
        <v>0.01</v>
      </c>
      <c r="O160">
        <v>-0.01</v>
      </c>
      <c r="P160">
        <v>0.0008817142857142847</v>
      </c>
    </row>
    <row r="161" spans="14:16" ht="12.75">
      <c r="N161">
        <v>0.01</v>
      </c>
      <c r="O161">
        <v>-0.01</v>
      </c>
      <c r="P161">
        <v>0.0008817142857142847</v>
      </c>
    </row>
    <row r="162" spans="14:16" ht="12.75">
      <c r="N162">
        <v>0.01</v>
      </c>
      <c r="O162">
        <v>-0.01</v>
      </c>
      <c r="P162">
        <v>0.0008817142857142847</v>
      </c>
    </row>
    <row r="163" spans="14:16" ht="12.75">
      <c r="N163">
        <v>0.01</v>
      </c>
      <c r="O163">
        <v>-0.01</v>
      </c>
      <c r="P163">
        <v>0.0008817142857142847</v>
      </c>
    </row>
    <row r="164" spans="14:16" ht="12.75">
      <c r="N164">
        <v>0.01</v>
      </c>
      <c r="O164">
        <v>-0.01</v>
      </c>
      <c r="P164">
        <v>0.0008817142857142847</v>
      </c>
    </row>
    <row r="165" spans="14:16" ht="12.75">
      <c r="N165">
        <v>0.01</v>
      </c>
      <c r="O165">
        <v>-0.01</v>
      </c>
      <c r="P165">
        <v>0.0008817142857142847</v>
      </c>
    </row>
    <row r="166" spans="14:16" ht="12.75">
      <c r="N166">
        <v>0.01</v>
      </c>
      <c r="O166">
        <v>-0.01</v>
      </c>
      <c r="P166">
        <v>0.0008817142857142847</v>
      </c>
    </row>
    <row r="167" spans="14:16" ht="12.75">
      <c r="N167">
        <v>0.01</v>
      </c>
      <c r="O167">
        <v>-0.01</v>
      </c>
      <c r="P167">
        <v>0.0008817142857142847</v>
      </c>
    </row>
    <row r="168" spans="14:16" ht="12.75">
      <c r="N168">
        <v>0.01</v>
      </c>
      <c r="O168">
        <v>-0.01</v>
      </c>
      <c r="P168">
        <v>0.0008817142857142847</v>
      </c>
    </row>
    <row r="169" spans="14:16" ht="12.75">
      <c r="N169">
        <v>0.01</v>
      </c>
      <c r="O169">
        <v>-0.01</v>
      </c>
      <c r="P169">
        <v>0.0008817142857142847</v>
      </c>
    </row>
    <row r="170" spans="14:16" ht="12.75">
      <c r="N170">
        <v>0.01</v>
      </c>
      <c r="O170">
        <v>-0.01</v>
      </c>
      <c r="P170">
        <v>0.0008817142857142847</v>
      </c>
    </row>
    <row r="171" spans="14:16" ht="12.75">
      <c r="N171">
        <v>0.01</v>
      </c>
      <c r="O171">
        <v>-0.01</v>
      </c>
      <c r="P171">
        <v>0.0008817142857142847</v>
      </c>
    </row>
    <row r="172" spans="14:16" ht="12.75">
      <c r="N172">
        <v>0.01</v>
      </c>
      <c r="O172">
        <v>-0.01</v>
      </c>
      <c r="P172">
        <v>0.0008817142857142847</v>
      </c>
    </row>
    <row r="173" spans="14:16" ht="12.75">
      <c r="N173">
        <v>0.01</v>
      </c>
      <c r="O173">
        <v>-0.01</v>
      </c>
      <c r="P173">
        <v>0.0008817142857142847</v>
      </c>
    </row>
    <row r="174" spans="14:16" ht="12.75">
      <c r="N174">
        <v>0.01</v>
      </c>
      <c r="O174">
        <v>-0.01</v>
      </c>
      <c r="P174">
        <v>0.0008817142857142847</v>
      </c>
    </row>
    <row r="175" spans="14:16" ht="12.75">
      <c r="N175">
        <v>0.01</v>
      </c>
      <c r="O175">
        <v>-0.01</v>
      </c>
      <c r="P175">
        <v>0.0008817142857142847</v>
      </c>
    </row>
    <row r="176" spans="14:16" ht="12.75">
      <c r="N176">
        <v>0.01</v>
      </c>
      <c r="O176">
        <v>-0.01</v>
      </c>
      <c r="P176">
        <v>0.0008817142857142847</v>
      </c>
    </row>
    <row r="177" spans="14:16" ht="12.75">
      <c r="N177">
        <v>0.01</v>
      </c>
      <c r="O177">
        <v>-0.01</v>
      </c>
      <c r="P177">
        <v>0.0008817142857142847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