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<sst xmlns="http://schemas.openxmlformats.org/spreadsheetml/2006/main" count="404" uniqueCount="110">
  <si>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</si>
  <si>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</si>
  <si>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</si>
  <si>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</si>
  <si>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</si>
  <si>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</si>
  <si>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</si>
  <si>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</si>
  <si>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</si>
  <si>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</si>
  <si>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</si>
  <si>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</si>
  <si>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</si>
  <si>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</si>
  <si>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</si>
  <si>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</si>
  <si>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</si>
  <si>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</si>
  <si>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</si>
  <si>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</si>
  <si>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</si>
  <si>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</si>
  <si>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</si>
  <si>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</si>
  <si>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</si>
  <si>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</si>
  <si>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</si>
  <si>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</si>
  <si>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</si>
  <si>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</si>
  <si>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</si>
  <si>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</si>
  <si>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</si>
  <si>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</si>
  <si>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</si>
  <si>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</si>
  <si>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</si>
  <si>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</si>
  <si>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</si>
  <si>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</si>
  <si>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</si>
  <si>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</si>
  <si>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</si>
  <si>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</si>
  <si>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</si>
  <si>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</si>
  <si>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</si>
  <si>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</si>
  <si>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</si>
  <si>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</si>
  <si>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</si>
  <si>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</si>
  <si>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WING E SIDE</t>
  </si>
  <si>
    <t>JOB NUMBER</t>
  </si>
  <si>
    <t>PART NUMBER</t>
  </si>
  <si>
    <t>PART NAME</t>
  </si>
  <si>
    <t>INSPECTOR</t>
  </si>
  <si>
    <t>65708-3</t>
  </si>
  <si>
    <t>E 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</si>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</sst>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0"/>
        </c:ser>
        <c:marker val="1"/>
        <c:axId val="18383745"/>
        <c:axId val="31235978"/>
      </c:lineChart>
      <c:catAx>
        <c:axId val="1838374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35978"/>
        <c:crosses val="autoZero"/>
        <c:auto val="1"/>
        <c:lblOffset val="100"/>
        <c:noMultiLvlLbl val="0"/>
      </c:catAx>
      <c:valAx>
        <c:axId val="31235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8374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485907"/>
        <c:axId val="1004657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310285"/>
        <c:axId val="8465974"/>
      </c:scatterChart>
      <c:valAx>
        <c:axId val="2348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572"/>
        <c:crosses val="max"/>
        <c:crossBetween val="midCat"/>
        <c:dispUnits/>
      </c:valAx>
      <c:valAx>
        <c:axId val="10046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5907"/>
        <c:crosses val="max"/>
        <c:crossBetween val="midCat"/>
        <c:dispUnits/>
      </c:valAx>
      <c:valAx>
        <c:axId val="23310285"/>
        <c:scaling>
          <c:orientation val="minMax"/>
        </c:scaling>
        <c:axPos val="b"/>
        <c:delete val="1"/>
        <c:majorTickMark val="in"/>
        <c:minorTickMark val="none"/>
        <c:tickLblPos val="nextTo"/>
        <c:crossAx val="8465974"/>
        <c:crosses val="max"/>
        <c:crossBetween val="midCat"/>
        <c:dispUnits/>
      </c:valAx>
      <c:valAx>
        <c:axId val="8465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102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688347"/>
        <c:axId val="470862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123157"/>
        <c:axId val="55890686"/>
      </c:lineChart>
      <c:catAx>
        <c:axId val="12688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086260"/>
        <c:crosses val="autoZero"/>
        <c:auto val="0"/>
        <c:lblOffset val="100"/>
        <c:tickLblSkip val="1"/>
        <c:noMultiLvlLbl val="0"/>
      </c:catAx>
      <c:valAx>
        <c:axId val="47086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88347"/>
        <c:crossesAt val="1"/>
        <c:crossBetween val="between"/>
        <c:dispUnits/>
      </c:valAx>
      <c:catAx>
        <c:axId val="21123157"/>
        <c:scaling>
          <c:orientation val="minMax"/>
        </c:scaling>
        <c:axPos val="b"/>
        <c:delete val="1"/>
        <c:majorTickMark val="in"/>
        <c:minorTickMark val="none"/>
        <c:tickLblPos val="nextTo"/>
        <c:crossAx val="55890686"/>
        <c:crosses val="autoZero"/>
        <c:auto val="0"/>
        <c:lblOffset val="100"/>
        <c:tickLblSkip val="1"/>
        <c:noMultiLvlLbl val="0"/>
      </c:catAx>
      <c:valAx>
        <c:axId val="558906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231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1"/>
        </c:ser>
        <c:axId val="33254127"/>
        <c:axId val="30851688"/>
      </c:lineChart>
      <c:catAx>
        <c:axId val="3325412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851688"/>
        <c:crosses val="autoZero"/>
        <c:auto val="0"/>
        <c:lblOffset val="100"/>
        <c:tickLblSkip val="1"/>
        <c:noMultiLvlLbl val="0"/>
      </c:catAx>
      <c:valAx>
        <c:axId val="308516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541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229737"/>
        <c:axId val="159587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</c:v>
                </c:pt>
                <c:pt idx="1">
                  <c:v>0.07915451582979956</c:v>
                </c:pt>
                <c:pt idx="2">
                  <c:v>0.13582969233685602</c:v>
                </c:pt>
                <c:pt idx="3">
                  <c:v>0.2239453029484286</c:v>
                </c:pt>
                <c:pt idx="4">
                  <c:v>0.3547459284623141</c:v>
                </c:pt>
                <c:pt idx="5">
                  <c:v>0.5399096651318801</c:v>
                </c:pt>
                <c:pt idx="6">
                  <c:v>0.7895015830089409</c:v>
                </c:pt>
                <c:pt idx="7">
                  <c:v>1.1092083467945546</c:v>
                </c:pt>
                <c:pt idx="8">
                  <c:v>1.4972746563574477</c:v>
                </c:pt>
                <c:pt idx="9">
                  <c:v>1.9418605498321277</c:v>
                </c:pt>
                <c:pt idx="10">
                  <c:v>2.419707245191432</c:v>
                </c:pt>
                <c:pt idx="11">
                  <c:v>2.8969155276148246</c:v>
                </c:pt>
                <c:pt idx="12">
                  <c:v>3.3322460289179934</c:v>
                </c:pt>
                <c:pt idx="13">
                  <c:v>3.6827014030332306</c:v>
                </c:pt>
                <c:pt idx="14">
                  <c:v>3.910426939754556</c:v>
                </c:pt>
                <c:pt idx="15">
                  <c:v>3.9894228040143243</c:v>
                </c:pt>
                <c:pt idx="16">
                  <c:v>3.910426939754556</c:v>
                </c:pt>
                <c:pt idx="17">
                  <c:v>3.6827014030332306</c:v>
                </c:pt>
                <c:pt idx="18">
                  <c:v>3.3322460289179943</c:v>
                </c:pt>
                <c:pt idx="19">
                  <c:v>2.8969155276148246</c:v>
                </c:pt>
                <c:pt idx="20">
                  <c:v>2.419707245191432</c:v>
                </c:pt>
                <c:pt idx="21">
                  <c:v>1.9418605498321282</c:v>
                </c:pt>
                <c:pt idx="22">
                  <c:v>1.4972746563574468</c:v>
                </c:pt>
                <c:pt idx="23">
                  <c:v>1.1092083467945546</c:v>
                </c:pt>
                <c:pt idx="24">
                  <c:v>0.7895015830089409</c:v>
                </c:pt>
                <c:pt idx="25">
                  <c:v>0.5399096651318795</c:v>
                </c:pt>
                <c:pt idx="26">
                  <c:v>0.3547459284623141</c:v>
                </c:pt>
                <c:pt idx="27">
                  <c:v>0.2239453029484286</c:v>
                </c:pt>
                <c:pt idx="28">
                  <c:v>0.13582969233685585</c:v>
                </c:pt>
                <c:pt idx="29">
                  <c:v>0.07915451582979956</c:v>
                </c:pt>
                <c:pt idx="30">
                  <c:v>0.04431848411938</c:v>
                </c:pt>
              </c:numCache>
            </c:numRef>
          </c:val>
          <c:smooth val="0"/>
        </c:ser>
        <c:axId val="9411203"/>
        <c:axId val="17591964"/>
      </c:lineChart>
      <c:catAx>
        <c:axId val="9229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958770"/>
        <c:crosses val="autoZero"/>
        <c:auto val="0"/>
        <c:lblOffset val="100"/>
        <c:tickLblSkip val="1"/>
        <c:noMultiLvlLbl val="0"/>
      </c:catAx>
      <c:valAx>
        <c:axId val="15958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29737"/>
        <c:crossesAt val="1"/>
        <c:crossBetween val="between"/>
        <c:dispUnits/>
      </c:valAx>
      <c:catAx>
        <c:axId val="9411203"/>
        <c:scaling>
          <c:orientation val="minMax"/>
        </c:scaling>
        <c:axPos val="b"/>
        <c:delete val="1"/>
        <c:majorTickMark val="in"/>
        <c:minorTickMark val="none"/>
        <c:tickLblPos val="nextTo"/>
        <c:crossAx val="17591964"/>
        <c:crosses val="autoZero"/>
        <c:auto val="0"/>
        <c:lblOffset val="100"/>
        <c:tickLblSkip val="1"/>
        <c:noMultiLvlLbl val="0"/>
      </c:catAx>
      <c:valAx>
        <c:axId val="175919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4112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</c:ser>
        <c:axId val="24109949"/>
        <c:axId val="15662950"/>
      </c:areaChart>
      <c:catAx>
        <c:axId val="2410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15662950"/>
        <c:crosses val="autoZero"/>
        <c:auto val="1"/>
        <c:lblOffset val="100"/>
        <c:noMultiLvlLbl val="0"/>
      </c:catAx>
      <c:valAx>
        <c:axId val="1566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099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748823"/>
        <c:axId val="607394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783761"/>
        <c:axId val="20944986"/>
      </c:lineChart>
      <c:catAx>
        <c:axId val="6748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739408"/>
        <c:crosses val="autoZero"/>
        <c:auto val="0"/>
        <c:lblOffset val="100"/>
        <c:tickLblSkip val="1"/>
        <c:noMultiLvlLbl val="0"/>
      </c:catAx>
      <c:valAx>
        <c:axId val="60739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48823"/>
        <c:crossesAt val="1"/>
        <c:crossBetween val="between"/>
        <c:dispUnits/>
      </c:valAx>
      <c:catAx>
        <c:axId val="9783761"/>
        <c:scaling>
          <c:orientation val="minMax"/>
        </c:scaling>
        <c:axPos val="b"/>
        <c:delete val="1"/>
        <c:majorTickMark val="in"/>
        <c:minorTickMark val="none"/>
        <c:tickLblPos val="nextTo"/>
        <c:crossAx val="20944986"/>
        <c:crosses val="autoZero"/>
        <c:auto val="0"/>
        <c:lblOffset val="100"/>
        <c:tickLblSkip val="1"/>
        <c:noMultiLvlLbl val="0"/>
      </c:catAx>
      <c:valAx>
        <c:axId val="209449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7837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0.012325999999999998</c:v>
                </c:pt>
                <c:pt idx="1">
                  <c:v>0.012325999999999998</c:v>
                </c:pt>
                <c:pt idx="2">
                  <c:v>0.012325999999999998</c:v>
                </c:pt>
                <c:pt idx="3">
                  <c:v>0.012325999999999998</c:v>
                </c:pt>
                <c:pt idx="4">
                  <c:v>0.012325999999999998</c:v>
                </c:pt>
                <c:pt idx="5">
                  <c:v>0.012325999999999998</c:v>
                </c:pt>
                <c:pt idx="6">
                  <c:v>0.012325999999999998</c:v>
                </c:pt>
                <c:pt idx="7">
                  <c:v>0.012325999999999998</c:v>
                </c:pt>
                <c:pt idx="8">
                  <c:v>0.012325999999999998</c:v>
                </c:pt>
                <c:pt idx="9">
                  <c:v>0.012325999999999998</c:v>
                </c:pt>
                <c:pt idx="10">
                  <c:v>0.012325999999999998</c:v>
                </c:pt>
                <c:pt idx="11">
                  <c:v>0.012325999999999998</c:v>
                </c:pt>
                <c:pt idx="12">
                  <c:v>0.012325999999999998</c:v>
                </c:pt>
                <c:pt idx="13">
                  <c:v>0.012325999999999998</c:v>
                </c:pt>
                <c:pt idx="14">
                  <c:v>0.012325999999999998</c:v>
                </c:pt>
                <c:pt idx="15">
                  <c:v>0.012325999999999998</c:v>
                </c:pt>
                <c:pt idx="16">
                  <c:v>0.012325999999999998</c:v>
                </c:pt>
                <c:pt idx="17">
                  <c:v>0.012325999999999998</c:v>
                </c:pt>
                <c:pt idx="18">
                  <c:v>0.012325999999999998</c:v>
                </c:pt>
                <c:pt idx="19">
                  <c:v>0.012325999999999998</c:v>
                </c:pt>
                <c:pt idx="20">
                  <c:v>0.012325999999999998</c:v>
                </c:pt>
                <c:pt idx="21">
                  <c:v>0.012325999999999998</c:v>
                </c:pt>
                <c:pt idx="22">
                  <c:v>0.012325999999999998</c:v>
                </c:pt>
                <c:pt idx="23">
                  <c:v>0.012325999999999998</c:v>
                </c:pt>
                <c:pt idx="24">
                  <c:v>0.012325999999999998</c:v>
                </c:pt>
                <c:pt idx="25">
                  <c:v>0.012325999999999998</c:v>
                </c:pt>
                <c:pt idx="26">
                  <c:v>0.012325999999999998</c:v>
                </c:pt>
                <c:pt idx="27">
                  <c:v>0.012325999999999998</c:v>
                </c:pt>
                <c:pt idx="28">
                  <c:v>0.012325999999999998</c:v>
                </c:pt>
                <c:pt idx="29">
                  <c:v>0.012325999999999998</c:v>
                </c:pt>
                <c:pt idx="30">
                  <c:v>0.012325999999999998</c:v>
                </c:pt>
                <c:pt idx="31">
                  <c:v>0.012325999999999998</c:v>
                </c:pt>
                <c:pt idx="32">
                  <c:v>0.012325999999999998</c:v>
                </c:pt>
                <c:pt idx="33">
                  <c:v>0.012325999999999998</c:v>
                </c:pt>
                <c:pt idx="34">
                  <c:v>0.012325999999999998</c:v>
                </c:pt>
                <c:pt idx="35">
                  <c:v>0.012325999999999998</c:v>
                </c:pt>
                <c:pt idx="36">
                  <c:v>0.012325999999999998</c:v>
                </c:pt>
                <c:pt idx="37">
                  <c:v>0.012325999999999998</c:v>
                </c:pt>
                <c:pt idx="38">
                  <c:v>0.012325999999999998</c:v>
                </c:pt>
                <c:pt idx="39">
                  <c:v>0.012325999999999998</c:v>
                </c:pt>
                <c:pt idx="40">
                  <c:v>0.012325999999999998</c:v>
                </c:pt>
                <c:pt idx="41">
                  <c:v>0.012325999999999998</c:v>
                </c:pt>
                <c:pt idx="42">
                  <c:v>0.012325999999999998</c:v>
                </c:pt>
                <c:pt idx="43">
                  <c:v>0.012325999999999998</c:v>
                </c:pt>
                <c:pt idx="44">
                  <c:v>0.012325999999999998</c:v>
                </c:pt>
                <c:pt idx="45">
                  <c:v>0.012325999999999998</c:v>
                </c:pt>
                <c:pt idx="46">
                  <c:v>0.012325999999999998</c:v>
                </c:pt>
                <c:pt idx="47">
                  <c:v>0.012325999999999998</c:v>
                </c:pt>
                <c:pt idx="48">
                  <c:v>0.012325999999999998</c:v>
                </c:pt>
                <c:pt idx="49">
                  <c:v>0.012325999999999998</c:v>
                </c:pt>
              </c:numCache>
            </c:numRef>
          </c:val>
          <c:smooth val="0"/>
        </c:ser>
        <c:marker val="1"/>
        <c:axId val="54287147"/>
        <c:axId val="18822276"/>
      </c:lineChart>
      <c:catAx>
        <c:axId val="54287147"/>
        <c:scaling>
          <c:orientation val="minMax"/>
        </c:scaling>
        <c:axPos val="b"/>
        <c:delete val="1"/>
        <c:majorTickMark val="out"/>
        <c:minorTickMark val="none"/>
        <c:tickLblPos val="nextTo"/>
        <c:crossAx val="18822276"/>
        <c:crosses val="autoZero"/>
        <c:auto val="1"/>
        <c:lblOffset val="100"/>
        <c:noMultiLvlLbl val="0"/>
      </c:catAx>
      <c:valAx>
        <c:axId val="1882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428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182757"/>
        <c:axId val="482093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231039"/>
        <c:axId val="12643896"/>
      </c:lineChart>
      <c:catAx>
        <c:axId val="35182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209358"/>
        <c:crosses val="autoZero"/>
        <c:auto val="0"/>
        <c:lblOffset val="100"/>
        <c:tickLblSkip val="1"/>
        <c:noMultiLvlLbl val="0"/>
      </c:catAx>
      <c:valAx>
        <c:axId val="4820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82757"/>
        <c:crossesAt val="1"/>
        <c:crossBetween val="between"/>
        <c:dispUnits/>
      </c:valAx>
      <c:catAx>
        <c:axId val="31231039"/>
        <c:scaling>
          <c:orientation val="minMax"/>
        </c:scaling>
        <c:axPos val="b"/>
        <c:delete val="1"/>
        <c:majorTickMark val="in"/>
        <c:minorTickMark val="none"/>
        <c:tickLblPos val="nextTo"/>
        <c:crossAx val="12643896"/>
        <c:crosses val="autoZero"/>
        <c:auto val="0"/>
        <c:lblOffset val="100"/>
        <c:tickLblSkip val="1"/>
        <c:noMultiLvlLbl val="0"/>
      </c:catAx>
      <c:valAx>
        <c:axId val="126438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2310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686201"/>
        <c:axId val="17522626"/>
      </c:scatterChart>
      <c:valAx>
        <c:axId val="4668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2626"/>
        <c:crosses val="max"/>
        <c:crossBetween val="midCat"/>
        <c:dispUnits/>
      </c:valAx>
      <c:valAx>
        <c:axId val="17522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862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35.63741749862402</v>
      </c>
      <c r="C2" s="61">
        <v>-25.722443123011608</v>
      </c>
      <c r="D2" s="61">
        <v>-30.240101551315153</v>
      </c>
      <c r="E2" s="61">
        <v>-0.97583166</v>
      </c>
      <c r="F2" s="61">
        <v>0.11042984</v>
      </c>
      <c r="G2" s="61">
        <v>-0.18856782</v>
      </c>
    </row>
    <row r="3" spans="1:7" ht="12.75">
      <c r="A3" t="s">
        <v>61</v>
      </c>
      <c r="B3" s="61">
        <v>35.977845832903306</v>
      </c>
      <c r="C3" s="61">
        <v>-25.141564448821835</v>
      </c>
      <c r="D3" s="61">
        <v>-31.89955177961554</v>
      </c>
      <c r="E3" s="61">
        <v>-0.98221639</v>
      </c>
      <c r="F3" s="61">
        <v>0.14075577</v>
      </c>
      <c r="G3" s="61">
        <v>-0.12425286</v>
      </c>
    </row>
    <row r="4" spans="1:7" ht="12.75">
      <c r="A4" t="s">
        <v>62</v>
      </c>
      <c r="B4" s="61">
        <v>35.70138602191369</v>
      </c>
      <c r="C4" s="61">
        <v>-27.54144349734407</v>
      </c>
      <c r="D4" s="61">
        <v>-31.36957114305398</v>
      </c>
      <c r="E4" s="61">
        <v>-0.98994121</v>
      </c>
      <c r="F4" s="61">
        <v>0.03652004</v>
      </c>
      <c r="G4" s="61">
        <v>-0.13668461</v>
      </c>
    </row>
    <row r="5" spans="1:7" ht="12.75">
      <c r="A5" t="s">
        <v>63</v>
      </c>
      <c r="B5" s="61">
        <v>35.90654688948426</v>
      </c>
      <c r="C5" s="61">
        <v>-26.91648610510141</v>
      </c>
      <c r="D5" s="61">
        <v>-33.030501245943434</v>
      </c>
      <c r="E5" s="61">
        <v>-0.99514602</v>
      </c>
      <c r="F5" s="61">
        <v>0.07170504</v>
      </c>
      <c r="G5" s="61">
        <v>-0.06740022</v>
      </c>
    </row>
    <row r="6" spans="1:7" ht="12.75">
      <c r="A6" t="s">
        <v>64</v>
      </c>
      <c r="B6" s="61">
        <v>36.058956098237324</v>
      </c>
      <c r="C6" s="61">
        <v>-25.848015825511546</v>
      </c>
      <c r="D6" s="61">
        <v>-34.14310637312152</v>
      </c>
      <c r="E6" s="61">
        <v>-0.99290559</v>
      </c>
      <c r="F6" s="61">
        <v>0.11639745</v>
      </c>
      <c r="G6" s="61">
        <v>-0.02429232</v>
      </c>
    </row>
    <row r="7" spans="1:7" ht="12.75">
      <c r="A7" t="s">
        <v>65</v>
      </c>
      <c r="B7" s="61">
        <v>35.86523112790428</v>
      </c>
      <c r="C7" s="61">
        <v>-28.167050599638234</v>
      </c>
      <c r="D7" s="61">
        <v>-34.75298128264744</v>
      </c>
      <c r="E7" s="61">
        <v>-0.9978702</v>
      </c>
      <c r="F7" s="61">
        <v>0.0608244</v>
      </c>
      <c r="G7" s="61">
        <v>0.02356796</v>
      </c>
    </row>
    <row r="8" spans="1:7" ht="12.75">
      <c r="A8" t="s">
        <v>66</v>
      </c>
      <c r="B8" s="61">
        <v>49.7500486798211</v>
      </c>
      <c r="C8" s="61">
        <v>-34.010215737452214</v>
      </c>
      <c r="D8" s="61">
        <v>-46.19485673442304</v>
      </c>
      <c r="E8" s="61">
        <v>0.05015746</v>
      </c>
      <c r="F8" s="61">
        <v>-0.89843051</v>
      </c>
      <c r="G8" s="61">
        <v>-0.43624173</v>
      </c>
    </row>
    <row r="9" spans="1:7" ht="12.75">
      <c r="A9" t="s">
        <v>67</v>
      </c>
      <c r="B9" s="61">
        <v>48.406895935311105</v>
      </c>
      <c r="C9" s="61">
        <v>-33.35857605652944</v>
      </c>
      <c r="D9" s="61">
        <v>-47.68159221619808</v>
      </c>
      <c r="E9" s="61">
        <v>0.02837521</v>
      </c>
      <c r="F9" s="61">
        <v>-0.90473627</v>
      </c>
      <c r="G9" s="61">
        <v>-0.42502603</v>
      </c>
    </row>
    <row r="10" spans="1:7" ht="12.75">
      <c r="A10" t="s">
        <v>68</v>
      </c>
      <c r="B10" s="61">
        <v>46.9979015934638</v>
      </c>
      <c r="C10" s="61">
        <v>-32.74364348337038</v>
      </c>
      <c r="D10" s="61">
        <v>-49.06713503988963</v>
      </c>
      <c r="E10" s="61">
        <v>-0.00089725</v>
      </c>
      <c r="F10" s="61">
        <v>-0.91230909</v>
      </c>
      <c r="G10" s="61">
        <v>-0.40950132</v>
      </c>
    </row>
    <row r="11" spans="1:7" ht="12.75">
      <c r="A11" t="s">
        <v>69</v>
      </c>
      <c r="B11" s="61">
        <v>45.04242339317267</v>
      </c>
      <c r="C11" s="61">
        <v>-32.019848087744464</v>
      </c>
      <c r="D11" s="61">
        <v>-50.611711227270305</v>
      </c>
      <c r="E11" s="61">
        <v>-0.05579647</v>
      </c>
      <c r="F11" s="61">
        <v>-0.92366057</v>
      </c>
      <c r="G11" s="61">
        <v>-0.37912783</v>
      </c>
    </row>
    <row r="12" spans="1:7" ht="12.75">
      <c r="A12" t="s">
        <v>70</v>
      </c>
      <c r="B12" s="61">
        <v>43.540358948743624</v>
      </c>
      <c r="C12" s="61">
        <v>-31.618259009131386</v>
      </c>
      <c r="D12" s="61">
        <v>-51.282483613340524</v>
      </c>
      <c r="E12" s="61">
        <v>-0.11818723</v>
      </c>
      <c r="F12" s="61">
        <v>-0.93188719</v>
      </c>
      <c r="G12" s="61">
        <v>-0.34295486</v>
      </c>
    </row>
    <row r="13" spans="1:7" ht="12.75">
      <c r="A13" t="s">
        <v>71</v>
      </c>
      <c r="B13" s="61">
        <v>40.11289353004804</v>
      </c>
      <c r="C13" s="61">
        <v>-31.009226271883374</v>
      </c>
      <c r="D13" s="61">
        <v>-50.376857948890496</v>
      </c>
      <c r="E13" s="61">
        <v>-0.35054633</v>
      </c>
      <c r="F13" s="61">
        <v>-0.91729423</v>
      </c>
      <c r="G13" s="61">
        <v>-0.18891415</v>
      </c>
    </row>
    <row r="14" spans="1:7" ht="12.75">
      <c r="A14" t="s">
        <v>72</v>
      </c>
      <c r="B14" s="61">
        <v>38.5629226850839</v>
      </c>
      <c r="C14" s="61">
        <v>-30.63633966858248</v>
      </c>
      <c r="D14" s="61">
        <v>-48.00477774016987</v>
      </c>
      <c r="E14" s="61">
        <v>-0.47716255</v>
      </c>
      <c r="F14" s="61">
        <v>-0.87432581</v>
      </c>
      <c r="G14" s="61">
        <v>-0.08871461</v>
      </c>
    </row>
    <row r="15" spans="1:7" ht="12.75">
      <c r="A15" t="s">
        <v>73</v>
      </c>
      <c r="B15" s="61">
        <v>38.06850460236549</v>
      </c>
      <c r="C15" s="61">
        <v>-30.50218500366228</v>
      </c>
      <c r="D15" s="61">
        <v>-46.164262341876714</v>
      </c>
      <c r="E15" s="61">
        <v>-0.5161181</v>
      </c>
      <c r="F15" s="61">
        <v>-0.85474557</v>
      </c>
      <c r="G15" s="61">
        <v>-0.05506456</v>
      </c>
    </row>
    <row r="16" spans="1:7" ht="12.75">
      <c r="A16" t="s">
        <v>74</v>
      </c>
      <c r="B16" s="61">
        <v>37.84208249409672</v>
      </c>
      <c r="C16" s="61">
        <v>-30.46189863919338</v>
      </c>
      <c r="D16" s="61">
        <v>-44.23181132974637</v>
      </c>
      <c r="E16" s="61">
        <v>-0.53882168</v>
      </c>
      <c r="F16" s="61">
        <v>-0.84170573</v>
      </c>
      <c r="G16" s="61">
        <v>-0.03467944</v>
      </c>
    </row>
    <row r="17" spans="1:7" ht="12.75">
      <c r="A17" t="s">
        <v>75</v>
      </c>
      <c r="B17" s="61">
        <v>37.80797839644841</v>
      </c>
      <c r="C17" s="61">
        <v>-30.50712240082795</v>
      </c>
      <c r="D17" s="61">
        <v>-42.21424553224545</v>
      </c>
      <c r="E17" s="61">
        <v>-0.55245184</v>
      </c>
      <c r="F17" s="61">
        <v>-0.83325097</v>
      </c>
      <c r="G17" s="61">
        <v>-0.02213086</v>
      </c>
    </row>
    <row r="18" spans="1:7" ht="12.75">
      <c r="A18" t="s">
        <v>76</v>
      </c>
      <c r="B18" s="61">
        <v>37.99290851141272</v>
      </c>
      <c r="C18" s="61">
        <v>-30.687347699580442</v>
      </c>
      <c r="D18" s="61">
        <v>-39.44367408070432</v>
      </c>
      <c r="E18" s="61">
        <v>-0.56339995</v>
      </c>
      <c r="F18" s="61">
        <v>-0.82609976</v>
      </c>
      <c r="G18" s="61">
        <v>-0.0118187</v>
      </c>
    </row>
    <row r="19" spans="1:7" ht="12.75">
      <c r="A19" t="s">
        <v>77</v>
      </c>
      <c r="B19" s="61">
        <v>38.3672035557442</v>
      </c>
      <c r="C19" s="61">
        <v>-30.97166773315453</v>
      </c>
      <c r="D19" s="61">
        <v>-36.72114417926193</v>
      </c>
      <c r="E19" s="61">
        <v>-0.57162784</v>
      </c>
      <c r="F19" s="61">
        <v>-0.82050276</v>
      </c>
      <c r="G19" s="61">
        <v>-0.00410192</v>
      </c>
    </row>
    <row r="20" spans="1:7" ht="12.75">
      <c r="A20" t="s">
        <v>78</v>
      </c>
      <c r="B20" s="61">
        <v>41.24656863205424</v>
      </c>
      <c r="C20" s="61">
        <v>-33.25247217720136</v>
      </c>
      <c r="D20" s="61">
        <v>-35.877898881719275</v>
      </c>
      <c r="E20" s="61">
        <v>-0.55603413</v>
      </c>
      <c r="F20" s="61">
        <v>-0.8309507</v>
      </c>
      <c r="G20" s="61">
        <v>-0.01862738</v>
      </c>
    </row>
    <row r="21" spans="1:7" ht="12.75">
      <c r="A21" t="s">
        <v>79</v>
      </c>
      <c r="B21" s="61">
        <v>42.93130596500807</v>
      </c>
      <c r="C21" s="61">
        <v>-34.28722379382549</v>
      </c>
      <c r="D21" s="61">
        <v>-37.42127905280104</v>
      </c>
      <c r="E21" s="61">
        <v>-0.52639397</v>
      </c>
      <c r="F21" s="61">
        <v>-0.84901103</v>
      </c>
      <c r="G21" s="61">
        <v>-0.04571291</v>
      </c>
    </row>
    <row r="22" spans="1:7" ht="12.75">
      <c r="A22" t="s">
        <v>80</v>
      </c>
      <c r="B22" s="61">
        <v>41.640157088941585</v>
      </c>
      <c r="C22" s="61">
        <v>-33.44389889645677</v>
      </c>
      <c r="D22" s="61">
        <v>-38.03958923001071</v>
      </c>
      <c r="E22" s="61">
        <v>-0.53901311</v>
      </c>
      <c r="F22" s="61">
        <v>-0.84159846</v>
      </c>
      <c r="G22" s="61">
        <v>-0.03430591</v>
      </c>
    </row>
    <row r="23" spans="1:7" ht="12.75">
      <c r="A23" t="s">
        <v>81</v>
      </c>
      <c r="B23" s="61">
        <v>40.19239102058718</v>
      </c>
      <c r="C23" s="61">
        <v>-32.42442208622837</v>
      </c>
      <c r="D23" s="61">
        <v>-40.30232537879244</v>
      </c>
      <c r="E23" s="61">
        <v>-0.53902404</v>
      </c>
      <c r="F23" s="61">
        <v>-0.84159187</v>
      </c>
      <c r="G23" s="61">
        <v>-0.03429595</v>
      </c>
    </row>
    <row r="24" spans="1:7" ht="12.75">
      <c r="A24" t="s">
        <v>82</v>
      </c>
      <c r="B24" s="61">
        <v>44.00005998867715</v>
      </c>
      <c r="C24" s="61">
        <v>-34.68457583141924</v>
      </c>
      <c r="D24" s="61">
        <v>-40.108304324950616</v>
      </c>
      <c r="E24" s="61">
        <v>-0.46243191</v>
      </c>
      <c r="F24" s="61">
        <v>-0.88088734</v>
      </c>
      <c r="G24" s="61">
        <v>-0.1009664</v>
      </c>
    </row>
    <row r="25" spans="1:7" ht="12.75">
      <c r="A25" t="s">
        <v>83</v>
      </c>
      <c r="B25" s="61">
        <v>41.93927431471276</v>
      </c>
      <c r="C25" s="61">
        <v>-33.38439287642821</v>
      </c>
      <c r="D25" s="61">
        <v>-41.85189404981619</v>
      </c>
      <c r="E25" s="61">
        <v>-0.48907225</v>
      </c>
      <c r="F25" s="61">
        <v>-0.86870843</v>
      </c>
      <c r="G25" s="61">
        <v>-0.07844746</v>
      </c>
    </row>
    <row r="26" spans="1:7" ht="12.75">
      <c r="A26" t="s">
        <v>84</v>
      </c>
      <c r="B26" s="61">
        <v>43.80891403133237</v>
      </c>
      <c r="C26" s="61">
        <v>-34.119587958117755</v>
      </c>
      <c r="D26" s="61">
        <v>-43.37892139335055</v>
      </c>
      <c r="E26" s="61">
        <v>-0.38637748</v>
      </c>
      <c r="F26" s="61">
        <v>-0.9080341</v>
      </c>
      <c r="G26" s="61">
        <v>-0.16182248</v>
      </c>
    </row>
    <row r="27" spans="1:7" ht="12.75">
      <c r="A27" t="s">
        <v>85</v>
      </c>
      <c r="B27" s="61">
        <v>41.10551481383103</v>
      </c>
      <c r="C27" s="61">
        <v>-32.6463337558764</v>
      </c>
      <c r="D27" s="61">
        <v>-44.63388493332034</v>
      </c>
      <c r="E27" s="61">
        <v>-0.46245489</v>
      </c>
      <c r="F27" s="61">
        <v>-0.88087748</v>
      </c>
      <c r="G27" s="61">
        <v>-0.10094726</v>
      </c>
    </row>
    <row r="28" spans="1:7" ht="12.75">
      <c r="A28" t="s">
        <v>86</v>
      </c>
      <c r="B28" s="61">
        <v>41.63783399893633</v>
      </c>
      <c r="C28" s="61">
        <v>-32.59081699078606</v>
      </c>
      <c r="D28" s="61">
        <v>-46.773503737638684</v>
      </c>
      <c r="E28" s="61">
        <v>-0.38639947</v>
      </c>
      <c r="F28" s="61">
        <v>-0.90802776</v>
      </c>
      <c r="G28" s="61">
        <v>-0.16180556</v>
      </c>
    </row>
    <row r="29" spans="1:7" ht="12.75">
      <c r="A29" t="s">
        <v>87</v>
      </c>
      <c r="B29" s="61">
        <v>41.59496869846892</v>
      </c>
      <c r="C29" s="61">
        <v>-32.2493242824263</v>
      </c>
      <c r="D29" s="61">
        <v>-48.416289332402386</v>
      </c>
      <c r="E29" s="61">
        <v>-0.33542346</v>
      </c>
      <c r="F29" s="61">
        <v>-0.92058103</v>
      </c>
      <c r="G29" s="61">
        <v>-0.20005417</v>
      </c>
    </row>
    <row r="30" spans="1:7" ht="12.75">
      <c r="A30" t="s">
        <v>88</v>
      </c>
      <c r="B30" s="61">
        <v>43.01533097236829</v>
      </c>
      <c r="C30" s="61">
        <v>-32.87226785867371</v>
      </c>
      <c r="D30" s="61">
        <v>-47.781469654250415</v>
      </c>
      <c r="E30" s="61">
        <v>-0.27907067</v>
      </c>
      <c r="F30" s="61">
        <v>-0.92974052</v>
      </c>
      <c r="G30" s="61">
        <v>-0.24021268</v>
      </c>
    </row>
    <row r="31" spans="1:7" ht="12.75">
      <c r="A31" t="s">
        <v>89</v>
      </c>
      <c r="B31" s="61">
        <v>42.990070352507544</v>
      </c>
      <c r="C31" s="61">
        <v>-32.41899640062417</v>
      </c>
      <c r="D31" s="61">
        <v>-49.38493024106409</v>
      </c>
      <c r="E31" s="61">
        <v>-0.22184899</v>
      </c>
      <c r="F31" s="61">
        <v>-0.9343501</v>
      </c>
      <c r="G31" s="61">
        <v>-0.27887797</v>
      </c>
    </row>
    <row r="32" spans="1:7" ht="12.75">
      <c r="A32" t="s">
        <v>90</v>
      </c>
      <c r="B32" s="61">
        <v>44.43739080710795</v>
      </c>
      <c r="C32" s="61">
        <v>-33.438073101178084</v>
      </c>
      <c r="D32" s="61">
        <v>-47.121976898092036</v>
      </c>
      <c r="E32" s="61">
        <v>-0.22183126</v>
      </c>
      <c r="F32" s="61">
        <v>-0.93435082</v>
      </c>
      <c r="G32" s="61">
        <v>-0.27888963</v>
      </c>
    </row>
    <row r="33" spans="1:7" ht="12.75">
      <c r="A33" t="s">
        <v>91</v>
      </c>
      <c r="B33" s="61">
        <v>45.18636990128197</v>
      </c>
      <c r="C33" s="61">
        <v>-34.400954903086784</v>
      </c>
      <c r="D33" s="61">
        <v>-44.38694028625367</v>
      </c>
      <c r="E33" s="61">
        <v>-0.27904495</v>
      </c>
      <c r="F33" s="61">
        <v>-0.92974363</v>
      </c>
      <c r="G33" s="61">
        <v>-0.24023053</v>
      </c>
    </row>
    <row r="34" spans="1:7" ht="12.75">
      <c r="A34" t="s">
        <v>92</v>
      </c>
      <c r="B34" s="61">
        <v>46.595752764590166</v>
      </c>
      <c r="C34" s="61">
        <v>-34.458795300195824</v>
      </c>
      <c r="D34" s="61">
        <v>-45.31418656652325</v>
      </c>
      <c r="E34" s="61">
        <v>-0.16360319</v>
      </c>
      <c r="F34" s="61">
        <v>-0.93448499</v>
      </c>
      <c r="G34" s="61">
        <v>-0.31618318</v>
      </c>
    </row>
    <row r="35" spans="1:7" ht="12.75">
      <c r="A35" t="s">
        <v>93</v>
      </c>
      <c r="B35" s="61">
        <v>47.33196389364596</v>
      </c>
      <c r="C35" s="61">
        <v>-35.47629672576947</v>
      </c>
      <c r="D35" s="61">
        <v>-42.59578096570281</v>
      </c>
      <c r="E35" s="61">
        <v>-0.22181042</v>
      </c>
      <c r="F35" s="61">
        <v>-0.93435168</v>
      </c>
      <c r="G35" s="61">
        <v>-0.27890334</v>
      </c>
    </row>
    <row r="36" spans="1:7" ht="12.75">
      <c r="A36" t="s">
        <v>94</v>
      </c>
      <c r="B36" s="61">
        <v>49.51830313707417</v>
      </c>
      <c r="C36" s="61">
        <v>-35.31458084025334</v>
      </c>
      <c r="D36" s="61">
        <v>-43.920737236976734</v>
      </c>
      <c r="E36" s="61">
        <v>-0.04610456</v>
      </c>
      <c r="F36" s="61">
        <v>-0.92155745</v>
      </c>
      <c r="G36" s="61">
        <v>-0.38549479</v>
      </c>
    </row>
    <row r="37" spans="1:7" ht="12.75">
      <c r="A37" t="s">
        <v>95</v>
      </c>
      <c r="B37" s="61">
        <v>52.566605118999284</v>
      </c>
      <c r="C37" s="61">
        <v>-34.00010594583718</v>
      </c>
      <c r="D37" s="61">
        <v>-46.00734909678194</v>
      </c>
      <c r="E37" s="61">
        <v>0.19189887</v>
      </c>
      <c r="F37" s="61">
        <v>-0.84309915</v>
      </c>
      <c r="G37" s="61">
        <v>-0.50235311</v>
      </c>
    </row>
    <row r="38" spans="1:7" ht="12.75">
      <c r="A38" t="s">
        <v>96</v>
      </c>
      <c r="B38" s="61">
        <v>50.26348564512015</v>
      </c>
      <c r="C38" s="61">
        <v>-32.75089789533949</v>
      </c>
      <c r="D38" s="61">
        <v>-48.97407396772382</v>
      </c>
      <c r="E38" s="61">
        <v>0.17025065</v>
      </c>
      <c r="F38" s="61">
        <v>-0.85318021</v>
      </c>
      <c r="G38" s="61">
        <v>-0.49304995</v>
      </c>
    </row>
    <row r="39" spans="1:7" ht="12.75">
      <c r="A39" t="s">
        <v>97</v>
      </c>
      <c r="B39" s="61">
        <v>48.460342151906275</v>
      </c>
      <c r="C39" s="61">
        <v>-31.84035516362458</v>
      </c>
      <c r="D39" s="61">
        <v>-51.16281159711969</v>
      </c>
      <c r="E39" s="61">
        <v>0.14875166</v>
      </c>
      <c r="F39" s="61">
        <v>-0.86259026</v>
      </c>
      <c r="G39" s="61">
        <v>-0.48354005</v>
      </c>
    </row>
    <row r="40" spans="1:7" ht="12.75">
      <c r="A40" t="s">
        <v>98</v>
      </c>
      <c r="B40" s="61">
        <v>36.63216433631959</v>
      </c>
      <c r="C40" s="61">
        <v>-30.00201284435076</v>
      </c>
      <c r="D40" s="61">
        <v>-33.38999876945712</v>
      </c>
      <c r="E40" s="61">
        <v>-0.59559122</v>
      </c>
      <c r="F40" s="61">
        <v>-0.80305755</v>
      </c>
      <c r="G40" s="61">
        <v>0.01922708</v>
      </c>
    </row>
    <row r="41" spans="1:7" ht="12.75">
      <c r="A41" t="s">
        <v>99</v>
      </c>
      <c r="B41" s="61">
        <v>36.06881161177935</v>
      </c>
      <c r="C41" s="61">
        <v>-29.658571717659036</v>
      </c>
      <c r="D41" s="61">
        <v>-37.877590450180676</v>
      </c>
      <c r="E41" s="61">
        <v>-0.58051649</v>
      </c>
      <c r="F41" s="61">
        <v>-0.81423575</v>
      </c>
      <c r="G41" s="61">
        <v>0.00455423</v>
      </c>
    </row>
    <row r="42" spans="1:7" ht="12.75">
      <c r="A42" t="s">
        <v>100</v>
      </c>
      <c r="B42" s="61">
        <v>35.541094306350615</v>
      </c>
      <c r="C42" s="61">
        <v>-29.28154320198633</v>
      </c>
      <c r="D42" s="61">
        <v>-41.747917398824434</v>
      </c>
      <c r="E42" s="61">
        <v>-0.5682871</v>
      </c>
      <c r="F42" s="61">
        <v>-0.82279952</v>
      </c>
      <c r="G42" s="61">
        <v>-0.00712193</v>
      </c>
    </row>
    <row r="43" spans="1:7" ht="12.75">
      <c r="A43" t="s">
        <v>101</v>
      </c>
      <c r="B43" s="61">
        <v>35.78772307386156</v>
      </c>
      <c r="C43" s="61">
        <v>-29.420288260623767</v>
      </c>
      <c r="D43" s="61">
        <v>-43.8442597220457</v>
      </c>
      <c r="E43" s="61">
        <v>-0.55850892</v>
      </c>
      <c r="F43" s="61">
        <v>-0.82933798</v>
      </c>
      <c r="G43" s="61">
        <v>-0.01631871</v>
      </c>
    </row>
    <row r="44" spans="1:7" ht="12.75">
      <c r="A44" t="s">
        <v>102</v>
      </c>
      <c r="B44" s="61">
        <v>36.02611123290719</v>
      </c>
      <c r="C44" s="61">
        <v>-29.523926935098277</v>
      </c>
      <c r="D44" s="61">
        <v>-45.91954089917616</v>
      </c>
      <c r="E44" s="61">
        <v>-0.54549341</v>
      </c>
      <c r="F44" s="61">
        <v>-0.83763457</v>
      </c>
      <c r="G44" s="61">
        <v>-0.02837724</v>
      </c>
    </row>
    <row r="45" spans="1:7" ht="12.75">
      <c r="A45" t="s">
        <v>103</v>
      </c>
      <c r="B45" s="61">
        <v>36.31062768803602</v>
      </c>
      <c r="C45" s="61">
        <v>-29.611544440559733</v>
      </c>
      <c r="D45" s="61">
        <v>-48.016917342921516</v>
      </c>
      <c r="E45" s="61">
        <v>-0.52388044</v>
      </c>
      <c r="F45" s="61">
        <v>-0.85044033</v>
      </c>
      <c r="G45" s="61">
        <v>-0.04796376</v>
      </c>
    </row>
    <row r="46" spans="1:7" ht="12.75">
      <c r="A46" t="s">
        <v>104</v>
      </c>
      <c r="B46" s="61">
        <v>37.133618969817</v>
      </c>
      <c r="C46" s="61">
        <v>-29.945474848329678</v>
      </c>
      <c r="D46" s="61">
        <v>-49.944815030613135</v>
      </c>
      <c r="E46" s="61">
        <v>-0.47936587</v>
      </c>
      <c r="F46" s="61">
        <v>-0.87331909</v>
      </c>
      <c r="G46" s="61">
        <v>-0.08673024</v>
      </c>
    </row>
    <row r="47" spans="1:7" ht="12.75">
      <c r="A47" t="s">
        <v>105</v>
      </c>
      <c r="B47" s="61">
        <v>38.26157317525369</v>
      </c>
      <c r="C47" s="61">
        <v>-30.315125776841146</v>
      </c>
      <c r="D47" s="61">
        <v>-51.45788712119712</v>
      </c>
      <c r="E47" s="61">
        <v>-0.40410176</v>
      </c>
      <c r="F47" s="61">
        <v>-0.90265085</v>
      </c>
      <c r="G47" s="61">
        <v>-0.14806487</v>
      </c>
    </row>
    <row r="48" spans="1:7" ht="12.75">
      <c r="A48" t="s">
        <v>106</v>
      </c>
      <c r="B48" s="61">
        <v>39.74204060691868</v>
      </c>
      <c r="C48" s="61">
        <v>-30.654195621398188</v>
      </c>
      <c r="D48" s="61">
        <v>-52.557833731466765</v>
      </c>
      <c r="E48" s="61">
        <v>-0.29143575</v>
      </c>
      <c r="F48" s="61">
        <v>-0.92813496</v>
      </c>
      <c r="G48" s="61">
        <v>-0.23158303</v>
      </c>
    </row>
    <row r="49" spans="1:7" ht="12.75">
      <c r="A49" t="s">
        <v>107</v>
      </c>
      <c r="B49" s="61">
        <v>41.86177042640903</v>
      </c>
      <c r="C49" s="61">
        <v>-30.890354058208207</v>
      </c>
      <c r="D49" s="61">
        <v>-53.3941683281957</v>
      </c>
      <c r="E49" s="61">
        <v>-0.13842637</v>
      </c>
      <c r="F49" s="61">
        <v>-0.9331763</v>
      </c>
      <c r="G49" s="61">
        <v>-0.33169284</v>
      </c>
    </row>
    <row r="50" spans="1:7" ht="12.75">
      <c r="A50" t="s">
        <v>108</v>
      </c>
      <c r="B50" s="61">
        <v>43.98190749294724</v>
      </c>
      <c r="C50" s="61">
        <v>-30.99862651480711</v>
      </c>
      <c r="D50" s="61">
        <v>-53.54831611208422</v>
      </c>
      <c r="E50" s="61">
        <v>-0.0112919</v>
      </c>
      <c r="F50" s="61">
        <v>-0.91444504</v>
      </c>
      <c r="G50" s="61">
        <v>-0.40455255</v>
      </c>
    </row>
    <row r="51" spans="1:7" ht="12.75">
      <c r="A51" t="s">
        <v>109</v>
      </c>
      <c r="B51" s="61">
        <v>46.255098281337006</v>
      </c>
      <c r="C51" s="61">
        <v>-31.334918787757502</v>
      </c>
      <c r="D51" s="61">
        <v>-52.65208182224096</v>
      </c>
      <c r="E51" s="61">
        <v>0.08170862</v>
      </c>
      <c r="F51" s="61">
        <v>-0.88817138</v>
      </c>
      <c r="G51" s="61">
        <v>-0.45218945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35.60892699999998</v>
      </c>
      <c r="C2" s="61">
        <v>-25.71921899999999</v>
      </c>
      <c r="D2" s="61">
        <v>-30.245607</v>
      </c>
      <c r="E2" s="61">
        <v>0.25</v>
      </c>
      <c r="F2" s="61">
        <v>-0.25</v>
      </c>
      <c r="G2" s="61">
        <v>0.0292</v>
      </c>
    </row>
    <row r="3" spans="1:7" ht="12.75">
      <c r="A3" t="s">
        <v>61</v>
      </c>
      <c r="B3" s="61">
        <v>35.945156999999966</v>
      </c>
      <c r="C3" s="61">
        <v>-25.136879999999984</v>
      </c>
      <c r="D3" s="61">
        <v>-31.90368699999996</v>
      </c>
      <c r="E3" s="61">
        <v>0.25</v>
      </c>
      <c r="F3" s="61">
        <v>-0.25</v>
      </c>
      <c r="G3" s="61">
        <v>0.0333</v>
      </c>
    </row>
    <row r="4" spans="1:7" ht="12.75">
      <c r="A4" t="s">
        <v>62</v>
      </c>
      <c r="B4" s="61">
        <v>35.678927999999964</v>
      </c>
      <c r="C4" s="61">
        <v>-27.540614999999985</v>
      </c>
      <c r="D4" s="61">
        <v>-31.372671999999955</v>
      </c>
      <c r="E4" s="61">
        <v>0.25</v>
      </c>
      <c r="F4" s="61">
        <v>-0.25</v>
      </c>
      <c r="G4" s="61">
        <v>0.0227</v>
      </c>
    </row>
    <row r="5" spans="1:7" ht="12.75">
      <c r="A5" t="s">
        <v>63</v>
      </c>
      <c r="B5" s="61">
        <v>35.872945999999956</v>
      </c>
      <c r="C5" s="61">
        <v>-26.914064999999983</v>
      </c>
      <c r="D5" s="61">
        <v>-33.03277699999995</v>
      </c>
      <c r="E5" s="61">
        <v>0.25</v>
      </c>
      <c r="F5" s="61">
        <v>-0.25</v>
      </c>
      <c r="G5" s="61">
        <v>0.0338</v>
      </c>
    </row>
    <row r="6" spans="1:7" ht="12.75">
      <c r="A6" t="s">
        <v>64</v>
      </c>
      <c r="B6" s="61">
        <v>36.02909299999996</v>
      </c>
      <c r="C6" s="61">
        <v>-25.844514999999983</v>
      </c>
      <c r="D6" s="61">
        <v>-34.14383699999995</v>
      </c>
      <c r="E6" s="61">
        <v>0.25</v>
      </c>
      <c r="F6" s="61">
        <v>-0.25</v>
      </c>
      <c r="G6" s="61">
        <v>0.0301</v>
      </c>
    </row>
    <row r="7" spans="1:7" ht="12.75">
      <c r="A7" t="s">
        <v>65</v>
      </c>
      <c r="B7" s="61">
        <v>35.833590999999956</v>
      </c>
      <c r="C7" s="61">
        <v>-28.165121999999986</v>
      </c>
      <c r="D7" s="61">
        <v>-34.752233999999945</v>
      </c>
      <c r="E7" s="61">
        <v>0.25</v>
      </c>
      <c r="F7" s="61">
        <v>-0.25</v>
      </c>
      <c r="G7" s="61">
        <v>0.0317</v>
      </c>
    </row>
    <row r="8" spans="1:7" ht="12.75">
      <c r="A8" t="s">
        <v>66</v>
      </c>
      <c r="B8" s="61">
        <v>49.750919999999944</v>
      </c>
      <c r="C8" s="61">
        <v>-34.02582300000002</v>
      </c>
      <c r="D8" s="61">
        <v>-46.20243499999995</v>
      </c>
      <c r="E8" s="61">
        <v>0.25</v>
      </c>
      <c r="F8" s="61">
        <v>-0.25</v>
      </c>
      <c r="G8" s="61">
        <v>0.0174</v>
      </c>
    </row>
    <row r="9" spans="1:7" ht="12.75">
      <c r="A9" t="s">
        <v>67</v>
      </c>
      <c r="B9" s="61">
        <v>48.40737299999993</v>
      </c>
      <c r="C9" s="61">
        <v>-33.37378700000002</v>
      </c>
      <c r="D9" s="61">
        <v>-47.68873799999996</v>
      </c>
      <c r="E9" s="61">
        <v>0.25</v>
      </c>
      <c r="F9" s="61">
        <v>-0.25</v>
      </c>
      <c r="G9" s="61">
        <v>0.0168</v>
      </c>
    </row>
    <row r="10" spans="1:7" ht="12.75">
      <c r="A10" t="s">
        <v>68</v>
      </c>
      <c r="B10" s="61">
        <v>46.99788799999995</v>
      </c>
      <c r="C10" s="61">
        <v>-32.75746500000002</v>
      </c>
      <c r="D10" s="61">
        <v>-49.07333899999995</v>
      </c>
      <c r="E10" s="61">
        <v>0.25</v>
      </c>
      <c r="F10" s="61">
        <v>-0.25</v>
      </c>
      <c r="G10" s="61">
        <v>0.0152</v>
      </c>
    </row>
    <row r="11" spans="1:7" ht="12.75">
      <c r="A11" t="s">
        <v>69</v>
      </c>
      <c r="B11" s="61">
        <v>45.04158499999993</v>
      </c>
      <c r="C11" s="61">
        <v>-32.03372700000002</v>
      </c>
      <c r="D11" s="61">
        <v>-50.61740799999995</v>
      </c>
      <c r="E11" s="61">
        <v>0.25</v>
      </c>
      <c r="F11" s="61">
        <v>-0.25</v>
      </c>
      <c r="G11" s="61">
        <v>0.015</v>
      </c>
    </row>
    <row r="12" spans="1:7" ht="12.75">
      <c r="A12" t="s">
        <v>70</v>
      </c>
      <c r="B12" s="61">
        <v>43.53911199999996</v>
      </c>
      <c r="C12" s="61">
        <v>-31.628091000000012</v>
      </c>
      <c r="D12" s="61">
        <v>-51.28610199999996</v>
      </c>
      <c r="E12" s="61">
        <v>0.25</v>
      </c>
      <c r="F12" s="61">
        <v>-0.25</v>
      </c>
      <c r="G12" s="61">
        <v>0.0106</v>
      </c>
    </row>
    <row r="13" spans="1:7" ht="12.75">
      <c r="A13" t="s">
        <v>71</v>
      </c>
      <c r="B13" s="61">
        <v>40.11000799999994</v>
      </c>
      <c r="C13" s="61">
        <v>-31.016777000000005</v>
      </c>
      <c r="D13" s="61">
        <v>-50.37841299999995</v>
      </c>
      <c r="E13" s="61">
        <v>0.25</v>
      </c>
      <c r="F13" s="61">
        <v>-0.25</v>
      </c>
      <c r="G13" s="61">
        <v>0.0082</v>
      </c>
    </row>
    <row r="14" spans="1:7" ht="12.75">
      <c r="A14" t="s">
        <v>72</v>
      </c>
      <c r="B14" s="61">
        <v>38.55710699999995</v>
      </c>
      <c r="C14" s="61">
        <v>-30.64699600000001</v>
      </c>
      <c r="D14" s="61">
        <v>-48.00585899999996</v>
      </c>
      <c r="E14" s="61">
        <v>0.25</v>
      </c>
      <c r="F14" s="61">
        <v>-0.25</v>
      </c>
      <c r="G14" s="61">
        <v>0.0122</v>
      </c>
    </row>
    <row r="15" spans="1:7" ht="12.75">
      <c r="A15" t="s">
        <v>73</v>
      </c>
      <c r="B15" s="61">
        <v>38.06052199999993</v>
      </c>
      <c r="C15" s="61">
        <v>-30.515404999999998</v>
      </c>
      <c r="D15" s="61">
        <v>-46.16511399999995</v>
      </c>
      <c r="E15" s="61">
        <v>0.25</v>
      </c>
      <c r="F15" s="61">
        <v>-0.25</v>
      </c>
      <c r="G15" s="61">
        <v>0.0155</v>
      </c>
    </row>
    <row r="16" spans="1:7" ht="12.75">
      <c r="A16" t="s">
        <v>74</v>
      </c>
      <c r="B16" s="61">
        <v>37.83535999999994</v>
      </c>
      <c r="C16" s="61">
        <v>-30.4724</v>
      </c>
      <c r="D16" s="61">
        <v>-44.23224399999995</v>
      </c>
      <c r="E16" s="61">
        <v>0.25</v>
      </c>
      <c r="F16" s="61">
        <v>-0.25</v>
      </c>
      <c r="G16" s="61">
        <v>0.0125</v>
      </c>
    </row>
    <row r="17" spans="1:7" ht="12.75">
      <c r="A17" t="s">
        <v>75</v>
      </c>
      <c r="B17" s="61">
        <v>37.80000399999994</v>
      </c>
      <c r="C17" s="61">
        <v>-30.519149999999993</v>
      </c>
      <c r="D17" s="61">
        <v>-42.21456499999995</v>
      </c>
      <c r="E17" s="61">
        <v>0.25</v>
      </c>
      <c r="F17" s="61">
        <v>-0.25</v>
      </c>
      <c r="G17" s="61">
        <v>0.0144</v>
      </c>
    </row>
    <row r="18" spans="1:7" ht="12.75">
      <c r="A18" t="s">
        <v>76</v>
      </c>
      <c r="B18" s="61">
        <v>37.983568999999946</v>
      </c>
      <c r="C18" s="61">
        <v>-30.701041999999994</v>
      </c>
      <c r="D18" s="61">
        <v>-39.44386999999995</v>
      </c>
      <c r="E18" s="61">
        <v>0.25</v>
      </c>
      <c r="F18" s="61">
        <v>-0.25</v>
      </c>
      <c r="G18" s="61">
        <v>0.0166</v>
      </c>
    </row>
    <row r="19" spans="1:7" ht="12.75">
      <c r="A19" t="s">
        <v>77</v>
      </c>
      <c r="B19" s="61">
        <v>38.35664099999996</v>
      </c>
      <c r="C19" s="61">
        <v>-30.986829</v>
      </c>
      <c r="D19" s="61">
        <v>-36.72121999999995</v>
      </c>
      <c r="E19" s="61">
        <v>0.25</v>
      </c>
      <c r="F19" s="61">
        <v>-0.25</v>
      </c>
      <c r="G19" s="61">
        <v>0.0185</v>
      </c>
    </row>
    <row r="20" spans="1:7" ht="12.75">
      <c r="A20" t="s">
        <v>78</v>
      </c>
      <c r="B20" s="61">
        <v>41.238206999999946</v>
      </c>
      <c r="C20" s="61">
        <v>-33.264967999999996</v>
      </c>
      <c r="D20" s="61">
        <v>-35.87817899999996</v>
      </c>
      <c r="E20" s="61">
        <v>0.25</v>
      </c>
      <c r="F20" s="61">
        <v>-0.25</v>
      </c>
      <c r="G20" s="61">
        <v>0.015</v>
      </c>
    </row>
    <row r="21" spans="1:7" ht="12.75">
      <c r="A21" t="s">
        <v>79</v>
      </c>
      <c r="B21" s="61">
        <v>42.92557199999995</v>
      </c>
      <c r="C21" s="61">
        <v>-34.296472</v>
      </c>
      <c r="D21" s="61">
        <v>-37.42177699999995</v>
      </c>
      <c r="E21" s="61">
        <v>0.25</v>
      </c>
      <c r="F21" s="61">
        <v>-0.25</v>
      </c>
      <c r="G21" s="61">
        <v>0.0109</v>
      </c>
    </row>
    <row r="22" spans="1:7" ht="12.75">
      <c r="A22" t="s">
        <v>80</v>
      </c>
      <c r="B22" s="61">
        <v>41.63343599999995</v>
      </c>
      <c r="C22" s="61">
        <v>-33.454392999999996</v>
      </c>
      <c r="D22" s="61">
        <v>-38.040016999999956</v>
      </c>
      <c r="E22" s="61">
        <v>0.25</v>
      </c>
      <c r="F22" s="61">
        <v>-0.25</v>
      </c>
      <c r="G22" s="61">
        <v>0.0125</v>
      </c>
    </row>
    <row r="23" spans="1:7" ht="12.75">
      <c r="A23" t="s">
        <v>81</v>
      </c>
      <c r="B23" s="61">
        <v>40.18728899999996</v>
      </c>
      <c r="C23" s="61">
        <v>-32.43238800000001</v>
      </c>
      <c r="D23" s="61">
        <v>-40.30264999999995</v>
      </c>
      <c r="E23" s="61">
        <v>0.25</v>
      </c>
      <c r="F23" s="61">
        <v>-0.25</v>
      </c>
      <c r="G23" s="61">
        <v>0.0095</v>
      </c>
    </row>
    <row r="24" spans="1:7" ht="12.75">
      <c r="A24" t="s">
        <v>82</v>
      </c>
      <c r="B24" s="61">
        <v>43.99700199999996</v>
      </c>
      <c r="C24" s="61">
        <v>-34.69040100000001</v>
      </c>
      <c r="D24" s="61">
        <v>-40.10897199999995</v>
      </c>
      <c r="E24" s="61">
        <v>0.25</v>
      </c>
      <c r="F24" s="61">
        <v>-0.25</v>
      </c>
      <c r="G24" s="61">
        <v>0.0066</v>
      </c>
    </row>
    <row r="25" spans="1:7" ht="12.75">
      <c r="A25" t="s">
        <v>83</v>
      </c>
      <c r="B25" s="61">
        <v>41.93423099999994</v>
      </c>
      <c r="C25" s="61">
        <v>-33.393351</v>
      </c>
      <c r="D25" s="61">
        <v>-41.852702999999956</v>
      </c>
      <c r="E25" s="61">
        <v>0.25</v>
      </c>
      <c r="F25" s="61">
        <v>-0.25</v>
      </c>
      <c r="G25" s="61">
        <v>0.0103</v>
      </c>
    </row>
    <row r="26" spans="1:7" ht="12.75">
      <c r="A26" t="s">
        <v>84</v>
      </c>
      <c r="B26" s="61">
        <v>43.80712899999996</v>
      </c>
      <c r="C26" s="61">
        <v>-34.12378300000001</v>
      </c>
      <c r="D26" s="61">
        <v>-43.37966899999995</v>
      </c>
      <c r="E26" s="61">
        <v>0.25</v>
      </c>
      <c r="F26" s="61">
        <v>-0.25</v>
      </c>
      <c r="G26" s="61">
        <v>0.0046</v>
      </c>
    </row>
    <row r="27" spans="1:7" ht="12.75">
      <c r="A27" t="s">
        <v>85</v>
      </c>
      <c r="B27" s="61">
        <v>41.10238099999993</v>
      </c>
      <c r="C27" s="61">
        <v>-32.652302999999996</v>
      </c>
      <c r="D27" s="61">
        <v>-44.63456899999994</v>
      </c>
      <c r="E27" s="61">
        <v>0.25</v>
      </c>
      <c r="F27" s="61">
        <v>-0.25</v>
      </c>
      <c r="G27" s="61">
        <v>0.0068</v>
      </c>
    </row>
    <row r="28" spans="1:7" ht="12.75">
      <c r="A28" t="s">
        <v>86</v>
      </c>
      <c r="B28" s="61">
        <v>41.63623099999994</v>
      </c>
      <c r="C28" s="61">
        <v>-32.594584</v>
      </c>
      <c r="D28" s="61">
        <v>-46.774174999999964</v>
      </c>
      <c r="E28" s="61">
        <v>0.25</v>
      </c>
      <c r="F28" s="61">
        <v>-0.25</v>
      </c>
      <c r="G28" s="61">
        <v>0.0041</v>
      </c>
    </row>
    <row r="29" spans="1:7" ht="12.75">
      <c r="A29" t="s">
        <v>87</v>
      </c>
      <c r="B29" s="61">
        <v>41.592688999999936</v>
      </c>
      <c r="C29" s="61">
        <v>-32.255581000000014</v>
      </c>
      <c r="D29" s="61">
        <v>-48.41764899999994</v>
      </c>
      <c r="E29" s="61">
        <v>0.25</v>
      </c>
      <c r="F29" s="61">
        <v>-0.25</v>
      </c>
      <c r="G29" s="61">
        <v>0.0068</v>
      </c>
    </row>
    <row r="30" spans="1:7" ht="12.75">
      <c r="A30" t="s">
        <v>88</v>
      </c>
      <c r="B30" s="61">
        <v>43.013767999999935</v>
      </c>
      <c r="C30" s="61">
        <v>-32.87747500000001</v>
      </c>
      <c r="D30" s="61">
        <v>-47.78281499999996</v>
      </c>
      <c r="E30" s="61">
        <v>0.25</v>
      </c>
      <c r="F30" s="61">
        <v>-0.25</v>
      </c>
      <c r="G30" s="61">
        <v>0.0056</v>
      </c>
    </row>
    <row r="31" spans="1:7" ht="12.75">
      <c r="A31" t="s">
        <v>89</v>
      </c>
      <c r="B31" s="61">
        <v>42.98832599999995</v>
      </c>
      <c r="C31" s="61">
        <v>-32.42634300000002</v>
      </c>
      <c r="D31" s="61">
        <v>-49.38712299999995</v>
      </c>
      <c r="E31" s="61">
        <v>0.25</v>
      </c>
      <c r="F31" s="61">
        <v>-0.25</v>
      </c>
      <c r="G31" s="61">
        <v>0.0079</v>
      </c>
    </row>
    <row r="32" spans="1:7" ht="12.75">
      <c r="A32" t="s">
        <v>90</v>
      </c>
      <c r="B32" s="61">
        <v>44.43658099999993</v>
      </c>
      <c r="C32" s="61">
        <v>-33.44148400000002</v>
      </c>
      <c r="D32" s="61">
        <v>-47.12299499999995</v>
      </c>
      <c r="E32" s="61">
        <v>0.25</v>
      </c>
      <c r="F32" s="61">
        <v>-0.25</v>
      </c>
      <c r="G32" s="61">
        <v>0.0037</v>
      </c>
    </row>
    <row r="33" spans="1:7" ht="12.75">
      <c r="A33" t="s">
        <v>91</v>
      </c>
      <c r="B33" s="61">
        <v>45.18459999999995</v>
      </c>
      <c r="C33" s="61">
        <v>-34.406852000000015</v>
      </c>
      <c r="D33" s="61">
        <v>-44.38846399999996</v>
      </c>
      <c r="E33" s="61">
        <v>0.25</v>
      </c>
      <c r="F33" s="61">
        <v>-0.25</v>
      </c>
      <c r="G33" s="61">
        <v>0.0063</v>
      </c>
    </row>
    <row r="34" spans="1:7" ht="12.75">
      <c r="A34" t="s">
        <v>92</v>
      </c>
      <c r="B34" s="61">
        <v>46.59475699999995</v>
      </c>
      <c r="C34" s="61">
        <v>-34.464483000000016</v>
      </c>
      <c r="D34" s="61">
        <v>-45.316110999999964</v>
      </c>
      <c r="E34" s="61">
        <v>0.25</v>
      </c>
      <c r="F34" s="61">
        <v>-0.25</v>
      </c>
      <c r="G34" s="61">
        <v>0.0061</v>
      </c>
    </row>
    <row r="35" spans="1:7" ht="12.75">
      <c r="A35" t="s">
        <v>93</v>
      </c>
      <c r="B35" s="61">
        <v>47.32970999999995</v>
      </c>
      <c r="C35" s="61">
        <v>-35.485791000000006</v>
      </c>
      <c r="D35" s="61">
        <v>-42.59861499999995</v>
      </c>
      <c r="E35" s="61">
        <v>0.25</v>
      </c>
      <c r="F35" s="61">
        <v>-0.25</v>
      </c>
      <c r="G35" s="61">
        <v>0.0102</v>
      </c>
    </row>
    <row r="36" spans="1:7" ht="12.75">
      <c r="A36" t="s">
        <v>94</v>
      </c>
      <c r="B36" s="61">
        <v>49.517910999999934</v>
      </c>
      <c r="C36" s="61">
        <v>-35.32241900000001</v>
      </c>
      <c r="D36" s="61">
        <v>-43.924015999999966</v>
      </c>
      <c r="E36" s="61">
        <v>0.25</v>
      </c>
      <c r="F36" s="61">
        <v>-0.25</v>
      </c>
      <c r="G36" s="61">
        <v>0.0085</v>
      </c>
    </row>
    <row r="37" spans="1:7" ht="12.75">
      <c r="A37" t="s">
        <v>95</v>
      </c>
      <c r="B37" s="61">
        <v>52.56685299999994</v>
      </c>
      <c r="C37" s="61">
        <v>-34.001195000000024</v>
      </c>
      <c r="D37" s="61">
        <v>-46.007997999999965</v>
      </c>
      <c r="E37" s="61">
        <v>0.25</v>
      </c>
      <c r="F37" s="61">
        <v>-0.25</v>
      </c>
      <c r="G37" s="61">
        <v>0.0013</v>
      </c>
    </row>
    <row r="38" spans="1:7" ht="12.75">
      <c r="A38" t="s">
        <v>96</v>
      </c>
      <c r="B38" s="61">
        <v>50.26405299999993</v>
      </c>
      <c r="C38" s="61">
        <v>-32.75374100000001</v>
      </c>
      <c r="D38" s="61">
        <v>-48.97571699999996</v>
      </c>
      <c r="E38" s="61">
        <v>0.25</v>
      </c>
      <c r="F38" s="61">
        <v>-0.25</v>
      </c>
      <c r="G38" s="61">
        <v>0.0033</v>
      </c>
    </row>
    <row r="39" spans="1:7" ht="12.75">
      <c r="A39" t="s">
        <v>97</v>
      </c>
      <c r="B39" s="61">
        <v>48.46057699999996</v>
      </c>
      <c r="C39" s="61">
        <v>-31.841717000000017</v>
      </c>
      <c r="D39" s="61">
        <v>-51.163574999999966</v>
      </c>
      <c r="E39" s="61">
        <v>0.25</v>
      </c>
      <c r="F39" s="61">
        <v>-0.25</v>
      </c>
      <c r="G39" s="61">
        <v>0.0016</v>
      </c>
    </row>
    <row r="40" spans="1:7" ht="12.75">
      <c r="A40" t="s">
        <v>98</v>
      </c>
      <c r="B40" s="61">
        <v>36.624829999999974</v>
      </c>
      <c r="C40" s="61">
        <v>-30.011901999999992</v>
      </c>
      <c r="D40" s="61">
        <v>-33.38976199999994</v>
      </c>
      <c r="E40" s="61">
        <v>0.25</v>
      </c>
      <c r="F40" s="61">
        <v>-0.25</v>
      </c>
      <c r="G40" s="61">
        <v>0.0123</v>
      </c>
    </row>
    <row r="41" spans="1:7" ht="12.75">
      <c r="A41" t="s">
        <v>99</v>
      </c>
      <c r="B41" s="61">
        <v>36.063655999999966</v>
      </c>
      <c r="C41" s="61">
        <v>-29.665802999999993</v>
      </c>
      <c r="D41" s="61">
        <v>-37.87754999999996</v>
      </c>
      <c r="E41" s="61">
        <v>0.25</v>
      </c>
      <c r="F41" s="61">
        <v>-0.25</v>
      </c>
      <c r="G41" s="61">
        <v>0.0089</v>
      </c>
    </row>
    <row r="42" spans="1:7" ht="12.75">
      <c r="A42" t="s">
        <v>100</v>
      </c>
      <c r="B42" s="61">
        <v>35.53226899999994</v>
      </c>
      <c r="C42" s="61">
        <v>-29.294320999999997</v>
      </c>
      <c r="D42" s="61">
        <v>-41.74802799999995</v>
      </c>
      <c r="E42" s="61">
        <v>0.25</v>
      </c>
      <c r="F42" s="61">
        <v>-0.25</v>
      </c>
      <c r="G42" s="61">
        <v>0.0155</v>
      </c>
    </row>
    <row r="43" spans="1:7" ht="12.75">
      <c r="A43" t="s">
        <v>101</v>
      </c>
      <c r="B43" s="61">
        <v>35.78093699999995</v>
      </c>
      <c r="C43" s="61">
        <v>-29.430365000000002</v>
      </c>
      <c r="D43" s="61">
        <v>-43.844457999999946</v>
      </c>
      <c r="E43" s="61">
        <v>0.25</v>
      </c>
      <c r="F43" s="61">
        <v>-0.25</v>
      </c>
      <c r="G43" s="61">
        <v>0.0122</v>
      </c>
    </row>
    <row r="44" spans="1:7" ht="12.75">
      <c r="A44" t="s">
        <v>102</v>
      </c>
      <c r="B44" s="61">
        <v>36.02116899999994</v>
      </c>
      <c r="C44" s="61">
        <v>-29.531515999999996</v>
      </c>
      <c r="D44" s="61">
        <v>-45.91979799999995</v>
      </c>
      <c r="E44" s="61">
        <v>0.25</v>
      </c>
      <c r="F44" s="61">
        <v>-0.25</v>
      </c>
      <c r="G44" s="61">
        <v>0.0091</v>
      </c>
    </row>
    <row r="45" spans="1:7" ht="12.75">
      <c r="A45" t="s">
        <v>103</v>
      </c>
      <c r="B45" s="61">
        <v>36.30437299999994</v>
      </c>
      <c r="C45" s="61">
        <v>-29.621698</v>
      </c>
      <c r="D45" s="61">
        <v>-48.01748999999996</v>
      </c>
      <c r="E45" s="61">
        <v>0.25</v>
      </c>
      <c r="F45" s="61">
        <v>-0.25</v>
      </c>
      <c r="G45" s="61">
        <v>0.0119</v>
      </c>
    </row>
    <row r="46" spans="1:7" ht="12.75">
      <c r="A46" t="s">
        <v>104</v>
      </c>
      <c r="B46" s="61">
        <v>37.12736799999996</v>
      </c>
      <c r="C46" s="61">
        <v>-29.956863000000013</v>
      </c>
      <c r="D46" s="61">
        <v>-49.94594599999995</v>
      </c>
      <c r="E46" s="61">
        <v>0.25</v>
      </c>
      <c r="F46" s="61">
        <v>-0.25</v>
      </c>
      <c r="G46" s="61">
        <v>0.013</v>
      </c>
    </row>
    <row r="47" spans="1:7" ht="12.75">
      <c r="A47" t="s">
        <v>105</v>
      </c>
      <c r="B47" s="61">
        <v>38.25806099999994</v>
      </c>
      <c r="C47" s="61">
        <v>-30.32297100000001</v>
      </c>
      <c r="D47" s="61">
        <v>-51.45917399999995</v>
      </c>
      <c r="E47" s="61">
        <v>0.25</v>
      </c>
      <c r="F47" s="61">
        <v>-0.25</v>
      </c>
      <c r="G47" s="61">
        <v>0.0087</v>
      </c>
    </row>
    <row r="48" spans="1:7" ht="12.75">
      <c r="A48" t="s">
        <v>106</v>
      </c>
      <c r="B48" s="61">
        <v>39.74021299999993</v>
      </c>
      <c r="C48" s="61">
        <v>-30.660016000000013</v>
      </c>
      <c r="D48" s="61">
        <v>-52.55928599999996</v>
      </c>
      <c r="E48" s="61">
        <v>0.25</v>
      </c>
      <c r="F48" s="61">
        <v>-0.25</v>
      </c>
      <c r="G48" s="61">
        <v>0.0063</v>
      </c>
    </row>
    <row r="49" spans="1:7" ht="12.75">
      <c r="A49" t="s">
        <v>107</v>
      </c>
      <c r="B49" s="61">
        <v>41.86100099999994</v>
      </c>
      <c r="C49" s="61">
        <v>-30.895541000000016</v>
      </c>
      <c r="D49" s="61">
        <v>-53.39601199999995</v>
      </c>
      <c r="E49" s="61">
        <v>0.25</v>
      </c>
      <c r="F49" s="61">
        <v>-0.25</v>
      </c>
      <c r="G49" s="61">
        <v>0.0056</v>
      </c>
    </row>
    <row r="50" spans="1:7" ht="12.75">
      <c r="A50" t="s">
        <v>108</v>
      </c>
      <c r="B50" s="61">
        <v>43.98179399999993</v>
      </c>
      <c r="C50" s="61">
        <v>-31.00781700000001</v>
      </c>
      <c r="D50" s="61">
        <v>-53.55238199999996</v>
      </c>
      <c r="E50" s="61">
        <v>0.25</v>
      </c>
      <c r="F50" s="61">
        <v>-0.25</v>
      </c>
      <c r="G50" s="61">
        <v>0.0101</v>
      </c>
    </row>
    <row r="51" spans="1:7" ht="12.75">
      <c r="A51" t="s">
        <v>109</v>
      </c>
      <c r="B51" s="61">
        <v>46.25570399999995</v>
      </c>
      <c r="C51" s="61">
        <v>-31.341503000000024</v>
      </c>
      <c r="D51" s="61">
        <v>-52.65543399999996</v>
      </c>
      <c r="E51" s="61">
        <v>0.25</v>
      </c>
      <c r="F51" s="61">
        <v>-0.25</v>
      </c>
      <c r="G51" s="61">
        <v>0.0074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39073.51831018519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0.012325999999999998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0.0338</v>
      </c>
      <c r="H8" s="5"/>
    </row>
    <row r="9" spans="5:8" ht="13.5">
      <c r="E9" s="64" t="s">
        <v>13</v>
      </c>
      <c r="F9" s="64"/>
      <c r="G9" s="35">
        <v>0.0012917272724793601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0.03250827272752064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50</v>
      </c>
      <c r="N12" s="43">
        <v>50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50</v>
      </c>
      <c r="N15" s="43">
        <v>50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0.0008713201788452807</v>
      </c>
      <c r="L18" s="41">
        <v>0.0046844488218518165</v>
      </c>
      <c r="M18" s="41">
        <v>0.0007472826474952399</v>
      </c>
      <c r="N18" s="50">
        <v>0.0338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-0.03360088948430473</v>
      </c>
      <c r="L19" s="41">
        <v>-0.015607262547803202</v>
      </c>
      <c r="M19" s="41">
        <v>-0.007578265576910326</v>
      </c>
      <c r="N19" s="50">
        <v>0.0012917272724793601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0.03447220966315001</v>
      </c>
      <c r="L20" s="41">
        <v>0.02029171136965502</v>
      </c>
      <c r="M20" s="41">
        <v>0.008325548224405566</v>
      </c>
      <c r="N20" s="50">
        <v>0.03250827272752064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-0.0066648258773932415</v>
      </c>
      <c r="L22" s="41">
        <v>-0.00727317636981816</v>
      </c>
      <c r="M22" s="41">
        <v>-0.0017478217317950851</v>
      </c>
      <c r="N22" s="50">
        <v>0.012325999999999998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0.011306918680005582</v>
      </c>
      <c r="L23" s="41">
        <v>0.00887896883093962</v>
      </c>
      <c r="M23" s="41">
        <v>0.0026015058536492893</v>
      </c>
      <c r="N23" s="50">
        <v>0.014609939433263504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0.009226542571116278</v>
      </c>
      <c r="L24" s="41">
        <v>0.00514454267957368</v>
      </c>
      <c r="M24" s="41">
        <v>0.001946465111173761</v>
      </c>
      <c r="N24" s="50">
        <v>0.007937917528790377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35.60892699999998</v>
      </c>
      <c r="D47" s="24">
        <v>-25.71921899999999</v>
      </c>
      <c r="E47" s="24">
        <v>-30.245607</v>
      </c>
      <c r="F47" s="60">
        <v>0.0292</v>
      </c>
    </row>
    <row r="48" spans="2:6" ht="13.5">
      <c r="B48" s="27" t="s">
        <v>61</v>
      </c>
      <c r="C48" s="24">
        <v>35.945156999999966</v>
      </c>
      <c r="D48" s="24">
        <v>-25.136879999999984</v>
      </c>
      <c r="E48" s="24">
        <v>-31.90368699999996</v>
      </c>
      <c r="F48" s="60">
        <v>0.0333</v>
      </c>
    </row>
    <row r="49" spans="2:6" ht="13.5">
      <c r="B49" s="27" t="s">
        <v>62</v>
      </c>
      <c r="C49" s="24">
        <v>35.678927999999964</v>
      </c>
      <c r="D49" s="24">
        <v>-27.540614999999985</v>
      </c>
      <c r="E49" s="24">
        <v>-31.372671999999955</v>
      </c>
      <c r="F49" s="60">
        <v>0.0227</v>
      </c>
    </row>
    <row r="50" spans="2:6" ht="13.5">
      <c r="B50" s="27" t="s">
        <v>63</v>
      </c>
      <c r="C50" s="24">
        <v>35.872945999999956</v>
      </c>
      <c r="D50" s="24">
        <v>-26.914064999999983</v>
      </c>
      <c r="E50" s="24">
        <v>-33.03277699999995</v>
      </c>
      <c r="F50" s="60">
        <v>0.0338</v>
      </c>
    </row>
    <row r="51" spans="2:6" ht="13.5">
      <c r="B51" s="27" t="s">
        <v>64</v>
      </c>
      <c r="C51" s="24">
        <v>36.02909299999996</v>
      </c>
      <c r="D51" s="24">
        <v>-25.844514999999983</v>
      </c>
      <c r="E51" s="24">
        <v>-34.14383699999995</v>
      </c>
      <c r="F51" s="60">
        <v>0.0301</v>
      </c>
    </row>
    <row r="52" spans="2:6" ht="13.5">
      <c r="B52" s="27" t="s">
        <v>65</v>
      </c>
      <c r="C52" s="24">
        <v>35.833590999999956</v>
      </c>
      <c r="D52" s="24">
        <v>-28.165121999999986</v>
      </c>
      <c r="E52" s="24">
        <v>-34.752233999999945</v>
      </c>
      <c r="F52" s="60">
        <v>0.0317</v>
      </c>
    </row>
    <row r="53" spans="2:6" ht="13.5">
      <c r="B53" s="27" t="s">
        <v>66</v>
      </c>
      <c r="C53" s="24">
        <v>49.750919999999944</v>
      </c>
      <c r="D53" s="24">
        <v>-34.02582300000002</v>
      </c>
      <c r="E53" s="24">
        <v>-46.20243499999995</v>
      </c>
      <c r="F53" s="60">
        <v>0.0174</v>
      </c>
    </row>
    <row r="54" spans="2:6" ht="13.5">
      <c r="B54" s="27" t="s">
        <v>67</v>
      </c>
      <c r="C54" s="24">
        <v>48.40737299999993</v>
      </c>
      <c r="D54" s="24">
        <v>-33.37378700000002</v>
      </c>
      <c r="E54" s="24">
        <v>-47.68873799999996</v>
      </c>
      <c r="F54" s="60">
        <v>0.0168</v>
      </c>
    </row>
    <row r="55" spans="2:6" ht="13.5">
      <c r="B55" s="27" t="s">
        <v>68</v>
      </c>
      <c r="C55" s="24">
        <v>46.99788799999995</v>
      </c>
      <c r="D55" s="24">
        <v>-32.75746500000002</v>
      </c>
      <c r="E55" s="24">
        <v>-49.07333899999995</v>
      </c>
      <c r="F55" s="60">
        <v>0.0152</v>
      </c>
    </row>
    <row r="56" spans="2:6" ht="13.5">
      <c r="B56" s="27" t="s">
        <v>69</v>
      </c>
      <c r="C56" s="24">
        <v>45.04158499999993</v>
      </c>
      <c r="D56" s="24">
        <v>-32.03372700000002</v>
      </c>
      <c r="E56" s="24">
        <v>-50.61740799999995</v>
      </c>
      <c r="F56" s="60">
        <v>0.015</v>
      </c>
    </row>
    <row r="57" spans="2:6" ht="13.5">
      <c r="B57" s="27" t="s">
        <v>70</v>
      </c>
      <c r="C57" s="24">
        <v>43.53911199999996</v>
      </c>
      <c r="D57" s="24">
        <v>-31.628091000000012</v>
      </c>
      <c r="E57" s="24">
        <v>-51.28610199999996</v>
      </c>
      <c r="F57" s="60">
        <v>0.0106</v>
      </c>
    </row>
    <row r="58" spans="2:6" ht="13.5">
      <c r="B58" s="27" t="s">
        <v>71</v>
      </c>
      <c r="C58" s="24">
        <v>40.11000799999994</v>
      </c>
      <c r="D58" s="24">
        <v>-31.016777000000005</v>
      </c>
      <c r="E58" s="24">
        <v>-50.37841299999995</v>
      </c>
      <c r="F58" s="60">
        <v>0.0082</v>
      </c>
    </row>
    <row r="59" spans="2:6" ht="13.5">
      <c r="B59" s="27" t="s">
        <v>72</v>
      </c>
      <c r="C59" s="24">
        <v>38.55710699999995</v>
      </c>
      <c r="D59" s="24">
        <v>-30.64699600000001</v>
      </c>
      <c r="E59" s="24">
        <v>-48.00585899999996</v>
      </c>
      <c r="F59" s="60">
        <v>0.0122</v>
      </c>
    </row>
    <row r="60" spans="2:6" ht="13.5">
      <c r="B60" s="27" t="s">
        <v>73</v>
      </c>
      <c r="C60" s="24">
        <v>38.06052199999993</v>
      </c>
      <c r="D60" s="24">
        <v>-30.515404999999998</v>
      </c>
      <c r="E60" s="24">
        <v>-46.16511399999995</v>
      </c>
      <c r="F60" s="60">
        <v>0.0155</v>
      </c>
    </row>
    <row r="61" spans="2:6" ht="13.5">
      <c r="B61" s="27" t="s">
        <v>74</v>
      </c>
      <c r="C61" s="24">
        <v>37.83535999999994</v>
      </c>
      <c r="D61" s="24">
        <v>-30.4724</v>
      </c>
      <c r="E61" s="24">
        <v>-44.23224399999995</v>
      </c>
      <c r="F61" s="60">
        <v>0.0125</v>
      </c>
    </row>
    <row r="62" spans="2:6" ht="13.5">
      <c r="B62" s="27" t="s">
        <v>75</v>
      </c>
      <c r="C62" s="24">
        <v>37.80000399999994</v>
      </c>
      <c r="D62" s="24">
        <v>-30.519149999999993</v>
      </c>
      <c r="E62" s="24">
        <v>-42.21456499999995</v>
      </c>
      <c r="F62" s="60">
        <v>0.0144</v>
      </c>
    </row>
    <row r="63" spans="2:6" ht="13.5">
      <c r="B63" s="27" t="s">
        <v>76</v>
      </c>
      <c r="C63" s="24">
        <v>37.983568999999946</v>
      </c>
      <c r="D63" s="24">
        <v>-30.701041999999994</v>
      </c>
      <c r="E63" s="24">
        <v>-39.44386999999995</v>
      </c>
      <c r="F63" s="60">
        <v>0.0166</v>
      </c>
    </row>
    <row r="64" spans="2:6" ht="13.5">
      <c r="B64" s="27" t="s">
        <v>77</v>
      </c>
      <c r="C64" s="24">
        <v>38.35664099999996</v>
      </c>
      <c r="D64" s="24">
        <v>-30.986829</v>
      </c>
      <c r="E64" s="24">
        <v>-36.72121999999995</v>
      </c>
      <c r="F64" s="60">
        <v>0.0185</v>
      </c>
    </row>
    <row r="65" spans="2:6" ht="13.5">
      <c r="B65" s="27" t="s">
        <v>78</v>
      </c>
      <c r="C65" s="24">
        <v>41.238206999999946</v>
      </c>
      <c r="D65" s="24">
        <v>-33.264967999999996</v>
      </c>
      <c r="E65" s="24">
        <v>-35.87817899999996</v>
      </c>
      <c r="F65" s="60">
        <v>0.015</v>
      </c>
    </row>
    <row r="66" spans="2:6" ht="13.5">
      <c r="B66" s="27" t="s">
        <v>79</v>
      </c>
      <c r="C66" s="24">
        <v>42.92557199999995</v>
      </c>
      <c r="D66" s="24">
        <v>-34.296472</v>
      </c>
      <c r="E66" s="24">
        <v>-37.42177699999995</v>
      </c>
      <c r="F66" s="60">
        <v>0.0109</v>
      </c>
    </row>
    <row r="67" spans="2:6" ht="13.5">
      <c r="B67" s="27" t="s">
        <v>80</v>
      </c>
      <c r="C67" s="24">
        <v>41.63343599999995</v>
      </c>
      <c r="D67" s="24">
        <v>-33.454392999999996</v>
      </c>
      <c r="E67" s="24">
        <v>-38.040016999999956</v>
      </c>
      <c r="F67" s="60">
        <v>0.0125</v>
      </c>
    </row>
    <row r="68" spans="2:6" ht="13.5">
      <c r="B68" s="27" t="s">
        <v>81</v>
      </c>
      <c r="C68" s="24">
        <v>40.18728899999996</v>
      </c>
      <c r="D68" s="24">
        <v>-32.43238800000001</v>
      </c>
      <c r="E68" s="24">
        <v>-40.30264999999995</v>
      </c>
      <c r="F68" s="60">
        <v>0.0095</v>
      </c>
    </row>
    <row r="69" spans="2:6" ht="13.5">
      <c r="B69" s="27" t="s">
        <v>82</v>
      </c>
      <c r="C69" s="24">
        <v>43.99700199999996</v>
      </c>
      <c r="D69" s="24">
        <v>-34.69040100000001</v>
      </c>
      <c r="E69" s="24">
        <v>-40.10897199999995</v>
      </c>
      <c r="F69" s="60">
        <v>0.0066</v>
      </c>
    </row>
    <row r="70" spans="2:6" ht="13.5">
      <c r="B70" s="27" t="s">
        <v>83</v>
      </c>
      <c r="C70" s="24">
        <v>41.93423099999994</v>
      </c>
      <c r="D70" s="24">
        <v>-33.393351</v>
      </c>
      <c r="E70" s="24">
        <v>-41.852702999999956</v>
      </c>
      <c r="F70" s="60">
        <v>0.0103</v>
      </c>
    </row>
    <row r="71" spans="2:6" ht="13.5">
      <c r="B71" s="27" t="s">
        <v>84</v>
      </c>
      <c r="C71" s="24">
        <v>43.80712899999996</v>
      </c>
      <c r="D71" s="24">
        <v>-34.12378300000001</v>
      </c>
      <c r="E71" s="24">
        <v>-43.37966899999995</v>
      </c>
      <c r="F71" s="60">
        <v>0.0046</v>
      </c>
    </row>
    <row r="72" spans="2:6" ht="13.5">
      <c r="B72" s="27" t="s">
        <v>85</v>
      </c>
      <c r="C72" s="24">
        <v>41.10238099999993</v>
      </c>
      <c r="D72" s="24">
        <v>-32.652302999999996</v>
      </c>
      <c r="E72" s="24">
        <v>-44.63456899999994</v>
      </c>
      <c r="F72" s="60">
        <v>0.0068</v>
      </c>
    </row>
    <row r="73" spans="2:6" ht="13.5">
      <c r="B73" s="27" t="s">
        <v>86</v>
      </c>
      <c r="C73" s="24">
        <v>41.63623099999994</v>
      </c>
      <c r="D73" s="24">
        <v>-32.594584</v>
      </c>
      <c r="E73" s="24">
        <v>-46.774174999999964</v>
      </c>
      <c r="F73" s="60">
        <v>0.0041</v>
      </c>
    </row>
    <row r="74" spans="2:6" ht="13.5">
      <c r="B74" s="27" t="s">
        <v>87</v>
      </c>
      <c r="C74" s="24">
        <v>41.592688999999936</v>
      </c>
      <c r="D74" s="24">
        <v>-32.255581000000014</v>
      </c>
      <c r="E74" s="24">
        <v>-48.41764899999994</v>
      </c>
      <c r="F74" s="60">
        <v>0.0068</v>
      </c>
    </row>
    <row r="75" spans="2:6" ht="13.5">
      <c r="B75" s="27" t="s">
        <v>88</v>
      </c>
      <c r="C75" s="24">
        <v>43.013767999999935</v>
      </c>
      <c r="D75" s="24">
        <v>-32.87747500000001</v>
      </c>
      <c r="E75" s="24">
        <v>-47.78281499999996</v>
      </c>
      <c r="F75" s="60">
        <v>0.0056</v>
      </c>
    </row>
    <row r="76" spans="2:6" ht="13.5">
      <c r="B76" s="27" t="s">
        <v>89</v>
      </c>
      <c r="C76" s="24">
        <v>42.98832599999995</v>
      </c>
      <c r="D76" s="24">
        <v>-32.42634300000002</v>
      </c>
      <c r="E76" s="24">
        <v>-49.38712299999995</v>
      </c>
      <c r="F76" s="60">
        <v>0.0079</v>
      </c>
    </row>
    <row r="77" spans="2:6" ht="13.5">
      <c r="B77" s="27" t="s">
        <v>90</v>
      </c>
      <c r="C77" s="24">
        <v>44.43658099999993</v>
      </c>
      <c r="D77" s="24">
        <v>-33.44148400000002</v>
      </c>
      <c r="E77" s="24">
        <v>-47.12299499999995</v>
      </c>
      <c r="F77" s="60">
        <v>0.0037</v>
      </c>
    </row>
    <row r="78" spans="2:6" ht="13.5">
      <c r="B78" s="27" t="s">
        <v>91</v>
      </c>
      <c r="C78" s="24">
        <v>45.18459999999995</v>
      </c>
      <c r="D78" s="24">
        <v>-34.406852000000015</v>
      </c>
      <c r="E78" s="24">
        <v>-44.38846399999996</v>
      </c>
      <c r="F78" s="60">
        <v>0.0063</v>
      </c>
    </row>
    <row r="79" spans="2:6" ht="13.5">
      <c r="B79" s="27" t="s">
        <v>92</v>
      </c>
      <c r="C79" s="24">
        <v>46.59475699999995</v>
      </c>
      <c r="D79" s="24">
        <v>-34.464483000000016</v>
      </c>
      <c r="E79" s="24">
        <v>-45.316110999999964</v>
      </c>
      <c r="F79" s="60">
        <v>0.0061</v>
      </c>
    </row>
    <row r="80" spans="2:6" ht="13.5">
      <c r="B80" s="27" t="s">
        <v>93</v>
      </c>
      <c r="C80" s="24">
        <v>47.32970999999995</v>
      </c>
      <c r="D80" s="24">
        <v>-35.485791000000006</v>
      </c>
      <c r="E80" s="24">
        <v>-42.59861499999995</v>
      </c>
      <c r="F80" s="60">
        <v>0.0102</v>
      </c>
    </row>
    <row r="81" spans="2:6" ht="13.5">
      <c r="B81" s="27" t="s">
        <v>94</v>
      </c>
      <c r="C81" s="24">
        <v>49.517910999999934</v>
      </c>
      <c r="D81" s="24">
        <v>-35.32241900000001</v>
      </c>
      <c r="E81" s="24">
        <v>-43.924015999999966</v>
      </c>
      <c r="F81" s="60">
        <v>0.0085</v>
      </c>
    </row>
    <row r="82" spans="2:6" ht="13.5">
      <c r="B82" s="27" t="s">
        <v>95</v>
      </c>
      <c r="C82" s="24">
        <v>52.56685299999994</v>
      </c>
      <c r="D82" s="24">
        <v>-34.001195000000024</v>
      </c>
      <c r="E82" s="24">
        <v>-46.007997999999965</v>
      </c>
      <c r="F82" s="60">
        <v>0.0013</v>
      </c>
    </row>
    <row r="83" spans="2:6" ht="13.5">
      <c r="B83" s="27" t="s">
        <v>96</v>
      </c>
      <c r="C83" s="24">
        <v>50.26405299999993</v>
      </c>
      <c r="D83" s="24">
        <v>-32.75374100000001</v>
      </c>
      <c r="E83" s="24">
        <v>-48.97571699999996</v>
      </c>
      <c r="F83" s="60">
        <v>0.0033</v>
      </c>
    </row>
    <row r="84" spans="2:6" ht="13.5">
      <c r="B84" s="27" t="s">
        <v>97</v>
      </c>
      <c r="C84" s="24">
        <v>48.46057699999996</v>
      </c>
      <c r="D84" s="24">
        <v>-31.841717000000017</v>
      </c>
      <c r="E84" s="24">
        <v>-51.163574999999966</v>
      </c>
      <c r="F84" s="60">
        <v>0.0016</v>
      </c>
    </row>
    <row r="85" spans="2:6" ht="13.5">
      <c r="B85" s="27" t="s">
        <v>98</v>
      </c>
      <c r="C85" s="24">
        <v>36.624829999999974</v>
      </c>
      <c r="D85" s="24">
        <v>-30.011901999999992</v>
      </c>
      <c r="E85" s="24">
        <v>-33.38976199999994</v>
      </c>
      <c r="F85" s="60">
        <v>0.0123</v>
      </c>
    </row>
    <row r="86" spans="2:6" ht="13.5">
      <c r="B86" s="27" t="s">
        <v>99</v>
      </c>
      <c r="C86" s="24">
        <v>36.063655999999966</v>
      </c>
      <c r="D86" s="24">
        <v>-29.665802999999993</v>
      </c>
      <c r="E86" s="24">
        <v>-37.87754999999996</v>
      </c>
      <c r="F86" s="60">
        <v>0.0089</v>
      </c>
    </row>
    <row r="87" spans="2:6" ht="13.5">
      <c r="B87" s="27" t="s">
        <v>100</v>
      </c>
      <c r="C87" s="24">
        <v>35.53226899999994</v>
      </c>
      <c r="D87" s="24">
        <v>-29.294320999999997</v>
      </c>
      <c r="E87" s="24">
        <v>-41.74802799999995</v>
      </c>
      <c r="F87" s="60">
        <v>0.0155</v>
      </c>
    </row>
    <row r="88" spans="2:6" ht="13.5">
      <c r="B88" s="27" t="s">
        <v>101</v>
      </c>
      <c r="C88" s="24">
        <v>35.78093699999995</v>
      </c>
      <c r="D88" s="24">
        <v>-29.430365000000002</v>
      </c>
      <c r="E88" s="24">
        <v>-43.844457999999946</v>
      </c>
      <c r="F88" s="60">
        <v>0.0122</v>
      </c>
    </row>
    <row r="89" spans="2:6" ht="13.5">
      <c r="B89" s="27" t="s">
        <v>102</v>
      </c>
      <c r="C89" s="24">
        <v>36.02116899999994</v>
      </c>
      <c r="D89" s="24">
        <v>-29.531515999999996</v>
      </c>
      <c r="E89" s="24">
        <v>-45.91979799999995</v>
      </c>
      <c r="F89" s="60">
        <v>0.0091</v>
      </c>
    </row>
    <row r="90" spans="2:6" ht="13.5">
      <c r="B90" s="27" t="s">
        <v>103</v>
      </c>
      <c r="C90" s="24">
        <v>36.30437299999994</v>
      </c>
      <c r="D90" s="24">
        <v>-29.621698</v>
      </c>
      <c r="E90" s="24">
        <v>-48.01748999999996</v>
      </c>
      <c r="F90" s="60">
        <v>0.0119</v>
      </c>
    </row>
    <row r="91" spans="2:6" ht="13.5">
      <c r="B91" s="27" t="s">
        <v>104</v>
      </c>
      <c r="C91" s="24">
        <v>37.12736799999996</v>
      </c>
      <c r="D91" s="24">
        <v>-29.956863000000013</v>
      </c>
      <c r="E91" s="24">
        <v>-49.94594599999995</v>
      </c>
      <c r="F91" s="60">
        <v>0.013</v>
      </c>
    </row>
    <row r="92" spans="2:6" ht="13.5">
      <c r="B92" s="27" t="s">
        <v>105</v>
      </c>
      <c r="C92" s="24">
        <v>38.25806099999994</v>
      </c>
      <c r="D92" s="24">
        <v>-30.32297100000001</v>
      </c>
      <c r="E92" s="24">
        <v>-51.45917399999995</v>
      </c>
      <c r="F92" s="60">
        <v>0.0087</v>
      </c>
    </row>
    <row r="93" spans="2:6" ht="13.5">
      <c r="B93" s="27" t="s">
        <v>106</v>
      </c>
      <c r="C93" s="24">
        <v>39.74021299999993</v>
      </c>
      <c r="D93" s="24">
        <v>-30.660016000000013</v>
      </c>
      <c r="E93" s="24">
        <v>-52.55928599999996</v>
      </c>
      <c r="F93" s="60">
        <v>0.0063</v>
      </c>
    </row>
    <row r="94" spans="2:6" ht="13.5">
      <c r="B94" s="27" t="s">
        <v>107</v>
      </c>
      <c r="C94" s="24">
        <v>41.86100099999994</v>
      </c>
      <c r="D94" s="24">
        <v>-30.895541000000016</v>
      </c>
      <c r="E94" s="24">
        <v>-53.39601199999995</v>
      </c>
      <c r="F94" s="60">
        <v>0.0056</v>
      </c>
    </row>
    <row r="95" spans="2:6" ht="13.5">
      <c r="B95" s="27" t="s">
        <v>108</v>
      </c>
      <c r="C95" s="24">
        <v>43.98179399999993</v>
      </c>
      <c r="D95" s="24">
        <v>-31.00781700000001</v>
      </c>
      <c r="E95" s="24">
        <v>-53.55238199999996</v>
      </c>
      <c r="F95" s="60">
        <v>0.0101</v>
      </c>
    </row>
    <row r="96" spans="2:6" ht="13.5">
      <c r="B96" s="27" t="s">
        <v>109</v>
      </c>
      <c r="C96" s="24">
        <v>46.25570399999995</v>
      </c>
      <c r="D96" s="24">
        <v>-31.341503000000024</v>
      </c>
      <c r="E96" s="24">
        <v>-52.65543399999996</v>
      </c>
      <c r="F96" s="60">
        <v>0.0074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39073.51831018519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0.012325999999999998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0.0338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0.0012917272724793601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0.03250827272752064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0.007937917528790377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-0.02849049862403774</v>
      </c>
      <c r="D47" s="24">
        <v>0.003224123011619895</v>
      </c>
      <c r="E47" s="24">
        <v>-0.005505448684846925</v>
      </c>
      <c r="F47" s="60">
        <v>0.0292</v>
      </c>
    </row>
    <row r="48" spans="2:6" ht="13.5">
      <c r="B48" s="27" t="s">
        <v>61</v>
      </c>
      <c r="C48" s="24">
        <v>-0.03268883290333946</v>
      </c>
      <c r="D48" s="24">
        <v>0.0046844488218518165</v>
      </c>
      <c r="E48" s="24">
        <v>-0.004135220384419824</v>
      </c>
      <c r="F48" s="60">
        <v>0.0333</v>
      </c>
    </row>
    <row r="49" spans="2:6" ht="13.5">
      <c r="B49" s="27" t="s">
        <v>62</v>
      </c>
      <c r="C49" s="24">
        <v>-0.022458021913728032</v>
      </c>
      <c r="D49" s="24">
        <v>0.0008284973440844112</v>
      </c>
      <c r="E49" s="24">
        <v>-0.003100856945973618</v>
      </c>
      <c r="F49" s="60">
        <v>0.0227</v>
      </c>
    </row>
    <row r="50" spans="2:6" ht="13.5">
      <c r="B50" s="27" t="s">
        <v>63</v>
      </c>
      <c r="C50" s="24">
        <v>-0.03360088948430473</v>
      </c>
      <c r="D50" s="24">
        <v>0.0024211051014262353</v>
      </c>
      <c r="E50" s="24">
        <v>-0.0022757540565194745</v>
      </c>
      <c r="F50" s="60">
        <v>0.0338</v>
      </c>
    </row>
    <row r="51" spans="2:6" ht="13.5">
      <c r="B51" s="27" t="s">
        <v>64</v>
      </c>
      <c r="C51" s="24">
        <v>-0.029863098237363772</v>
      </c>
      <c r="D51" s="24">
        <v>0.0035008255115620557</v>
      </c>
      <c r="E51" s="24">
        <v>-0.0007306268784290637</v>
      </c>
      <c r="F51" s="60">
        <v>0.0301</v>
      </c>
    </row>
    <row r="52" spans="2:6" ht="13.5">
      <c r="B52" s="27" t="s">
        <v>65</v>
      </c>
      <c r="C52" s="24">
        <v>-0.0316401279043248</v>
      </c>
      <c r="D52" s="24">
        <v>0.0019285996382478743</v>
      </c>
      <c r="E52" s="24">
        <v>0.0007472826474952399</v>
      </c>
      <c r="F52" s="60">
        <v>0.0317</v>
      </c>
    </row>
    <row r="53" spans="2:6" ht="13.5">
      <c r="B53" s="27" t="s">
        <v>66</v>
      </c>
      <c r="C53" s="24">
        <v>0.0008713201788452807</v>
      </c>
      <c r="D53" s="24">
        <v>-0.015607262547803202</v>
      </c>
      <c r="E53" s="24">
        <v>-0.007578265576910326</v>
      </c>
      <c r="F53" s="60">
        <v>0.0174</v>
      </c>
    </row>
    <row r="54" spans="2:6" ht="13.5">
      <c r="B54" s="27" t="s">
        <v>67</v>
      </c>
      <c r="C54" s="24">
        <v>0.0004770646888232477</v>
      </c>
      <c r="D54" s="24">
        <v>-0.015210943470584937</v>
      </c>
      <c r="E54" s="24">
        <v>-0.007145783801881578</v>
      </c>
      <c r="F54" s="60">
        <v>0.0168</v>
      </c>
    </row>
    <row r="55" spans="2:6" ht="13.5">
      <c r="B55" s="27" t="s">
        <v>68</v>
      </c>
      <c r="C55" s="24">
        <v>-1.3593463847882958E-05</v>
      </c>
      <c r="D55" s="24">
        <v>-0.013821516629640485</v>
      </c>
      <c r="E55" s="24">
        <v>-0.006203960110319429</v>
      </c>
      <c r="F55" s="60">
        <v>0.0152</v>
      </c>
    </row>
    <row r="56" spans="2:6" ht="13.5">
      <c r="B56" s="27" t="s">
        <v>69</v>
      </c>
      <c r="C56" s="24">
        <v>-0.0008383931727422578</v>
      </c>
      <c r="D56" s="24">
        <v>-0.013878912255556486</v>
      </c>
      <c r="E56" s="24">
        <v>-0.005696772729642419</v>
      </c>
      <c r="F56" s="60">
        <v>0.015</v>
      </c>
    </row>
    <row r="57" spans="2:6" ht="13.5">
      <c r="B57" s="27" t="s">
        <v>70</v>
      </c>
      <c r="C57" s="24">
        <v>-0.0012469487436632676</v>
      </c>
      <c r="D57" s="24">
        <v>-0.009831990868626406</v>
      </c>
      <c r="E57" s="24">
        <v>-0.003618386659432815</v>
      </c>
      <c r="F57" s="60">
        <v>0.0106</v>
      </c>
    </row>
    <row r="58" spans="2:6" ht="13.5">
      <c r="B58" s="27" t="s">
        <v>71</v>
      </c>
      <c r="C58" s="24">
        <v>-0.0028855300481041013</v>
      </c>
      <c r="D58" s="24">
        <v>-0.0075507281166302676</v>
      </c>
      <c r="E58" s="24">
        <v>-0.0015550511094559738</v>
      </c>
      <c r="F58" s="60">
        <v>0.0082</v>
      </c>
    </row>
    <row r="59" spans="2:6" ht="13.5">
      <c r="B59" s="27" t="s">
        <v>72</v>
      </c>
      <c r="C59" s="24">
        <v>-0.0058156850839452545</v>
      </c>
      <c r="D59" s="24">
        <v>-0.010656331417528975</v>
      </c>
      <c r="E59" s="24">
        <v>-0.0010812598300873333</v>
      </c>
      <c r="F59" s="60">
        <v>0.0122</v>
      </c>
    </row>
    <row r="60" spans="2:6" ht="13.5">
      <c r="B60" s="27" t="s">
        <v>73</v>
      </c>
      <c r="C60" s="24">
        <v>-0.007982602365565583</v>
      </c>
      <c r="D60" s="24">
        <v>-0.013219996337717532</v>
      </c>
      <c r="E60" s="24">
        <v>-0.0008516581232385079</v>
      </c>
      <c r="F60" s="60">
        <v>0.0155</v>
      </c>
    </row>
    <row r="61" spans="2:6" ht="13.5">
      <c r="B61" s="27" t="s">
        <v>74</v>
      </c>
      <c r="C61" s="24">
        <v>-0.006722494096784715</v>
      </c>
      <c r="D61" s="24">
        <v>-0.010501360806621562</v>
      </c>
      <c r="E61" s="24">
        <v>-0.00043267025358062483</v>
      </c>
      <c r="F61" s="60">
        <v>0.0125</v>
      </c>
    </row>
    <row r="62" spans="2:6" ht="13.5">
      <c r="B62" s="27" t="s">
        <v>75</v>
      </c>
      <c r="C62" s="24">
        <v>-0.007974396448474863</v>
      </c>
      <c r="D62" s="24">
        <v>-0.012027599172043324</v>
      </c>
      <c r="E62" s="24">
        <v>-0.00031946775450109044</v>
      </c>
      <c r="F62" s="60">
        <v>0.0144</v>
      </c>
    </row>
    <row r="63" spans="2:6" ht="13.5">
      <c r="B63" s="27" t="s">
        <v>76</v>
      </c>
      <c r="C63" s="24">
        <v>-0.009339511412775892</v>
      </c>
      <c r="D63" s="24">
        <v>-0.013694300419551553</v>
      </c>
      <c r="E63" s="24">
        <v>-0.00019591929562778887</v>
      </c>
      <c r="F63" s="60">
        <v>0.0166</v>
      </c>
    </row>
    <row r="64" spans="2:6" ht="13.5">
      <c r="B64" s="27" t="s">
        <v>77</v>
      </c>
      <c r="C64" s="24">
        <v>-0.01056255574423659</v>
      </c>
      <c r="D64" s="24">
        <v>-0.015161266845471033</v>
      </c>
      <c r="E64" s="24">
        <v>-7.582073802581135E-05</v>
      </c>
      <c r="F64" s="60">
        <v>0.0185</v>
      </c>
    </row>
    <row r="65" spans="2:6" ht="13.5">
      <c r="B65" s="27" t="s">
        <v>78</v>
      </c>
      <c r="C65" s="24">
        <v>-0.008361632054295853</v>
      </c>
      <c r="D65" s="24">
        <v>-0.012495822798634038</v>
      </c>
      <c r="E65" s="24">
        <v>-0.0002801182806848601</v>
      </c>
      <c r="F65" s="60">
        <v>0.015</v>
      </c>
    </row>
    <row r="66" spans="2:6" ht="13.5">
      <c r="B66" s="27" t="s">
        <v>79</v>
      </c>
      <c r="C66" s="24">
        <v>-0.0057339650081189575</v>
      </c>
      <c r="D66" s="24">
        <v>-0.009248206174511608</v>
      </c>
      <c r="E66" s="24">
        <v>-0.0004979471989088324</v>
      </c>
      <c r="F66" s="60">
        <v>0.0109</v>
      </c>
    </row>
    <row r="67" spans="2:6" ht="13.5">
      <c r="B67" s="27" t="s">
        <v>80</v>
      </c>
      <c r="C67" s="24">
        <v>-0.006721088941631592</v>
      </c>
      <c r="D67" s="24">
        <v>-0.010494103543223332</v>
      </c>
      <c r="E67" s="24">
        <v>-0.0004277699892440978</v>
      </c>
      <c r="F67" s="60">
        <v>0.0125</v>
      </c>
    </row>
    <row r="68" spans="2:6" ht="13.5">
      <c r="B68" s="27" t="s">
        <v>81</v>
      </c>
      <c r="C68" s="24">
        <v>-0.0051020205872234214</v>
      </c>
      <c r="D68" s="24">
        <v>-0.007965913771641908</v>
      </c>
      <c r="E68" s="24">
        <v>-0.00032462120751119983</v>
      </c>
      <c r="F68" s="60">
        <v>0.0095</v>
      </c>
    </row>
    <row r="69" spans="2:6" ht="13.5">
      <c r="B69" s="27" t="s">
        <v>82</v>
      </c>
      <c r="C69" s="24">
        <v>-0.0030579886771917586</v>
      </c>
      <c r="D69" s="24">
        <v>-0.005825168580770423</v>
      </c>
      <c r="E69" s="24">
        <v>-0.0006676750493355144</v>
      </c>
      <c r="F69" s="60">
        <v>0.0066</v>
      </c>
    </row>
    <row r="70" spans="2:6" ht="13.5">
      <c r="B70" s="27" t="s">
        <v>83</v>
      </c>
      <c r="C70" s="24">
        <v>-0.0050433147128217115</v>
      </c>
      <c r="D70" s="24">
        <v>-0.008958123571794374</v>
      </c>
      <c r="E70" s="24">
        <v>-0.0008089501837673652</v>
      </c>
      <c r="F70" s="60">
        <v>0.0103</v>
      </c>
    </row>
    <row r="71" spans="2:6" ht="13.5">
      <c r="B71" s="27" t="s">
        <v>84</v>
      </c>
      <c r="C71" s="24">
        <v>-0.0017850313324103695</v>
      </c>
      <c r="D71" s="24">
        <v>-0.004195041882255168</v>
      </c>
      <c r="E71" s="24">
        <v>-0.0007476066493978806</v>
      </c>
      <c r="F71" s="60">
        <v>0.0046</v>
      </c>
    </row>
    <row r="72" spans="2:6" ht="13.5">
      <c r="B72" s="27" t="s">
        <v>85</v>
      </c>
      <c r="C72" s="24">
        <v>-0.003133813831098564</v>
      </c>
      <c r="D72" s="24">
        <v>-0.005969244123598116</v>
      </c>
      <c r="E72" s="24">
        <v>-0.0006840666796037453</v>
      </c>
      <c r="F72" s="60">
        <v>0.0068</v>
      </c>
    </row>
    <row r="73" spans="2:6" ht="13.5">
      <c r="B73" s="27" t="s">
        <v>86</v>
      </c>
      <c r="C73" s="24">
        <v>-0.0016029989363914865</v>
      </c>
      <c r="D73" s="24">
        <v>-0.0037670092139379108</v>
      </c>
      <c r="E73" s="24">
        <v>-0.0006712623612799007</v>
      </c>
      <c r="F73" s="60">
        <v>0.0041</v>
      </c>
    </row>
    <row r="74" spans="2:6" ht="13.5">
      <c r="B74" s="27" t="s">
        <v>87</v>
      </c>
      <c r="C74" s="24">
        <v>-0.0022796984689819055</v>
      </c>
      <c r="D74" s="24">
        <v>-0.006256717573712933</v>
      </c>
      <c r="E74" s="24">
        <v>-0.0013596675975549033</v>
      </c>
      <c r="F74" s="60">
        <v>0.0068</v>
      </c>
    </row>
    <row r="75" spans="2:6" ht="13.5">
      <c r="B75" s="27" t="s">
        <v>88</v>
      </c>
      <c r="C75" s="24">
        <v>-0.0015629723683545649</v>
      </c>
      <c r="D75" s="24">
        <v>-0.005207141326302178</v>
      </c>
      <c r="E75" s="24">
        <v>-0.0013453457495415932</v>
      </c>
      <c r="F75" s="60">
        <v>0.0056</v>
      </c>
    </row>
    <row r="76" spans="2:6" ht="13.5">
      <c r="B76" s="27" t="s">
        <v>89</v>
      </c>
      <c r="C76" s="24">
        <v>-0.0017443525075933053</v>
      </c>
      <c r="D76" s="24">
        <v>-0.00734659937585036</v>
      </c>
      <c r="E76" s="24">
        <v>-0.002192758935862571</v>
      </c>
      <c r="F76" s="60">
        <v>0.0079</v>
      </c>
    </row>
    <row r="77" spans="2:6" ht="13.5">
      <c r="B77" s="27" t="s">
        <v>90</v>
      </c>
      <c r="C77" s="24">
        <v>-0.000809807108019811</v>
      </c>
      <c r="D77" s="24">
        <v>-0.003410898821933017</v>
      </c>
      <c r="E77" s="24">
        <v>-0.0010181019079169573</v>
      </c>
      <c r="F77" s="60">
        <v>0.0037</v>
      </c>
    </row>
    <row r="78" spans="2:6" ht="13.5">
      <c r="B78" s="27" t="s">
        <v>91</v>
      </c>
      <c r="C78" s="24">
        <v>-0.001769901282017372</v>
      </c>
      <c r="D78" s="24">
        <v>-0.005897096913230371</v>
      </c>
      <c r="E78" s="24">
        <v>-0.0015237137462946748</v>
      </c>
      <c r="F78" s="60">
        <v>0.0063</v>
      </c>
    </row>
    <row r="79" spans="2:6" ht="13.5">
      <c r="B79" s="27" t="s">
        <v>92</v>
      </c>
      <c r="C79" s="24">
        <v>-0.000995764590214776</v>
      </c>
      <c r="D79" s="24">
        <v>-0.005687699804191482</v>
      </c>
      <c r="E79" s="24">
        <v>-0.0019244334767165583</v>
      </c>
      <c r="F79" s="60">
        <v>0.0061</v>
      </c>
    </row>
    <row r="80" spans="2:6" ht="13.5">
      <c r="B80" s="27" t="s">
        <v>93</v>
      </c>
      <c r="C80" s="24">
        <v>-0.002253893646013694</v>
      </c>
      <c r="D80" s="24">
        <v>-0.009494274230533506</v>
      </c>
      <c r="E80" s="24">
        <v>-0.002834034297144683</v>
      </c>
      <c r="F80" s="60">
        <v>0.0102</v>
      </c>
    </row>
    <row r="81" spans="2:6" ht="13.5">
      <c r="B81" s="27" t="s">
        <v>94</v>
      </c>
      <c r="C81" s="24">
        <v>-0.00039213707423613187</v>
      </c>
      <c r="D81" s="24">
        <v>-0.007838159746668794</v>
      </c>
      <c r="E81" s="24">
        <v>-0.0032787630232320453</v>
      </c>
      <c r="F81" s="60">
        <v>0.0085</v>
      </c>
    </row>
    <row r="82" spans="2:6" ht="13.5">
      <c r="B82" s="27" t="s">
        <v>95</v>
      </c>
      <c r="C82" s="24">
        <v>0.00024788100065364915</v>
      </c>
      <c r="D82" s="24">
        <v>-0.0010890541628469919</v>
      </c>
      <c r="E82" s="24">
        <v>-0.0006489032180283516</v>
      </c>
      <c r="F82" s="60">
        <v>0.0013</v>
      </c>
    </row>
    <row r="83" spans="2:6" ht="13.5">
      <c r="B83" s="27" t="s">
        <v>96</v>
      </c>
      <c r="C83" s="24">
        <v>0.0005673548797844319</v>
      </c>
      <c r="D83" s="24">
        <v>-0.0028431046605206234</v>
      </c>
      <c r="E83" s="24">
        <v>-0.0016430322761422644</v>
      </c>
      <c r="F83" s="60">
        <v>0.0033</v>
      </c>
    </row>
    <row r="84" spans="2:6" ht="13.5">
      <c r="B84" s="27" t="s">
        <v>97</v>
      </c>
      <c r="C84" s="24">
        <v>0.00023484809368312654</v>
      </c>
      <c r="D84" s="24">
        <v>-0.0013618363754375196</v>
      </c>
      <c r="E84" s="24">
        <v>-0.0007634028802741</v>
      </c>
      <c r="F84" s="60">
        <v>0.0016</v>
      </c>
    </row>
    <row r="85" spans="2:6" ht="13.5">
      <c r="B85" s="27" t="s">
        <v>98</v>
      </c>
      <c r="C85" s="24">
        <v>-0.007334336319615886</v>
      </c>
      <c r="D85" s="24">
        <v>-0.009889155649233317</v>
      </c>
      <c r="E85" s="24">
        <v>0.00023676945718165143</v>
      </c>
      <c r="F85" s="60">
        <v>0.0123</v>
      </c>
    </row>
    <row r="86" spans="2:6" ht="13.5">
      <c r="B86" s="27" t="s">
        <v>99</v>
      </c>
      <c r="C86" s="24">
        <v>-0.005155611779386504</v>
      </c>
      <c r="D86" s="24">
        <v>-0.007231282340956824</v>
      </c>
      <c r="E86" s="24">
        <v>4.0450180719631135E-05</v>
      </c>
      <c r="F86" s="60">
        <v>0.0089</v>
      </c>
    </row>
    <row r="87" spans="2:6" ht="13.5">
      <c r="B87" s="27" t="s">
        <v>100</v>
      </c>
      <c r="C87" s="24">
        <v>-0.00882530635067269</v>
      </c>
      <c r="D87" s="24">
        <v>-0.012777798013665631</v>
      </c>
      <c r="E87" s="24">
        <v>-0.00011060117551409121</v>
      </c>
      <c r="F87" s="60">
        <v>0.0155</v>
      </c>
    </row>
    <row r="88" spans="2:6" ht="13.5">
      <c r="B88" s="27" t="s">
        <v>101</v>
      </c>
      <c r="C88" s="24">
        <v>-0.006786073861604791</v>
      </c>
      <c r="D88" s="24">
        <v>-0.010076739376234656</v>
      </c>
      <c r="E88" s="24">
        <v>-0.00019827795424731676</v>
      </c>
      <c r="F88" s="60">
        <v>0.0122</v>
      </c>
    </row>
    <row r="89" spans="2:6" ht="13.5">
      <c r="B89" s="27" t="s">
        <v>102</v>
      </c>
      <c r="C89" s="24">
        <v>-0.0049422329072541515</v>
      </c>
      <c r="D89" s="24">
        <v>-0.007589064901718956</v>
      </c>
      <c r="E89" s="24">
        <v>-0.00025710082378793686</v>
      </c>
      <c r="F89" s="60">
        <v>0.0091</v>
      </c>
    </row>
    <row r="90" spans="2:6" ht="13.5">
      <c r="B90" s="27" t="s">
        <v>103</v>
      </c>
      <c r="C90" s="24">
        <v>-0.0062546880360798696</v>
      </c>
      <c r="D90" s="24">
        <v>-0.010153559440265525</v>
      </c>
      <c r="E90" s="24">
        <v>-0.0005726570784432283</v>
      </c>
      <c r="F90" s="60">
        <v>0.0119</v>
      </c>
    </row>
    <row r="91" spans="2:6" ht="13.5">
      <c r="B91" s="27" t="s">
        <v>104</v>
      </c>
      <c r="C91" s="24">
        <v>-0.006250969817038765</v>
      </c>
      <c r="D91" s="24">
        <v>-0.011388151670335134</v>
      </c>
      <c r="E91" s="24">
        <v>-0.001130969386814229</v>
      </c>
      <c r="F91" s="60">
        <v>0.013</v>
      </c>
    </row>
    <row r="92" spans="2:6" ht="13.5">
      <c r="B92" s="27" t="s">
        <v>105</v>
      </c>
      <c r="C92" s="24">
        <v>-0.0035121752537463635</v>
      </c>
      <c r="D92" s="24">
        <v>-0.00784522315886349</v>
      </c>
      <c r="E92" s="24">
        <v>-0.0012868788028299605</v>
      </c>
      <c r="F92" s="60">
        <v>0.0087</v>
      </c>
    </row>
    <row r="93" spans="2:6" ht="13.5">
      <c r="B93" s="27" t="s">
        <v>106</v>
      </c>
      <c r="C93" s="24">
        <v>-0.0018276069187450616</v>
      </c>
      <c r="D93" s="24">
        <v>-0.005820378601825382</v>
      </c>
      <c r="E93" s="24">
        <v>-0.00145226853319258</v>
      </c>
      <c r="F93" s="60">
        <v>0.0063</v>
      </c>
    </row>
    <row r="94" spans="2:6" ht="13.5">
      <c r="B94" s="27" t="s">
        <v>107</v>
      </c>
      <c r="C94" s="24">
        <v>-0.0007694264090929437</v>
      </c>
      <c r="D94" s="24">
        <v>-0.005186941791809119</v>
      </c>
      <c r="E94" s="24">
        <v>-0.001843671804252267</v>
      </c>
      <c r="F94" s="60">
        <v>0.0056</v>
      </c>
    </row>
    <row r="95" spans="2:6" ht="13.5">
      <c r="B95" s="27" t="s">
        <v>108</v>
      </c>
      <c r="C95" s="24">
        <v>-0.00011349294730678139</v>
      </c>
      <c r="D95" s="24">
        <v>-0.009190485192899445</v>
      </c>
      <c r="E95" s="24">
        <v>-0.004065887915736255</v>
      </c>
      <c r="F95" s="60">
        <v>0.0101</v>
      </c>
    </row>
    <row r="96" spans="2:6" ht="13.5">
      <c r="B96" s="27" t="s">
        <v>109</v>
      </c>
      <c r="C96" s="24">
        <v>0.0006057186629462308</v>
      </c>
      <c r="D96" s="24">
        <v>-0.006584212242522369</v>
      </c>
      <c r="E96" s="24">
        <v>-0.0033521777589982094</v>
      </c>
      <c r="F96" s="60">
        <v>0.0074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39073.51831018519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0.012325999999999998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0.0338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0.0012917272724793601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0.03250827272752064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0.007937917528790377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35.63741749862402</v>
      </c>
      <c r="D47" s="24">
        <v>-25.722443123011608</v>
      </c>
      <c r="E47" s="24">
        <v>-30.240101551315153</v>
      </c>
      <c r="F47" s="60">
        <v>0.0292</v>
      </c>
    </row>
    <row r="48" spans="2:6" ht="13.5">
      <c r="B48" s="27" t="s">
        <v>61</v>
      </c>
      <c r="C48" s="24">
        <v>35.977845832903306</v>
      </c>
      <c r="D48" s="24">
        <v>-25.141564448821835</v>
      </c>
      <c r="E48" s="24">
        <v>-31.89955177961554</v>
      </c>
      <c r="F48" s="60">
        <v>0.0333</v>
      </c>
    </row>
    <row r="49" spans="2:6" ht="13.5">
      <c r="B49" s="27" t="s">
        <v>62</v>
      </c>
      <c r="C49" s="24">
        <v>35.70138602191369</v>
      </c>
      <c r="D49" s="24">
        <v>-27.54144349734407</v>
      </c>
      <c r="E49" s="24">
        <v>-31.36957114305398</v>
      </c>
      <c r="F49" s="60">
        <v>0.0227</v>
      </c>
    </row>
    <row r="50" spans="2:6" ht="13.5">
      <c r="B50" s="27" t="s">
        <v>63</v>
      </c>
      <c r="C50" s="24">
        <v>35.90654688948426</v>
      </c>
      <c r="D50" s="24">
        <v>-26.91648610510141</v>
      </c>
      <c r="E50" s="24">
        <v>-33.030501245943434</v>
      </c>
      <c r="F50" s="60">
        <v>0.0338</v>
      </c>
    </row>
    <row r="51" spans="2:6" ht="13.5">
      <c r="B51" s="27" t="s">
        <v>64</v>
      </c>
      <c r="C51" s="24">
        <v>36.058956098237324</v>
      </c>
      <c r="D51" s="24">
        <v>-25.848015825511546</v>
      </c>
      <c r="E51" s="24">
        <v>-34.14310637312152</v>
      </c>
      <c r="F51" s="60">
        <v>0.0301</v>
      </c>
    </row>
    <row r="52" spans="2:6" ht="13.5">
      <c r="B52" s="27" t="s">
        <v>65</v>
      </c>
      <c r="C52" s="24">
        <v>35.86523112790428</v>
      </c>
      <c r="D52" s="24">
        <v>-28.167050599638234</v>
      </c>
      <c r="E52" s="24">
        <v>-34.75298128264744</v>
      </c>
      <c r="F52" s="60">
        <v>0.0317</v>
      </c>
    </row>
    <row r="53" spans="2:6" ht="13.5">
      <c r="B53" s="27" t="s">
        <v>66</v>
      </c>
      <c r="C53" s="24">
        <v>49.7500486798211</v>
      </c>
      <c r="D53" s="24">
        <v>-34.010215737452214</v>
      </c>
      <c r="E53" s="24">
        <v>-46.19485673442304</v>
      </c>
      <c r="F53" s="60">
        <v>0.0174</v>
      </c>
    </row>
    <row r="54" spans="2:6" ht="13.5">
      <c r="B54" s="27" t="s">
        <v>67</v>
      </c>
      <c r="C54" s="24">
        <v>48.406895935311105</v>
      </c>
      <c r="D54" s="24">
        <v>-33.35857605652944</v>
      </c>
      <c r="E54" s="24">
        <v>-47.68159221619808</v>
      </c>
      <c r="F54" s="60">
        <v>0.0168</v>
      </c>
    </row>
    <row r="55" spans="2:6" ht="13.5">
      <c r="B55" s="27" t="s">
        <v>68</v>
      </c>
      <c r="C55" s="24">
        <v>46.9979015934638</v>
      </c>
      <c r="D55" s="24">
        <v>-32.74364348337038</v>
      </c>
      <c r="E55" s="24">
        <v>-49.06713503988963</v>
      </c>
      <c r="F55" s="60">
        <v>0.0152</v>
      </c>
    </row>
    <row r="56" spans="2:6" ht="13.5">
      <c r="B56" s="27" t="s">
        <v>69</v>
      </c>
      <c r="C56" s="24">
        <v>45.04242339317267</v>
      </c>
      <c r="D56" s="24">
        <v>-32.019848087744464</v>
      </c>
      <c r="E56" s="24">
        <v>-50.611711227270305</v>
      </c>
      <c r="F56" s="60">
        <v>0.015</v>
      </c>
    </row>
    <row r="57" spans="2:6" ht="13.5">
      <c r="B57" s="27" t="s">
        <v>70</v>
      </c>
      <c r="C57" s="24">
        <v>43.540358948743624</v>
      </c>
      <c r="D57" s="24">
        <v>-31.618259009131386</v>
      </c>
      <c r="E57" s="24">
        <v>-51.282483613340524</v>
      </c>
      <c r="F57" s="60">
        <v>0.0106</v>
      </c>
    </row>
    <row r="58" spans="2:6" ht="13.5">
      <c r="B58" s="27" t="s">
        <v>71</v>
      </c>
      <c r="C58" s="24">
        <v>40.11289353004804</v>
      </c>
      <c r="D58" s="24">
        <v>-31.009226271883374</v>
      </c>
      <c r="E58" s="24">
        <v>-50.376857948890496</v>
      </c>
      <c r="F58" s="60">
        <v>0.0082</v>
      </c>
    </row>
    <row r="59" spans="2:6" ht="13.5">
      <c r="B59" s="27" t="s">
        <v>72</v>
      </c>
      <c r="C59" s="24">
        <v>38.5629226850839</v>
      </c>
      <c r="D59" s="24">
        <v>-30.63633966858248</v>
      </c>
      <c r="E59" s="24">
        <v>-48.00477774016987</v>
      </c>
      <c r="F59" s="60">
        <v>0.0122</v>
      </c>
    </row>
    <row r="60" spans="2:6" ht="13.5">
      <c r="B60" s="27" t="s">
        <v>73</v>
      </c>
      <c r="C60" s="24">
        <v>38.06850460236549</v>
      </c>
      <c r="D60" s="24">
        <v>-30.50218500366228</v>
      </c>
      <c r="E60" s="24">
        <v>-46.164262341876714</v>
      </c>
      <c r="F60" s="60">
        <v>0.0155</v>
      </c>
    </row>
    <row r="61" spans="2:6" ht="13.5">
      <c r="B61" s="27" t="s">
        <v>74</v>
      </c>
      <c r="C61" s="24">
        <v>37.84208249409672</v>
      </c>
      <c r="D61" s="24">
        <v>-30.46189863919338</v>
      </c>
      <c r="E61" s="24">
        <v>-44.23181132974637</v>
      </c>
      <c r="F61" s="60">
        <v>0.0125</v>
      </c>
    </row>
    <row r="62" spans="2:6" ht="13.5">
      <c r="B62" s="27" t="s">
        <v>75</v>
      </c>
      <c r="C62" s="24">
        <v>37.80797839644841</v>
      </c>
      <c r="D62" s="24">
        <v>-30.50712240082795</v>
      </c>
      <c r="E62" s="24">
        <v>-42.21424553224545</v>
      </c>
      <c r="F62" s="60">
        <v>0.0144</v>
      </c>
    </row>
    <row r="63" spans="2:6" ht="13.5">
      <c r="B63" s="27" t="s">
        <v>76</v>
      </c>
      <c r="C63" s="24">
        <v>37.99290851141272</v>
      </c>
      <c r="D63" s="24">
        <v>-30.687347699580442</v>
      </c>
      <c r="E63" s="24">
        <v>-39.44367408070432</v>
      </c>
      <c r="F63" s="60">
        <v>0.0166</v>
      </c>
    </row>
    <row r="64" spans="2:6" ht="13.5">
      <c r="B64" s="27" t="s">
        <v>77</v>
      </c>
      <c r="C64" s="24">
        <v>38.3672035557442</v>
      </c>
      <c r="D64" s="24">
        <v>-30.97166773315453</v>
      </c>
      <c r="E64" s="24">
        <v>-36.72114417926193</v>
      </c>
      <c r="F64" s="60">
        <v>0.0185</v>
      </c>
    </row>
    <row r="65" spans="2:6" ht="13.5">
      <c r="B65" s="27" t="s">
        <v>78</v>
      </c>
      <c r="C65" s="24">
        <v>41.24656863205424</v>
      </c>
      <c r="D65" s="24">
        <v>-33.25247217720136</v>
      </c>
      <c r="E65" s="24">
        <v>-35.877898881719275</v>
      </c>
      <c r="F65" s="60">
        <v>0.015</v>
      </c>
    </row>
    <row r="66" spans="2:6" ht="13.5">
      <c r="B66" s="27" t="s">
        <v>79</v>
      </c>
      <c r="C66" s="24">
        <v>42.93130596500807</v>
      </c>
      <c r="D66" s="24">
        <v>-34.28722379382549</v>
      </c>
      <c r="E66" s="24">
        <v>-37.42127905280104</v>
      </c>
      <c r="F66" s="60">
        <v>0.0109</v>
      </c>
    </row>
    <row r="67" spans="2:6" ht="13.5">
      <c r="B67" s="27" t="s">
        <v>80</v>
      </c>
      <c r="C67" s="24">
        <v>41.640157088941585</v>
      </c>
      <c r="D67" s="24">
        <v>-33.44389889645677</v>
      </c>
      <c r="E67" s="24">
        <v>-38.03958923001071</v>
      </c>
      <c r="F67" s="60">
        <v>0.0125</v>
      </c>
    </row>
    <row r="68" spans="2:6" ht="13.5">
      <c r="B68" s="27" t="s">
        <v>81</v>
      </c>
      <c r="C68" s="24">
        <v>40.19239102058718</v>
      </c>
      <c r="D68" s="24">
        <v>-32.42442208622837</v>
      </c>
      <c r="E68" s="24">
        <v>-40.30232537879244</v>
      </c>
      <c r="F68" s="60">
        <v>0.0095</v>
      </c>
    </row>
    <row r="69" spans="2:6" ht="13.5">
      <c r="B69" s="27" t="s">
        <v>82</v>
      </c>
      <c r="C69" s="24">
        <v>44.00005998867715</v>
      </c>
      <c r="D69" s="24">
        <v>-34.68457583141924</v>
      </c>
      <c r="E69" s="24">
        <v>-40.108304324950616</v>
      </c>
      <c r="F69" s="60">
        <v>0.0066</v>
      </c>
    </row>
    <row r="70" spans="2:6" ht="13.5">
      <c r="B70" s="27" t="s">
        <v>83</v>
      </c>
      <c r="C70" s="24">
        <v>41.93927431471276</v>
      </c>
      <c r="D70" s="24">
        <v>-33.38439287642821</v>
      </c>
      <c r="E70" s="24">
        <v>-41.85189404981619</v>
      </c>
      <c r="F70" s="60">
        <v>0.0103</v>
      </c>
    </row>
    <row r="71" spans="2:6" ht="13.5">
      <c r="B71" s="27" t="s">
        <v>84</v>
      </c>
      <c r="C71" s="24">
        <v>43.80891403133237</v>
      </c>
      <c r="D71" s="24">
        <v>-34.119587958117755</v>
      </c>
      <c r="E71" s="24">
        <v>-43.37892139335055</v>
      </c>
      <c r="F71" s="60">
        <v>0.0046</v>
      </c>
    </row>
    <row r="72" spans="2:6" ht="13.5">
      <c r="B72" s="27" t="s">
        <v>85</v>
      </c>
      <c r="C72" s="24">
        <v>41.10551481383103</v>
      </c>
      <c r="D72" s="24">
        <v>-32.6463337558764</v>
      </c>
      <c r="E72" s="24">
        <v>-44.63388493332034</v>
      </c>
      <c r="F72" s="60">
        <v>0.0068</v>
      </c>
    </row>
    <row r="73" spans="2:6" ht="13.5">
      <c r="B73" s="27" t="s">
        <v>86</v>
      </c>
      <c r="C73" s="24">
        <v>41.63783399893633</v>
      </c>
      <c r="D73" s="24">
        <v>-32.59081699078606</v>
      </c>
      <c r="E73" s="24">
        <v>-46.773503737638684</v>
      </c>
      <c r="F73" s="60">
        <v>0.0041</v>
      </c>
    </row>
    <row r="74" spans="2:6" ht="13.5">
      <c r="B74" s="27" t="s">
        <v>87</v>
      </c>
      <c r="C74" s="24">
        <v>41.59496869846892</v>
      </c>
      <c r="D74" s="24">
        <v>-32.2493242824263</v>
      </c>
      <c r="E74" s="24">
        <v>-48.416289332402386</v>
      </c>
      <c r="F74" s="60">
        <v>0.0068</v>
      </c>
    </row>
    <row r="75" spans="2:6" ht="13.5">
      <c r="B75" s="27" t="s">
        <v>88</v>
      </c>
      <c r="C75" s="24">
        <v>43.01533097236829</v>
      </c>
      <c r="D75" s="24">
        <v>-32.87226785867371</v>
      </c>
      <c r="E75" s="24">
        <v>-47.781469654250415</v>
      </c>
      <c r="F75" s="60">
        <v>0.0056</v>
      </c>
    </row>
    <row r="76" spans="2:6" ht="13.5">
      <c r="B76" s="27" t="s">
        <v>89</v>
      </c>
      <c r="C76" s="24">
        <v>42.990070352507544</v>
      </c>
      <c r="D76" s="24">
        <v>-32.41899640062417</v>
      </c>
      <c r="E76" s="24">
        <v>-49.38493024106409</v>
      </c>
      <c r="F76" s="60">
        <v>0.0079</v>
      </c>
    </row>
    <row r="77" spans="2:6" ht="13.5">
      <c r="B77" s="27" t="s">
        <v>90</v>
      </c>
      <c r="C77" s="24">
        <v>44.43739080710795</v>
      </c>
      <c r="D77" s="24">
        <v>-33.438073101178084</v>
      </c>
      <c r="E77" s="24">
        <v>-47.121976898092036</v>
      </c>
      <c r="F77" s="60">
        <v>0.0037</v>
      </c>
    </row>
    <row r="78" spans="2:6" ht="13.5">
      <c r="B78" s="27" t="s">
        <v>91</v>
      </c>
      <c r="C78" s="24">
        <v>45.18636990128197</v>
      </c>
      <c r="D78" s="24">
        <v>-34.400954903086784</v>
      </c>
      <c r="E78" s="24">
        <v>-44.38694028625367</v>
      </c>
      <c r="F78" s="60">
        <v>0.0063</v>
      </c>
    </row>
    <row r="79" spans="2:6" ht="13.5">
      <c r="B79" s="27" t="s">
        <v>92</v>
      </c>
      <c r="C79" s="24">
        <v>46.595752764590166</v>
      </c>
      <c r="D79" s="24">
        <v>-34.458795300195824</v>
      </c>
      <c r="E79" s="24">
        <v>-45.31418656652325</v>
      </c>
      <c r="F79" s="60">
        <v>0.0061</v>
      </c>
    </row>
    <row r="80" spans="2:6" ht="13.5">
      <c r="B80" s="27" t="s">
        <v>93</v>
      </c>
      <c r="C80" s="24">
        <v>47.33196389364596</v>
      </c>
      <c r="D80" s="24">
        <v>-35.47629672576947</v>
      </c>
      <c r="E80" s="24">
        <v>-42.59578096570281</v>
      </c>
      <c r="F80" s="60">
        <v>0.0102</v>
      </c>
    </row>
    <row r="81" spans="2:6" ht="13.5">
      <c r="B81" s="27" t="s">
        <v>94</v>
      </c>
      <c r="C81" s="24">
        <v>49.51830313707417</v>
      </c>
      <c r="D81" s="24">
        <v>-35.31458084025334</v>
      </c>
      <c r="E81" s="24">
        <v>-43.920737236976734</v>
      </c>
      <c r="F81" s="60">
        <v>0.0085</v>
      </c>
    </row>
    <row r="82" spans="2:6" ht="13.5">
      <c r="B82" s="27" t="s">
        <v>95</v>
      </c>
      <c r="C82" s="24">
        <v>52.566605118999284</v>
      </c>
      <c r="D82" s="24">
        <v>-34.00010594583718</v>
      </c>
      <c r="E82" s="24">
        <v>-46.00734909678194</v>
      </c>
      <c r="F82" s="60">
        <v>0.0013</v>
      </c>
    </row>
    <row r="83" spans="2:6" ht="13.5">
      <c r="B83" s="27" t="s">
        <v>96</v>
      </c>
      <c r="C83" s="24">
        <v>50.26348564512015</v>
      </c>
      <c r="D83" s="24">
        <v>-32.75089789533949</v>
      </c>
      <c r="E83" s="24">
        <v>-48.97407396772382</v>
      </c>
      <c r="F83" s="60">
        <v>0.0033</v>
      </c>
    </row>
    <row r="84" spans="2:6" ht="13.5">
      <c r="B84" s="27" t="s">
        <v>97</v>
      </c>
      <c r="C84" s="24">
        <v>48.460342151906275</v>
      </c>
      <c r="D84" s="24">
        <v>-31.84035516362458</v>
      </c>
      <c r="E84" s="24">
        <v>-51.16281159711969</v>
      </c>
      <c r="F84" s="60">
        <v>0.0016</v>
      </c>
    </row>
    <row r="85" spans="2:6" ht="13.5">
      <c r="B85" s="27" t="s">
        <v>98</v>
      </c>
      <c r="C85" s="24">
        <v>36.63216433631959</v>
      </c>
      <c r="D85" s="24">
        <v>-30.00201284435076</v>
      </c>
      <c r="E85" s="24">
        <v>-33.38999876945712</v>
      </c>
      <c r="F85" s="60">
        <v>0.0123</v>
      </c>
    </row>
    <row r="86" spans="2:6" ht="13.5">
      <c r="B86" s="27" t="s">
        <v>99</v>
      </c>
      <c r="C86" s="24">
        <v>36.06881161177935</v>
      </c>
      <c r="D86" s="24">
        <v>-29.658571717659036</v>
      </c>
      <c r="E86" s="24">
        <v>-37.877590450180676</v>
      </c>
      <c r="F86" s="60">
        <v>0.0089</v>
      </c>
    </row>
    <row r="87" spans="2:6" ht="13.5">
      <c r="B87" s="27" t="s">
        <v>100</v>
      </c>
      <c r="C87" s="24">
        <v>35.541094306350615</v>
      </c>
      <c r="D87" s="24">
        <v>-29.28154320198633</v>
      </c>
      <c r="E87" s="24">
        <v>-41.747917398824434</v>
      </c>
      <c r="F87" s="60">
        <v>0.0155</v>
      </c>
    </row>
    <row r="88" spans="2:6" ht="13.5">
      <c r="B88" s="27" t="s">
        <v>101</v>
      </c>
      <c r="C88" s="24">
        <v>35.78772307386156</v>
      </c>
      <c r="D88" s="24">
        <v>-29.420288260623767</v>
      </c>
      <c r="E88" s="24">
        <v>-43.8442597220457</v>
      </c>
      <c r="F88" s="60">
        <v>0.0122</v>
      </c>
    </row>
    <row r="89" spans="2:6" ht="13.5">
      <c r="B89" s="27" t="s">
        <v>102</v>
      </c>
      <c r="C89" s="24">
        <v>36.02611123290719</v>
      </c>
      <c r="D89" s="24">
        <v>-29.523926935098277</v>
      </c>
      <c r="E89" s="24">
        <v>-45.91954089917616</v>
      </c>
      <c r="F89" s="60">
        <v>0.0091</v>
      </c>
    </row>
    <row r="90" spans="2:6" ht="13.5">
      <c r="B90" s="27" t="s">
        <v>103</v>
      </c>
      <c r="C90" s="24">
        <v>36.31062768803602</v>
      </c>
      <c r="D90" s="24">
        <v>-29.611544440559733</v>
      </c>
      <c r="E90" s="24">
        <v>-48.016917342921516</v>
      </c>
      <c r="F90" s="60">
        <v>0.0119</v>
      </c>
    </row>
    <row r="91" spans="2:6" ht="13.5">
      <c r="B91" s="27" t="s">
        <v>104</v>
      </c>
      <c r="C91" s="24">
        <v>37.133618969817</v>
      </c>
      <c r="D91" s="24">
        <v>-29.945474848329678</v>
      </c>
      <c r="E91" s="24">
        <v>-49.944815030613135</v>
      </c>
      <c r="F91" s="60">
        <v>0.013</v>
      </c>
    </row>
    <row r="92" spans="2:6" ht="13.5">
      <c r="B92" s="27" t="s">
        <v>105</v>
      </c>
      <c r="C92" s="24">
        <v>38.26157317525369</v>
      </c>
      <c r="D92" s="24">
        <v>-30.315125776841146</v>
      </c>
      <c r="E92" s="24">
        <v>-51.45788712119712</v>
      </c>
      <c r="F92" s="60">
        <v>0.0087</v>
      </c>
    </row>
    <row r="93" spans="2:6" ht="13.5">
      <c r="B93" s="27" t="s">
        <v>106</v>
      </c>
      <c r="C93" s="24">
        <v>39.74204060691868</v>
      </c>
      <c r="D93" s="24">
        <v>-30.654195621398188</v>
      </c>
      <c r="E93" s="24">
        <v>-52.557833731466765</v>
      </c>
      <c r="F93" s="60">
        <v>0.0063</v>
      </c>
    </row>
    <row r="94" spans="2:6" ht="13.5">
      <c r="B94" s="27" t="s">
        <v>107</v>
      </c>
      <c r="C94" s="24">
        <v>41.86177042640903</v>
      </c>
      <c r="D94" s="24">
        <v>-30.890354058208207</v>
      </c>
      <c r="E94" s="24">
        <v>-53.3941683281957</v>
      </c>
      <c r="F94" s="60">
        <v>0.0056</v>
      </c>
    </row>
    <row r="95" spans="2:6" ht="13.5">
      <c r="B95" s="27" t="s">
        <v>108</v>
      </c>
      <c r="C95" s="24">
        <v>43.98190749294724</v>
      </c>
      <c r="D95" s="24">
        <v>-30.99862651480711</v>
      </c>
      <c r="E95" s="24">
        <v>-53.54831611208422</v>
      </c>
      <c r="F95" s="60">
        <v>0.0101</v>
      </c>
    </row>
    <row r="96" spans="2:6" ht="13.5">
      <c r="B96" s="27" t="s">
        <v>109</v>
      </c>
      <c r="C96" s="24">
        <v>46.255098281337006</v>
      </c>
      <c r="D96" s="24">
        <v>-31.334918787757502</v>
      </c>
      <c r="E96" s="24">
        <v>-52.65208182224096</v>
      </c>
      <c r="F96" s="60">
        <v>0.0074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39073.51831018519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50</v>
      </c>
      <c r="F36" s="43">
        <v>50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50</v>
      </c>
      <c r="F39" s="43">
        <v>50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0.0008713201788452807</v>
      </c>
      <c r="D42" s="41">
        <v>0.0046844488218518165</v>
      </c>
      <c r="E42" s="41">
        <v>0.0007472826474952399</v>
      </c>
      <c r="F42" s="50">
        <v>0.0338</v>
      </c>
    </row>
    <row r="43" spans="2:6" ht="13.5">
      <c r="B43" s="48" t="s">
        <v>13</v>
      </c>
      <c r="C43" s="41">
        <v>-0.03360088948430473</v>
      </c>
      <c r="D43" s="41">
        <v>-0.015607262547803202</v>
      </c>
      <c r="E43" s="41">
        <v>-0.007578265576910326</v>
      </c>
      <c r="F43" s="50">
        <v>0.0012917272724793601</v>
      </c>
    </row>
    <row r="44" spans="2:6" ht="13.5">
      <c r="B44" s="48" t="s">
        <v>14</v>
      </c>
      <c r="C44" s="41">
        <v>0.03447220966315001</v>
      </c>
      <c r="D44" s="41">
        <v>0.02029171136965502</v>
      </c>
      <c r="E44" s="41">
        <v>0.008325548224405566</v>
      </c>
      <c r="F44" s="50">
        <v>0.03250827272752064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-0.0066648258773932415</v>
      </c>
      <c r="D46" s="41">
        <v>-0.00727317636981816</v>
      </c>
      <c r="E46" s="41">
        <v>-0.0017478217317950851</v>
      </c>
      <c r="F46" s="50">
        <v>0.012325999999999998</v>
      </c>
    </row>
    <row r="47" spans="2:6" ht="13.5">
      <c r="B47" s="48" t="s">
        <v>26</v>
      </c>
      <c r="C47" s="41">
        <v>0.011306918680005582</v>
      </c>
      <c r="D47" s="41">
        <v>0.00887896883093962</v>
      </c>
      <c r="E47" s="41">
        <v>0.0026015058536492893</v>
      </c>
      <c r="F47" s="50">
        <v>0.014609939433263504</v>
      </c>
    </row>
    <row r="48" spans="2:6" ht="13.5">
      <c r="B48" s="48" t="s">
        <v>27</v>
      </c>
      <c r="C48" s="41">
        <v>0.009226542571116278</v>
      </c>
      <c r="D48" s="41">
        <v>0.00514454267957368</v>
      </c>
      <c r="E48" s="41">
        <v>0.001946465111173761</v>
      </c>
      <c r="F48" s="50">
        <v>0.007937917528790377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50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-0.011487752586371134</v>
      </c>
      <c r="C3">
        <f aca="true" t="shared" si="0" ref="C3:C33">NORMDIST(B3,AveDev3D_0,StandardDev3D_0,FALSE)*NumPoints_7*I3</f>
        <v>0.04431848411938</v>
      </c>
      <c r="D3">
        <v>0</v>
      </c>
      <c r="F3" t="s">
        <v>17</v>
      </c>
      <c r="G3">
        <v>15</v>
      </c>
      <c r="I3">
        <f>B5-B4</f>
        <v>0.0015875835057580744</v>
      </c>
      <c r="N3">
        <v>0.25</v>
      </c>
      <c r="O3">
        <v>-0.25</v>
      </c>
      <c r="P3">
        <v>0.012325999999999998</v>
      </c>
    </row>
    <row r="4" spans="1:16" ht="12.75">
      <c r="B4">
        <v>-0.009900169080613056</v>
      </c>
      <c r="C4">
        <f t="shared" si="0"/>
        <v>0.07915451582979956</v>
      </c>
      <c r="D4">
        <v>0</v>
      </c>
      <c r="F4" t="s">
        <v>18</v>
      </c>
      <c r="G4">
        <v>5</v>
      </c>
      <c r="I4">
        <f>I3</f>
        <v>0.0015875835057580744</v>
      </c>
      <c r="N4">
        <v>0.25</v>
      </c>
      <c r="O4">
        <v>-0.25</v>
      </c>
      <c r="P4">
        <v>0.012325999999999998</v>
      </c>
    </row>
    <row r="5" spans="1:16" ht="12.75">
      <c r="B5">
        <v>-0.008312585574854982</v>
      </c>
      <c r="C5">
        <f t="shared" si="0"/>
        <v>0.13582969233685602</v>
      </c>
      <c r="D5">
        <v>0</v>
      </c>
      <c r="I5">
        <f>I4</f>
        <v>0.0015875835057580744</v>
      </c>
      <c r="N5">
        <v>0.25</v>
      </c>
      <c r="O5">
        <v>-0.25</v>
      </c>
      <c r="P5">
        <v>0.012325999999999998</v>
      </c>
    </row>
    <row r="6" spans="1:16" ht="12.75">
      <c r="B6">
        <v>-0.006725002069096908</v>
      </c>
      <c r="C6">
        <f t="shared" si="0"/>
        <v>0.2239453029484286</v>
      </c>
      <c r="D6">
        <v>0</v>
      </c>
      <c r="I6">
        <f aca="true" t="shared" si="1" ref="I6:I33">I5</f>
        <v>0.0015875835057580744</v>
      </c>
      <c r="N6">
        <v>0.25</v>
      </c>
      <c r="O6">
        <v>-0.25</v>
      </c>
      <c r="P6">
        <v>0.012325999999999998</v>
      </c>
    </row>
    <row r="7" spans="1:16" ht="12.75">
      <c r="B7">
        <v>-0.00513741856333883</v>
      </c>
      <c r="C7">
        <f t="shared" si="0"/>
        <v>0.3547459284623141</v>
      </c>
      <c r="D7">
        <v>0</v>
      </c>
      <c r="I7">
        <f t="shared" si="1"/>
        <v>0.0015875835057580744</v>
      </c>
      <c r="N7">
        <v>0.25</v>
      </c>
      <c r="O7">
        <v>-0.25</v>
      </c>
      <c r="P7">
        <v>0.012325999999999998</v>
      </c>
    </row>
    <row r="8" spans="1:16" ht="12.75">
      <c r="A8" t="str">
        <f>"-2s"</f>
        <v>-2s</v>
      </c>
      <c r="B8">
        <v>-0.0035498350575807556</v>
      </c>
      <c r="C8">
        <f t="shared" si="0"/>
        <v>0.5399096651318801</v>
      </c>
      <c r="D8">
        <v>0</v>
      </c>
      <c r="I8">
        <f t="shared" si="1"/>
        <v>0.0015875835057580744</v>
      </c>
      <c r="N8">
        <v>0.25</v>
      </c>
      <c r="O8">
        <v>-0.25</v>
      </c>
      <c r="P8">
        <v>0.012325999999999998</v>
      </c>
    </row>
    <row r="9" spans="1:16" ht="12.75">
      <c r="B9">
        <v>-0.0019622515518226795</v>
      </c>
      <c r="C9">
        <f t="shared" si="0"/>
        <v>0.7895015830089409</v>
      </c>
      <c r="D9">
        <v>0</v>
      </c>
      <c r="I9">
        <f t="shared" si="1"/>
        <v>0.0015875835057580744</v>
      </c>
      <c r="N9">
        <v>0.25</v>
      </c>
      <c r="O9">
        <v>-0.25</v>
      </c>
      <c r="P9">
        <v>0.012325999999999998</v>
      </c>
    </row>
    <row r="10" spans="1:16" ht="12.75">
      <c r="B10">
        <v>-0.00037466804606460513</v>
      </c>
      <c r="C10">
        <f t="shared" si="0"/>
        <v>1.1092083467945546</v>
      </c>
      <c r="D10">
        <v>0</v>
      </c>
      <c r="I10">
        <f t="shared" si="1"/>
        <v>0.0015875835057580744</v>
      </c>
      <c r="N10">
        <v>0.25</v>
      </c>
      <c r="O10">
        <v>-0.25</v>
      </c>
      <c r="P10">
        <v>0.012325999999999998</v>
      </c>
    </row>
    <row r="11" spans="1:16" ht="12.75">
      <c r="B11">
        <v>0.001212915459693471</v>
      </c>
      <c r="C11">
        <f t="shared" si="0"/>
        <v>1.4972746563574477</v>
      </c>
      <c r="D11">
        <v>2</v>
      </c>
      <c r="I11">
        <f t="shared" si="1"/>
        <v>0.0015875835057580744</v>
      </c>
      <c r="N11">
        <v>0.25</v>
      </c>
      <c r="O11">
        <v>-0.25</v>
      </c>
      <c r="P11">
        <v>0.012325999999999998</v>
      </c>
    </row>
    <row r="12" spans="1:16" ht="12.75">
      <c r="B12">
        <v>0.0028004989654515453</v>
      </c>
      <c r="C12">
        <f t="shared" si="0"/>
        <v>1.9418605498321277</v>
      </c>
      <c r="D12">
        <v>3</v>
      </c>
      <c r="I12">
        <f t="shared" si="1"/>
        <v>0.0015875835057580744</v>
      </c>
      <c r="N12">
        <v>0.25</v>
      </c>
      <c r="O12">
        <v>-0.25</v>
      </c>
      <c r="P12">
        <v>0.012325999999999998</v>
      </c>
    </row>
    <row r="13" spans="1:16" ht="12.75">
      <c r="B13">
        <v>0.004388082471209621</v>
      </c>
      <c r="C13">
        <f t="shared" si="0"/>
        <v>2.419707245191432</v>
      </c>
      <c r="D13">
        <v>3</v>
      </c>
      <c r="I13">
        <f t="shared" si="1"/>
        <v>0.0015875835057580744</v>
      </c>
      <c r="N13">
        <v>0.25</v>
      </c>
      <c r="O13">
        <v>-0.25</v>
      </c>
      <c r="P13">
        <v>0.012325999999999998</v>
      </c>
    </row>
    <row r="14" spans="1:16" ht="12.75">
      <c r="B14">
        <v>0.005975665976967697</v>
      </c>
      <c r="C14">
        <f t="shared" si="0"/>
        <v>2.8969155276148246</v>
      </c>
      <c r="D14">
        <v>7</v>
      </c>
      <c r="I14">
        <f t="shared" si="1"/>
        <v>0.0015875835057580744</v>
      </c>
      <c r="N14">
        <v>0.25</v>
      </c>
      <c r="O14">
        <v>-0.25</v>
      </c>
      <c r="P14">
        <v>0.012325999999999998</v>
      </c>
    </row>
    <row r="15" spans="1:16" ht="12.75">
      <c r="B15">
        <v>0.007563249482725772</v>
      </c>
      <c r="C15">
        <f t="shared" si="0"/>
        <v>3.3322460289179934</v>
      </c>
      <c r="D15">
        <v>6</v>
      </c>
      <c r="I15">
        <f t="shared" si="1"/>
        <v>0.0015875835057580744</v>
      </c>
      <c r="N15">
        <v>0.25</v>
      </c>
      <c r="O15">
        <v>-0.25</v>
      </c>
      <c r="P15">
        <v>0.012325999999999998</v>
      </c>
    </row>
    <row r="16" spans="1:16" ht="12.75">
      <c r="B16">
        <v>0.009150832988483848</v>
      </c>
      <c r="C16">
        <f t="shared" si="0"/>
        <v>3.6827014030332306</v>
      </c>
      <c r="D16">
        <v>5</v>
      </c>
      <c r="I16">
        <f t="shared" si="1"/>
        <v>0.0015875835057580744</v>
      </c>
      <c r="N16">
        <v>0.25</v>
      </c>
      <c r="O16">
        <v>-0.25</v>
      </c>
      <c r="P16">
        <v>0.012325999999999998</v>
      </c>
    </row>
    <row r="17" spans="1:16" ht="12.75">
      <c r="B17">
        <v>0.010738416494241922</v>
      </c>
      <c r="C17">
        <f t="shared" si="0"/>
        <v>3.910426939754556</v>
      </c>
      <c r="D17">
        <v>5</v>
      </c>
      <c r="I17">
        <f t="shared" si="1"/>
        <v>0.0015875835057580744</v>
      </c>
      <c r="N17">
        <v>0.25</v>
      </c>
      <c r="O17">
        <v>-0.25</v>
      </c>
      <c r="P17">
        <v>0.012325999999999998</v>
      </c>
    </row>
    <row r="18" spans="1:16" ht="12.75">
      <c r="A18" t="str">
        <f>"0"</f>
        <v>0</v>
      </c>
      <c r="B18">
        <v>0.012325999999999998</v>
      </c>
      <c r="C18">
        <f t="shared" si="0"/>
        <v>3.9894228040143243</v>
      </c>
      <c r="D18">
        <v>3</v>
      </c>
      <c r="I18">
        <f t="shared" si="1"/>
        <v>0.0015875835057580744</v>
      </c>
      <c r="N18">
        <v>0.25</v>
      </c>
      <c r="O18">
        <v>-0.25</v>
      </c>
      <c r="P18">
        <v>0.012325999999999998</v>
      </c>
    </row>
    <row r="19" spans="1:16" ht="12.75">
      <c r="B19">
        <v>0.013913583505758075</v>
      </c>
      <c r="C19">
        <f t="shared" si="0"/>
        <v>3.910426939754556</v>
      </c>
      <c r="D19">
        <v>6</v>
      </c>
      <c r="I19">
        <f t="shared" si="1"/>
        <v>0.0015875835057580744</v>
      </c>
      <c r="N19">
        <v>0.25</v>
      </c>
      <c r="O19">
        <v>-0.25</v>
      </c>
      <c r="P19">
        <v>0.012325999999999998</v>
      </c>
    </row>
    <row r="20" spans="1:16" ht="12.75">
      <c r="B20">
        <v>0.015501167011516149</v>
      </c>
      <c r="C20">
        <f t="shared" si="0"/>
        <v>3.6827014030332306</v>
      </c>
      <c r="D20">
        <v>2</v>
      </c>
      <c r="I20">
        <f t="shared" si="1"/>
        <v>0.0015875835057580744</v>
      </c>
      <c r="N20">
        <v>0.25</v>
      </c>
      <c r="O20">
        <v>-0.25</v>
      </c>
      <c r="P20">
        <v>0.012325999999999998</v>
      </c>
    </row>
    <row r="21" spans="1:16" ht="12.75">
      <c r="B21">
        <v>0.017088750517274223</v>
      </c>
      <c r="C21">
        <f t="shared" si="0"/>
        <v>3.3322460289179943</v>
      </c>
      <c r="D21">
        <v>2</v>
      </c>
      <c r="I21">
        <f t="shared" si="1"/>
        <v>0.0015875835057580744</v>
      </c>
      <c r="N21">
        <v>0.25</v>
      </c>
      <c r="O21">
        <v>-0.25</v>
      </c>
      <c r="P21">
        <v>0.012325999999999998</v>
      </c>
    </row>
    <row r="22" spans="1:16" ht="12.75">
      <c r="B22">
        <v>0.0186763340230323</v>
      </c>
      <c r="C22">
        <f t="shared" si="0"/>
        <v>2.8969155276148246</v>
      </c>
      <c r="D22">
        <v>0</v>
      </c>
      <c r="I22">
        <f t="shared" si="1"/>
        <v>0.0015875835057580744</v>
      </c>
      <c r="N22">
        <v>0.25</v>
      </c>
      <c r="O22">
        <v>-0.25</v>
      </c>
      <c r="P22">
        <v>0.012325999999999998</v>
      </c>
    </row>
    <row r="23" spans="1:16" ht="12.75">
      <c r="B23">
        <v>0.020263917528790375</v>
      </c>
      <c r="C23">
        <f t="shared" si="0"/>
        <v>2.419707245191432</v>
      </c>
      <c r="D23">
        <v>0</v>
      </c>
      <c r="I23">
        <f t="shared" si="1"/>
        <v>0.0015875835057580744</v>
      </c>
      <c r="N23">
        <v>0.25</v>
      </c>
      <c r="O23">
        <v>-0.25</v>
      </c>
      <c r="P23">
        <v>0.012325999999999998</v>
      </c>
    </row>
    <row r="24" spans="1:16" ht="12.75">
      <c r="B24">
        <v>0.02185150103454845</v>
      </c>
      <c r="C24">
        <f t="shared" si="0"/>
        <v>1.9418605498321282</v>
      </c>
      <c r="D24">
        <v>1</v>
      </c>
      <c r="I24">
        <f t="shared" si="1"/>
        <v>0.0015875835057580744</v>
      </c>
      <c r="N24">
        <v>0.25</v>
      </c>
      <c r="O24">
        <v>-0.25</v>
      </c>
      <c r="P24">
        <v>0.012325999999999998</v>
      </c>
    </row>
    <row r="25" spans="1:16" ht="12.75">
      <c r="B25">
        <v>0.023439084540306528</v>
      </c>
      <c r="C25">
        <f t="shared" si="0"/>
        <v>1.4972746563574468</v>
      </c>
      <c r="D25">
        <v>0</v>
      </c>
      <c r="I25">
        <f t="shared" si="1"/>
        <v>0.0015875835057580744</v>
      </c>
      <c r="N25">
        <v>0.25</v>
      </c>
      <c r="O25">
        <v>-0.25</v>
      </c>
      <c r="P25">
        <v>0.012325999999999998</v>
      </c>
    </row>
    <row r="26" spans="1:16" ht="12.75">
      <c r="B26">
        <v>0.025026668046064602</v>
      </c>
      <c r="C26">
        <f t="shared" si="0"/>
        <v>1.1092083467945546</v>
      </c>
      <c r="D26">
        <v>0</v>
      </c>
      <c r="I26">
        <f t="shared" si="1"/>
        <v>0.0015875835057580744</v>
      </c>
      <c r="N26">
        <v>0.25</v>
      </c>
      <c r="O26">
        <v>-0.25</v>
      </c>
      <c r="P26">
        <v>0.012325999999999998</v>
      </c>
    </row>
    <row r="27" spans="1:16" ht="12.75">
      <c r="B27">
        <v>0.026614251551822676</v>
      </c>
      <c r="C27">
        <f t="shared" si="0"/>
        <v>0.7895015830089409</v>
      </c>
      <c r="D27">
        <v>0</v>
      </c>
      <c r="I27">
        <f t="shared" si="1"/>
        <v>0.0015875835057580744</v>
      </c>
      <c r="N27">
        <v>0.25</v>
      </c>
      <c r="O27">
        <v>-0.25</v>
      </c>
      <c r="P27">
        <v>0.012325999999999998</v>
      </c>
    </row>
    <row r="28" spans="1:16" ht="12.75">
      <c r="A28" t="str">
        <f>"2s"</f>
        <v>2s</v>
      </c>
      <c r="B28">
        <v>0.028201835057580754</v>
      </c>
      <c r="C28">
        <f t="shared" si="0"/>
        <v>0.5399096651318795</v>
      </c>
      <c r="D28">
        <v>1</v>
      </c>
      <c r="I28">
        <f t="shared" si="1"/>
        <v>0.0015875835057580744</v>
      </c>
      <c r="N28">
        <v>0.25</v>
      </c>
      <c r="O28">
        <v>-0.25</v>
      </c>
      <c r="P28">
        <v>0.012325999999999998</v>
      </c>
    </row>
    <row r="29" spans="1:16" ht="12.75">
      <c r="B29">
        <v>0.029789418563338825</v>
      </c>
      <c r="C29">
        <f t="shared" si="0"/>
        <v>0.3547459284623141</v>
      </c>
      <c r="D29">
        <v>1</v>
      </c>
      <c r="I29">
        <f t="shared" si="1"/>
        <v>0.0015875835057580744</v>
      </c>
      <c r="N29">
        <v>0.25</v>
      </c>
      <c r="O29">
        <v>-0.25</v>
      </c>
      <c r="P29">
        <v>0.012325999999999998</v>
      </c>
    </row>
    <row r="30" spans="1:16" ht="12.75">
      <c r="B30">
        <v>0.0313770020690969</v>
      </c>
      <c r="C30">
        <f t="shared" si="0"/>
        <v>0.2239453029484286</v>
      </c>
      <c r="D30">
        <v>1</v>
      </c>
      <c r="I30">
        <f t="shared" si="1"/>
        <v>0.0015875835057580744</v>
      </c>
      <c r="N30">
        <v>0.25</v>
      </c>
      <c r="O30">
        <v>-0.25</v>
      </c>
      <c r="P30">
        <v>0.012325999999999998</v>
      </c>
    </row>
    <row r="31" spans="1:16" ht="12.75">
      <c r="B31">
        <v>0.03296458557485498</v>
      </c>
      <c r="C31">
        <f t="shared" si="0"/>
        <v>0.13582969233685585</v>
      </c>
      <c r="D31">
        <v>2</v>
      </c>
      <c r="I31">
        <f t="shared" si="1"/>
        <v>0.0015875835057580744</v>
      </c>
      <c r="N31">
        <v>0.25</v>
      </c>
      <c r="O31">
        <v>-0.25</v>
      </c>
      <c r="P31">
        <v>0.012325999999999998</v>
      </c>
    </row>
    <row r="32" spans="1:16" ht="12.75">
      <c r="B32">
        <v>0.03455216908061305</v>
      </c>
      <c r="C32">
        <f t="shared" si="0"/>
        <v>0.07915451582979956</v>
      </c>
      <c r="D32">
        <v>0</v>
      </c>
      <c r="I32">
        <f t="shared" si="1"/>
        <v>0.0015875835057580744</v>
      </c>
      <c r="N32">
        <v>0.25</v>
      </c>
      <c r="O32">
        <v>-0.25</v>
      </c>
      <c r="P32">
        <v>0.012325999999999998</v>
      </c>
    </row>
    <row r="33" spans="1:16" ht="12.75">
      <c r="A33" t="str">
        <f>"3s"</f>
        <v>3s</v>
      </c>
      <c r="B33">
        <v>0.03613975258637113</v>
      </c>
      <c r="C33">
        <f t="shared" si="0"/>
        <v>0.04431848411938</v>
      </c>
      <c r="D33">
        <v>0</v>
      </c>
      <c r="I33">
        <f t="shared" si="1"/>
        <v>0.0015875835057580744</v>
      </c>
      <c r="N33">
        <v>0.25</v>
      </c>
      <c r="O33">
        <v>-0.25</v>
      </c>
      <c r="P33">
        <v>0.012325999999999998</v>
      </c>
    </row>
    <row r="34" spans="14:16" ht="12.75">
      <c r="N34">
        <v>0.25</v>
      </c>
      <c r="O34">
        <v>-0.25</v>
      </c>
      <c r="P34">
        <v>0.012325999999999998</v>
      </c>
    </row>
    <row r="35" spans="14:16" ht="12.75">
      <c r="N35">
        <v>0.25</v>
      </c>
      <c r="O35">
        <v>-0.25</v>
      </c>
      <c r="P35">
        <v>0.012325999999999998</v>
      </c>
    </row>
    <row r="36" spans="14:16" ht="12.75">
      <c r="N36">
        <v>0.25</v>
      </c>
      <c r="O36">
        <v>-0.25</v>
      </c>
      <c r="P36">
        <v>0.012325999999999998</v>
      </c>
    </row>
    <row r="37" spans="14:16" ht="12.75">
      <c r="N37">
        <v>0.25</v>
      </c>
      <c r="O37">
        <v>-0.25</v>
      </c>
      <c r="P37">
        <v>0.012325999999999998</v>
      </c>
    </row>
    <row r="38" spans="14:16" ht="12.75">
      <c r="N38">
        <v>0.25</v>
      </c>
      <c r="O38">
        <v>-0.25</v>
      </c>
      <c r="P38">
        <v>0.012325999999999998</v>
      </c>
    </row>
    <row r="39" spans="14:16" ht="12.75">
      <c r="N39">
        <v>0.25</v>
      </c>
      <c r="O39">
        <v>-0.25</v>
      </c>
      <c r="P39">
        <v>0.012325999999999998</v>
      </c>
    </row>
    <row r="40" spans="14:16" ht="12.75">
      <c r="N40">
        <v>0.25</v>
      </c>
      <c r="O40">
        <v>-0.25</v>
      </c>
      <c r="P40">
        <v>0.012325999999999998</v>
      </c>
    </row>
    <row r="41" spans="14:16" ht="12.75">
      <c r="N41">
        <v>0.25</v>
      </c>
      <c r="O41">
        <v>-0.25</v>
      </c>
      <c r="P41">
        <v>0.012325999999999998</v>
      </c>
    </row>
    <row r="42" spans="14:16" ht="12.75">
      <c r="N42">
        <v>0.25</v>
      </c>
      <c r="O42">
        <v>-0.25</v>
      </c>
      <c r="P42">
        <v>0.012325999999999998</v>
      </c>
    </row>
    <row r="43" spans="14:16" ht="12.75">
      <c r="N43">
        <v>0.25</v>
      </c>
      <c r="O43">
        <v>-0.25</v>
      </c>
      <c r="P43">
        <v>0.012325999999999998</v>
      </c>
    </row>
    <row r="44" spans="14:16" ht="12.75">
      <c r="N44">
        <v>0.25</v>
      </c>
      <c r="O44">
        <v>-0.25</v>
      </c>
      <c r="P44">
        <v>0.012325999999999998</v>
      </c>
    </row>
    <row r="45" spans="14:16" ht="12.75">
      <c r="N45">
        <v>0.25</v>
      </c>
      <c r="O45">
        <v>-0.25</v>
      </c>
      <c r="P45">
        <v>0.012325999999999998</v>
      </c>
    </row>
    <row r="46" spans="14:16" ht="12.75">
      <c r="N46">
        <v>0.25</v>
      </c>
      <c r="O46">
        <v>-0.25</v>
      </c>
      <c r="P46">
        <v>0.012325999999999998</v>
      </c>
    </row>
    <row r="47" spans="14:16" ht="12.75">
      <c r="N47">
        <v>0.25</v>
      </c>
      <c r="O47">
        <v>-0.25</v>
      </c>
      <c r="P47">
        <v>0.012325999999999998</v>
      </c>
    </row>
    <row r="48" spans="14:16" ht="12.75">
      <c r="N48">
        <v>0.25</v>
      </c>
      <c r="O48">
        <v>-0.25</v>
      </c>
      <c r="P48">
        <v>0.012325999999999998</v>
      </c>
    </row>
    <row r="49" spans="14:16" ht="12.75">
      <c r="N49">
        <v>0.25</v>
      </c>
      <c r="O49">
        <v>-0.25</v>
      </c>
      <c r="P49">
        <v>0.012325999999999998</v>
      </c>
    </row>
    <row r="50" spans="14:16" ht="12.75">
      <c r="N50">
        <v>0.25</v>
      </c>
      <c r="O50">
        <v>-0.25</v>
      </c>
      <c r="P50">
        <v>0.012325999999999998</v>
      </c>
    </row>
    <row r="51" spans="14:16" ht="12.75">
      <c r="N51">
        <v>0.25</v>
      </c>
      <c r="O51">
        <v>-0.25</v>
      </c>
      <c r="P51">
        <v>0.012325999999999998</v>
      </c>
    </row>
    <row r="52" spans="14:16" ht="12.75">
      <c r="N52">
        <v>0.25</v>
      </c>
      <c r="O52">
        <v>-0.25</v>
      </c>
      <c r="P52">
        <v>0.012325999999999998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