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<sst xmlns="http://schemas.openxmlformats.org/spreadsheetml/2006/main" count="341" uniqueCount="138">
  <si>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</si>
  <si>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</si>
  <si>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</si>
  <si>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</si>
  <si>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</si>
  <si>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</si>
  <si>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</si>
  <si>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</si>
  <si>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</si>
  <si>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</si>
  <si>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</si>
  <si>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</si>
  <si>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</si>
  <si>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</si>
  <si>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</si>
  <si>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</si>
  <si>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</si>
  <si>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</si>
  <si>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</si>
  <si>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</si>
  <si>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</si>
  <si>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</si>
  <si>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</si>
  <si>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</si>
  <si>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</si>
  <si>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</si>
  <si>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</si>
  <si>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</si>
  <si>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</si>
  <si>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</si>
  <si>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</si>
  <si>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</si>
  <si>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</si>
  <si>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</si>
  <si>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</si>
  <si>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</si>
  <si>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</si>
  <si>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</si>
  <si>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</si>
  <si>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</si>
  <si>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</si>
  <si>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</si>
  <si>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</si>
  <si>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</si>
  <si>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</si>
  <si>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</si>
  <si>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</si>
  <si>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</si>
  <si>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IN T SECTION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</si>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</sst>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Tolerance'!$G$2:$G$81</c:f>
              <c:numCache>
                <c:ptCount val="80"/>
                <c:pt idx="0">
                  <c:v>0.0146</c:v>
                </c:pt>
                <c:pt idx="1">
                  <c:v>0.0532</c:v>
                </c:pt>
                <c:pt idx="2">
                  <c:v>0.0168</c:v>
                </c:pt>
                <c:pt idx="3">
                  <c:v>0.0188</c:v>
                </c:pt>
                <c:pt idx="4">
                  <c:v>0.0074</c:v>
                </c:pt>
                <c:pt idx="5">
                  <c:v>0.0048</c:v>
                </c:pt>
                <c:pt idx="6">
                  <c:v>0.008</c:v>
                </c:pt>
                <c:pt idx="7">
                  <c:v>0.0158</c:v>
                </c:pt>
                <c:pt idx="8">
                  <c:v>0.0104</c:v>
                </c:pt>
                <c:pt idx="9">
                  <c:v>0.0218</c:v>
                </c:pt>
                <c:pt idx="10">
                  <c:v>0.0134</c:v>
                </c:pt>
                <c:pt idx="11">
                  <c:v>0.0346</c:v>
                </c:pt>
                <c:pt idx="12">
                  <c:v>0.033</c:v>
                </c:pt>
                <c:pt idx="13">
                  <c:v>0.0304</c:v>
                </c:pt>
                <c:pt idx="14">
                  <c:v>0.0306</c:v>
                </c:pt>
                <c:pt idx="15">
                  <c:v>0.0262</c:v>
                </c:pt>
                <c:pt idx="16">
                  <c:v>0.0306</c:v>
                </c:pt>
                <c:pt idx="17">
                  <c:v>0.0156</c:v>
                </c:pt>
                <c:pt idx="18">
                  <c:v>0.0252</c:v>
                </c:pt>
                <c:pt idx="19">
                  <c:v>0.0436</c:v>
                </c:pt>
                <c:pt idx="20">
                  <c:v>0.0486</c:v>
                </c:pt>
                <c:pt idx="21">
                  <c:v>0.0478</c:v>
                </c:pt>
                <c:pt idx="22">
                  <c:v>0.05</c:v>
                </c:pt>
                <c:pt idx="23">
                  <c:v>0.0574</c:v>
                </c:pt>
                <c:pt idx="24">
                  <c:v>0.056</c:v>
                </c:pt>
                <c:pt idx="25">
                  <c:v>0.059</c:v>
                </c:pt>
                <c:pt idx="26">
                  <c:v>0.0628</c:v>
                </c:pt>
                <c:pt idx="27">
                  <c:v>0.0582</c:v>
                </c:pt>
                <c:pt idx="28">
                  <c:v>0.065</c:v>
                </c:pt>
                <c:pt idx="29">
                  <c:v>0.062</c:v>
                </c:pt>
                <c:pt idx="30">
                  <c:v>0.06</c:v>
                </c:pt>
                <c:pt idx="31">
                  <c:v>0.0654</c:v>
                </c:pt>
                <c:pt idx="32">
                  <c:v>0.013</c:v>
                </c:pt>
                <c:pt idx="33">
                  <c:v>0.0124</c:v>
                </c:pt>
                <c:pt idx="34">
                  <c:v>0.0082</c:v>
                </c:pt>
                <c:pt idx="35">
                  <c:v>0.0056</c:v>
                </c:pt>
                <c:pt idx="36">
                  <c:v>0.0056</c:v>
                </c:pt>
                <c:pt idx="37">
                  <c:v>0.0806</c:v>
                </c:pt>
                <c:pt idx="38">
                  <c:v>0.0754</c:v>
                </c:pt>
                <c:pt idx="39">
                  <c:v>0.0808</c:v>
                </c:pt>
                <c:pt idx="40">
                  <c:v>0.0348</c:v>
                </c:pt>
                <c:pt idx="41">
                  <c:v>0.0372</c:v>
                </c:pt>
                <c:pt idx="42">
                  <c:v>0.0376</c:v>
                </c:pt>
                <c:pt idx="43">
                  <c:v>0.0354</c:v>
                </c:pt>
                <c:pt idx="44">
                  <c:v>0.037</c:v>
                </c:pt>
                <c:pt idx="45">
                  <c:v>0.0116</c:v>
                </c:pt>
                <c:pt idx="46">
                  <c:v>0.0046</c:v>
                </c:pt>
                <c:pt idx="47">
                  <c:v>0.0762</c:v>
                </c:pt>
                <c:pt idx="48">
                  <c:v>0.0792</c:v>
                </c:pt>
                <c:pt idx="49">
                  <c:v>0.0756</c:v>
                </c:pt>
                <c:pt idx="50">
                  <c:v>0.0782</c:v>
                </c:pt>
                <c:pt idx="51">
                  <c:v>0.0762</c:v>
                </c:pt>
                <c:pt idx="52">
                  <c:v>0.0188</c:v>
                </c:pt>
                <c:pt idx="53">
                  <c:v>0.0194</c:v>
                </c:pt>
                <c:pt idx="54">
                  <c:v>0.025</c:v>
                </c:pt>
                <c:pt idx="55">
                  <c:v>0.0202</c:v>
                </c:pt>
                <c:pt idx="56">
                  <c:v>0.0602</c:v>
                </c:pt>
                <c:pt idx="57">
                  <c:v>0.0572</c:v>
                </c:pt>
                <c:pt idx="58">
                  <c:v>0.0422</c:v>
                </c:pt>
                <c:pt idx="59">
                  <c:v>0.0448</c:v>
                </c:pt>
                <c:pt idx="60">
                  <c:v>0.0214</c:v>
                </c:pt>
                <c:pt idx="61">
                  <c:v>0.0282</c:v>
                </c:pt>
                <c:pt idx="62">
                  <c:v>0.0298</c:v>
                </c:pt>
                <c:pt idx="63">
                  <c:v>0.0322</c:v>
                </c:pt>
                <c:pt idx="64">
                  <c:v>0.0322</c:v>
                </c:pt>
                <c:pt idx="65">
                  <c:v>0.0322</c:v>
                </c:pt>
                <c:pt idx="66">
                  <c:v>0.0262</c:v>
                </c:pt>
                <c:pt idx="67">
                  <c:v>0.0288</c:v>
                </c:pt>
                <c:pt idx="68">
                  <c:v>0.0394</c:v>
                </c:pt>
                <c:pt idx="69">
                  <c:v>0.042</c:v>
                </c:pt>
                <c:pt idx="70">
                  <c:v>0.0432</c:v>
                </c:pt>
                <c:pt idx="71">
                  <c:v>0.0458</c:v>
                </c:pt>
                <c:pt idx="72">
                  <c:v>0.0304</c:v>
                </c:pt>
                <c:pt idx="73">
                  <c:v>0.027</c:v>
                </c:pt>
                <c:pt idx="74">
                  <c:v>0.0246</c:v>
                </c:pt>
                <c:pt idx="75">
                  <c:v>0.028</c:v>
                </c:pt>
                <c:pt idx="76">
                  <c:v>0.0276</c:v>
                </c:pt>
                <c:pt idx="77">
                  <c:v>0.0278</c:v>
                </c:pt>
                <c:pt idx="78">
                  <c:v>0.0226</c:v>
                </c:pt>
                <c:pt idx="79">
                  <c:v>0.0238</c:v>
                </c:pt>
              </c:numCache>
            </c:numRef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21</c:v>
                </c:pt>
              </c:numCache>
            </c:numRef>
          </c:val>
        </c:ser>
        <c:gapWidth val="0"/>
        <c:axId val="39459236"/>
        <c:axId val="195888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0.07090957459100812</c:v>
                </c:pt>
                <c:pt idx="1">
                  <c:v>0.1266472253276795</c:v>
                </c:pt>
                <c:pt idx="2">
                  <c:v>0.21732750773896997</c:v>
                </c:pt>
                <c:pt idx="3">
                  <c:v>0.35831248471748683</c:v>
                </c:pt>
                <c:pt idx="4">
                  <c:v>0.567593485539703</c:v>
                </c:pt>
                <c:pt idx="5">
                  <c:v>0.863855464211009</c:v>
                </c:pt>
                <c:pt idx="6">
                  <c:v>1.2632025328143068</c:v>
                </c:pt>
                <c:pt idx="7">
                  <c:v>1.7747333548712894</c:v>
                </c:pt>
                <c:pt idx="8">
                  <c:v>2.3956394501719176</c:v>
                </c:pt>
                <c:pt idx="9">
                  <c:v>3.1069768797314077</c:v>
                </c:pt>
                <c:pt idx="10">
                  <c:v>3.871531592306294</c:v>
                </c:pt>
                <c:pt idx="11">
                  <c:v>4.6350648441837246</c:v>
                </c:pt>
                <c:pt idx="12">
                  <c:v>5.331593646268796</c:v>
                </c:pt>
                <c:pt idx="13">
                  <c:v>5.892322244853174</c:v>
                </c:pt>
                <c:pt idx="14">
                  <c:v>6.256683103607294</c:v>
                </c:pt>
                <c:pt idx="15">
                  <c:v>6.383076486422922</c:v>
                </c:pt>
                <c:pt idx="16">
                  <c:v>6.256683103607294</c:v>
                </c:pt>
                <c:pt idx="17">
                  <c:v>5.892322244853174</c:v>
                </c:pt>
                <c:pt idx="18">
                  <c:v>5.331593646268796</c:v>
                </c:pt>
                <c:pt idx="19">
                  <c:v>4.6350648441837246</c:v>
                </c:pt>
                <c:pt idx="20">
                  <c:v>3.8715315923062947</c:v>
                </c:pt>
                <c:pt idx="21">
                  <c:v>3.1069768797314077</c:v>
                </c:pt>
                <c:pt idx="22">
                  <c:v>2.3956394501719176</c:v>
                </c:pt>
                <c:pt idx="23">
                  <c:v>1.7747333548712894</c:v>
                </c:pt>
                <c:pt idx="24">
                  <c:v>1.2632025328143068</c:v>
                </c:pt>
                <c:pt idx="25">
                  <c:v>0.863855464211009</c:v>
                </c:pt>
                <c:pt idx="26">
                  <c:v>0.567593485539703</c:v>
                </c:pt>
                <c:pt idx="27">
                  <c:v>0.3583124847174869</c:v>
                </c:pt>
                <c:pt idx="28">
                  <c:v>0.21732750773897025</c:v>
                </c:pt>
                <c:pt idx="29">
                  <c:v>0.1266472253276796</c:v>
                </c:pt>
                <c:pt idx="30">
                  <c:v>0.0709095745910083</c:v>
                </c:pt>
              </c:numCache>
            </c:numRef>
          </c:val>
          <c:smooth val="0"/>
        </c:ser>
        <c:axId val="42081518"/>
        <c:axId val="43189343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588805"/>
        <c:crosses val="autoZero"/>
        <c:auto val="0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59236"/>
        <c:crossesAt val="1"/>
        <c:crossBetween val="between"/>
        <c:dispUnits/>
      </c:valAx>
      <c:catAx>
        <c:axId val="42081518"/>
        <c:scaling>
          <c:orientation val="minMax"/>
        </c:scaling>
        <c:axPos val="b"/>
        <c:delete val="1"/>
        <c:majorTickMark val="in"/>
        <c:minorTickMark val="none"/>
        <c:tickLblPos val="nextTo"/>
        <c:crossAx val="43189343"/>
        <c:crosses val="autoZero"/>
        <c:auto val="0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Tolerance'!$G$2:$G$81</c:f>
              <c:numCache>
                <c:ptCount val="80"/>
                <c:pt idx="0">
                  <c:v>0.0146</c:v>
                </c:pt>
                <c:pt idx="1">
                  <c:v>0.0532</c:v>
                </c:pt>
                <c:pt idx="2">
                  <c:v>0.0168</c:v>
                </c:pt>
                <c:pt idx="3">
                  <c:v>0.0188</c:v>
                </c:pt>
                <c:pt idx="4">
                  <c:v>0.0074</c:v>
                </c:pt>
                <c:pt idx="5">
                  <c:v>0.0048</c:v>
                </c:pt>
                <c:pt idx="6">
                  <c:v>0.008</c:v>
                </c:pt>
                <c:pt idx="7">
                  <c:v>0.0158</c:v>
                </c:pt>
                <c:pt idx="8">
                  <c:v>0.0104</c:v>
                </c:pt>
                <c:pt idx="9">
                  <c:v>0.0218</c:v>
                </c:pt>
                <c:pt idx="10">
                  <c:v>0.0134</c:v>
                </c:pt>
                <c:pt idx="11">
                  <c:v>0.0346</c:v>
                </c:pt>
                <c:pt idx="12">
                  <c:v>0.033</c:v>
                </c:pt>
                <c:pt idx="13">
                  <c:v>0.0304</c:v>
                </c:pt>
                <c:pt idx="14">
                  <c:v>0.0306</c:v>
                </c:pt>
                <c:pt idx="15">
                  <c:v>0.0262</c:v>
                </c:pt>
                <c:pt idx="16">
                  <c:v>0.0306</c:v>
                </c:pt>
                <c:pt idx="17">
                  <c:v>0.0156</c:v>
                </c:pt>
                <c:pt idx="18">
                  <c:v>0.0252</c:v>
                </c:pt>
                <c:pt idx="19">
                  <c:v>0.0436</c:v>
                </c:pt>
                <c:pt idx="20">
                  <c:v>0.0486</c:v>
                </c:pt>
                <c:pt idx="21">
                  <c:v>0.0478</c:v>
                </c:pt>
                <c:pt idx="22">
                  <c:v>0.05</c:v>
                </c:pt>
                <c:pt idx="23">
                  <c:v>0.0574</c:v>
                </c:pt>
                <c:pt idx="24">
                  <c:v>0.056</c:v>
                </c:pt>
                <c:pt idx="25">
                  <c:v>0.059</c:v>
                </c:pt>
                <c:pt idx="26">
                  <c:v>0.0628</c:v>
                </c:pt>
                <c:pt idx="27">
                  <c:v>0.0582</c:v>
                </c:pt>
                <c:pt idx="28">
                  <c:v>0.065</c:v>
                </c:pt>
                <c:pt idx="29">
                  <c:v>0.062</c:v>
                </c:pt>
                <c:pt idx="30">
                  <c:v>0.06</c:v>
                </c:pt>
                <c:pt idx="31">
                  <c:v>0.0654</c:v>
                </c:pt>
                <c:pt idx="32">
                  <c:v>0.013</c:v>
                </c:pt>
                <c:pt idx="33">
                  <c:v>0.0124</c:v>
                </c:pt>
                <c:pt idx="34">
                  <c:v>0.0082</c:v>
                </c:pt>
                <c:pt idx="35">
                  <c:v>0.0056</c:v>
                </c:pt>
                <c:pt idx="36">
                  <c:v>0.0056</c:v>
                </c:pt>
                <c:pt idx="37">
                  <c:v>0.0806</c:v>
                </c:pt>
                <c:pt idx="38">
                  <c:v>0.0754</c:v>
                </c:pt>
                <c:pt idx="39">
                  <c:v>0.0808</c:v>
                </c:pt>
                <c:pt idx="40">
                  <c:v>0.0348</c:v>
                </c:pt>
                <c:pt idx="41">
                  <c:v>0.0372</c:v>
                </c:pt>
                <c:pt idx="42">
                  <c:v>0.0376</c:v>
                </c:pt>
                <c:pt idx="43">
                  <c:v>0.0354</c:v>
                </c:pt>
                <c:pt idx="44">
                  <c:v>0.037</c:v>
                </c:pt>
                <c:pt idx="45">
                  <c:v>0.0116</c:v>
                </c:pt>
                <c:pt idx="46">
                  <c:v>0.0046</c:v>
                </c:pt>
                <c:pt idx="47">
                  <c:v>0.0762</c:v>
                </c:pt>
                <c:pt idx="48">
                  <c:v>0.0792</c:v>
                </c:pt>
                <c:pt idx="49">
                  <c:v>0.0756</c:v>
                </c:pt>
                <c:pt idx="50">
                  <c:v>0.0782</c:v>
                </c:pt>
                <c:pt idx="51">
                  <c:v>0.0762</c:v>
                </c:pt>
                <c:pt idx="52">
                  <c:v>0.0188</c:v>
                </c:pt>
                <c:pt idx="53">
                  <c:v>0.0194</c:v>
                </c:pt>
                <c:pt idx="54">
                  <c:v>0.025</c:v>
                </c:pt>
                <c:pt idx="55">
                  <c:v>0.0202</c:v>
                </c:pt>
                <c:pt idx="56">
                  <c:v>0.0602</c:v>
                </c:pt>
                <c:pt idx="57">
                  <c:v>0.0572</c:v>
                </c:pt>
                <c:pt idx="58">
                  <c:v>0.0422</c:v>
                </c:pt>
                <c:pt idx="59">
                  <c:v>0.0448</c:v>
                </c:pt>
                <c:pt idx="60">
                  <c:v>0.0214</c:v>
                </c:pt>
                <c:pt idx="61">
                  <c:v>0.0282</c:v>
                </c:pt>
                <c:pt idx="62">
                  <c:v>0.0298</c:v>
                </c:pt>
                <c:pt idx="63">
                  <c:v>0.0322</c:v>
                </c:pt>
                <c:pt idx="64">
                  <c:v>0.0322</c:v>
                </c:pt>
                <c:pt idx="65">
                  <c:v>0.0322</c:v>
                </c:pt>
                <c:pt idx="66">
                  <c:v>0.0262</c:v>
                </c:pt>
                <c:pt idx="67">
                  <c:v>0.0288</c:v>
                </c:pt>
                <c:pt idx="68">
                  <c:v>0.0394</c:v>
                </c:pt>
                <c:pt idx="69">
                  <c:v>0.042</c:v>
                </c:pt>
                <c:pt idx="70">
                  <c:v>0.0432</c:v>
                </c:pt>
                <c:pt idx="71">
                  <c:v>0.0458</c:v>
                </c:pt>
                <c:pt idx="72">
                  <c:v>0.0304</c:v>
                </c:pt>
                <c:pt idx="73">
                  <c:v>0.027</c:v>
                </c:pt>
                <c:pt idx="74">
                  <c:v>0.0246</c:v>
                </c:pt>
                <c:pt idx="75">
                  <c:v>0.028</c:v>
                </c:pt>
                <c:pt idx="76">
                  <c:v>0.0276</c:v>
                </c:pt>
                <c:pt idx="77">
                  <c:v>0.0278</c:v>
                </c:pt>
                <c:pt idx="78">
                  <c:v>0.0226</c:v>
                </c:pt>
                <c:pt idx="79">
                  <c:v>0.0238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  <c:pt idx="7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0.018207499999999998</c:v>
                </c:pt>
                <c:pt idx="1">
                  <c:v>0.018207499999999998</c:v>
                </c:pt>
                <c:pt idx="2">
                  <c:v>0.018207499999999998</c:v>
                </c:pt>
                <c:pt idx="3">
                  <c:v>0.018207499999999998</c:v>
                </c:pt>
                <c:pt idx="4">
                  <c:v>0.018207499999999998</c:v>
                </c:pt>
                <c:pt idx="5">
                  <c:v>0.018207499999999998</c:v>
                </c:pt>
                <c:pt idx="6">
                  <c:v>0.018207499999999998</c:v>
                </c:pt>
                <c:pt idx="7">
                  <c:v>0.018207499999999998</c:v>
                </c:pt>
                <c:pt idx="8">
                  <c:v>0.018207499999999998</c:v>
                </c:pt>
                <c:pt idx="9">
                  <c:v>0.018207499999999998</c:v>
                </c:pt>
                <c:pt idx="10">
                  <c:v>0.018207499999999998</c:v>
                </c:pt>
                <c:pt idx="11">
                  <c:v>0.018207499999999998</c:v>
                </c:pt>
                <c:pt idx="12">
                  <c:v>0.018207499999999998</c:v>
                </c:pt>
                <c:pt idx="13">
                  <c:v>0.018207499999999998</c:v>
                </c:pt>
                <c:pt idx="14">
                  <c:v>0.018207499999999998</c:v>
                </c:pt>
                <c:pt idx="15">
                  <c:v>0.018207499999999998</c:v>
                </c:pt>
                <c:pt idx="16">
                  <c:v>0.018207499999999998</c:v>
                </c:pt>
                <c:pt idx="17">
                  <c:v>0.018207499999999998</c:v>
                </c:pt>
                <c:pt idx="18">
                  <c:v>0.018207499999999998</c:v>
                </c:pt>
                <c:pt idx="19">
                  <c:v>0.018207499999999998</c:v>
                </c:pt>
                <c:pt idx="20">
                  <c:v>0.018207499999999998</c:v>
                </c:pt>
                <c:pt idx="21">
                  <c:v>0.018207499999999998</c:v>
                </c:pt>
                <c:pt idx="22">
                  <c:v>0.018207499999999998</c:v>
                </c:pt>
                <c:pt idx="23">
                  <c:v>0.018207499999999998</c:v>
                </c:pt>
                <c:pt idx="24">
                  <c:v>0.018207499999999998</c:v>
                </c:pt>
                <c:pt idx="25">
                  <c:v>0.018207499999999998</c:v>
                </c:pt>
                <c:pt idx="26">
                  <c:v>0.018207499999999998</c:v>
                </c:pt>
                <c:pt idx="27">
                  <c:v>0.018207499999999998</c:v>
                </c:pt>
                <c:pt idx="28">
                  <c:v>0.018207499999999998</c:v>
                </c:pt>
                <c:pt idx="29">
                  <c:v>0.018207499999999998</c:v>
                </c:pt>
                <c:pt idx="30">
                  <c:v>0.018207499999999998</c:v>
                </c:pt>
                <c:pt idx="31">
                  <c:v>0.018207499999999998</c:v>
                </c:pt>
                <c:pt idx="32">
                  <c:v>0.018207499999999998</c:v>
                </c:pt>
                <c:pt idx="33">
                  <c:v>0.018207499999999998</c:v>
                </c:pt>
                <c:pt idx="34">
                  <c:v>0.018207499999999998</c:v>
                </c:pt>
                <c:pt idx="35">
                  <c:v>0.018207499999999998</c:v>
                </c:pt>
                <c:pt idx="36">
                  <c:v>0.018207499999999998</c:v>
                </c:pt>
                <c:pt idx="37">
                  <c:v>0.018207499999999998</c:v>
                </c:pt>
                <c:pt idx="38">
                  <c:v>0.018207499999999998</c:v>
                </c:pt>
                <c:pt idx="39">
                  <c:v>0.018207499999999998</c:v>
                </c:pt>
                <c:pt idx="40">
                  <c:v>0.018207499999999998</c:v>
                </c:pt>
                <c:pt idx="41">
                  <c:v>0.018207499999999998</c:v>
                </c:pt>
                <c:pt idx="42">
                  <c:v>0.018207499999999998</c:v>
                </c:pt>
                <c:pt idx="43">
                  <c:v>0.018207499999999998</c:v>
                </c:pt>
                <c:pt idx="44">
                  <c:v>0.018207499999999998</c:v>
                </c:pt>
                <c:pt idx="45">
                  <c:v>0.018207499999999998</c:v>
                </c:pt>
                <c:pt idx="46">
                  <c:v>0.018207499999999998</c:v>
                </c:pt>
                <c:pt idx="47">
                  <c:v>0.018207499999999998</c:v>
                </c:pt>
                <c:pt idx="48">
                  <c:v>0.018207499999999998</c:v>
                </c:pt>
                <c:pt idx="49">
                  <c:v>0.018207499999999998</c:v>
                </c:pt>
                <c:pt idx="50">
                  <c:v>0.018207499999999998</c:v>
                </c:pt>
                <c:pt idx="51">
                  <c:v>0.018207499999999998</c:v>
                </c:pt>
                <c:pt idx="52">
                  <c:v>0.018207499999999998</c:v>
                </c:pt>
                <c:pt idx="53">
                  <c:v>0.018207499999999998</c:v>
                </c:pt>
                <c:pt idx="54">
                  <c:v>0.018207499999999998</c:v>
                </c:pt>
                <c:pt idx="55">
                  <c:v>0.018207499999999998</c:v>
                </c:pt>
                <c:pt idx="56">
                  <c:v>0.018207499999999998</c:v>
                </c:pt>
                <c:pt idx="57">
                  <c:v>0.018207499999999998</c:v>
                </c:pt>
                <c:pt idx="58">
                  <c:v>0.018207499999999998</c:v>
                </c:pt>
                <c:pt idx="59">
                  <c:v>0.018207499999999998</c:v>
                </c:pt>
                <c:pt idx="60">
                  <c:v>0.018207499999999998</c:v>
                </c:pt>
                <c:pt idx="61">
                  <c:v>0.018207499999999998</c:v>
                </c:pt>
                <c:pt idx="62">
                  <c:v>0.018207499999999998</c:v>
                </c:pt>
                <c:pt idx="63">
                  <c:v>0.018207499999999998</c:v>
                </c:pt>
                <c:pt idx="64">
                  <c:v>0.018207499999999998</c:v>
                </c:pt>
                <c:pt idx="65">
                  <c:v>0.018207499999999998</c:v>
                </c:pt>
                <c:pt idx="66">
                  <c:v>0.018207499999999998</c:v>
                </c:pt>
                <c:pt idx="67">
                  <c:v>0.018207499999999998</c:v>
                </c:pt>
                <c:pt idx="68">
                  <c:v>0.018207499999999998</c:v>
                </c:pt>
                <c:pt idx="69">
                  <c:v>0.018207499999999998</c:v>
                </c:pt>
                <c:pt idx="70">
                  <c:v>0.018207499999999998</c:v>
                </c:pt>
                <c:pt idx="71">
                  <c:v>0.018207499999999998</c:v>
                </c:pt>
                <c:pt idx="72">
                  <c:v>0.018207499999999998</c:v>
                </c:pt>
                <c:pt idx="73">
                  <c:v>0.018207499999999998</c:v>
                </c:pt>
                <c:pt idx="74">
                  <c:v>0.018207499999999998</c:v>
                </c:pt>
                <c:pt idx="75">
                  <c:v>0.018207499999999998</c:v>
                </c:pt>
                <c:pt idx="76">
                  <c:v>0.018207499999999998</c:v>
                </c:pt>
                <c:pt idx="77">
                  <c:v>0.018207499999999998</c:v>
                </c:pt>
                <c:pt idx="78">
                  <c:v>0.018207499999999998</c:v>
                </c:pt>
                <c:pt idx="79">
                  <c:v>0.018207499999999998</c:v>
                </c:pt>
              </c:numCache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delete val="1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973922"/>
        <c:axId val="316564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472460"/>
        <c:axId val="14034413"/>
      </c:line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656435"/>
        <c:crosses val="autoZero"/>
        <c:auto val="0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73922"/>
        <c:crossesAt val="1"/>
        <c:crossBetween val="between"/>
        <c:dispUnits/>
      </c:valAx>
      <c:catAx>
        <c:axId val="16472460"/>
        <c:scaling>
          <c:orientation val="minMax"/>
        </c:scaling>
        <c:axPos val="b"/>
        <c:delete val="1"/>
        <c:majorTickMark val="in"/>
        <c:minorTickMark val="none"/>
        <c:tickLblPos val="nextTo"/>
        <c:crossAx val="14034413"/>
        <c:crosses val="autoZero"/>
        <c:auto val="0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472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200854"/>
        <c:axId val="63045639"/>
      </c:scatterChart>
      <c:val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5639"/>
        <c:crosses val="max"/>
        <c:crossBetween val="midCat"/>
        <c:dispUnits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008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539840"/>
        <c:axId val="642310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687.5772337975893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807946"/>
        <c:axId val="50509467"/>
      </c:scatterChart>
      <c:val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3105"/>
        <c:crosses val="max"/>
        <c:crossBetween val="midCat"/>
        <c:dispUnits/>
      </c:valAx>
      <c:valAx>
        <c:axId val="64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 val="max"/>
        <c:crossBetween val="midCat"/>
        <c:dispUnits/>
      </c:valAx>
      <c:valAx>
        <c:axId val="57807946"/>
        <c:scaling>
          <c:orientation val="minMax"/>
        </c:scaling>
        <c:axPos val="b"/>
        <c:delete val="1"/>
        <c:majorTickMark val="in"/>
        <c:minorTickMark val="none"/>
        <c:tickLblPos val="nextTo"/>
        <c:crossAx val="50509467"/>
        <c:crosses val="max"/>
        <c:crossBetween val="midCat"/>
        <c:dispUnits/>
      </c:valAx>
      <c:valAx>
        <c:axId val="50509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079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765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7</xdr:col>
      <xdr:colOff>47625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628650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70.87286901885835</v>
      </c>
      <c r="C2" s="51">
        <v>-23.900999891047093</v>
      </c>
      <c r="D2" s="51">
        <v>-36.67177604567658</v>
      </c>
      <c r="E2" s="51">
        <v>0.87219181</v>
      </c>
      <c r="F2" s="51">
        <v>0.15152722</v>
      </c>
      <c r="G2" s="51">
        <v>0.46510317</v>
      </c>
    </row>
    <row r="3" spans="1:7" ht="12.75">
      <c r="A3" t="s">
        <v>58</v>
      </c>
      <c r="B3" s="51">
        <v>71.0393036204129</v>
      </c>
      <c r="C3" s="51">
        <v>-21.96365092620622</v>
      </c>
      <c r="D3" s="51">
        <v>-38.67335482344391</v>
      </c>
      <c r="E3" s="51">
        <v>0.81448975</v>
      </c>
      <c r="F3" s="51">
        <v>0.58003322</v>
      </c>
      <c r="G3" s="51">
        <v>-0.01295805</v>
      </c>
    </row>
    <row r="4" spans="1:7" ht="12.75">
      <c r="A4" t="s">
        <v>59</v>
      </c>
      <c r="B4" s="51">
        <v>71.40847566253203</v>
      </c>
      <c r="C4" s="51">
        <v>-19.837845530937468</v>
      </c>
      <c r="D4" s="51">
        <v>-40.3889352303555</v>
      </c>
      <c r="E4" s="51">
        <v>0.82628963</v>
      </c>
      <c r="F4" s="51">
        <v>0.55435687</v>
      </c>
      <c r="G4" s="51">
        <v>0.09966906</v>
      </c>
    </row>
    <row r="5" spans="1:7" ht="12.75">
      <c r="A5" t="s">
        <v>60</v>
      </c>
      <c r="B5" s="51">
        <v>71.9924381144236</v>
      </c>
      <c r="C5" s="51">
        <v>-17.53530069524667</v>
      </c>
      <c r="D5" s="51">
        <v>-41.746377610783426</v>
      </c>
      <c r="E5" s="51">
        <v>0.80716284</v>
      </c>
      <c r="F5" s="51">
        <v>0.56580124</v>
      </c>
      <c r="G5" s="51">
        <v>0.16839567</v>
      </c>
    </row>
    <row r="6" spans="1:7" ht="12.75">
      <c r="A6" t="s">
        <v>61</v>
      </c>
      <c r="B6" s="51">
        <v>73.72419937475088</v>
      </c>
      <c r="C6" s="51">
        <v>-12.616470628583269</v>
      </c>
      <c r="D6" s="51">
        <v>-43.1696904024875</v>
      </c>
      <c r="E6" s="51">
        <v>-0.72531405</v>
      </c>
      <c r="F6" s="51">
        <v>0.23393534</v>
      </c>
      <c r="G6" s="51">
        <v>-0.64745176</v>
      </c>
    </row>
    <row r="7" spans="1:7" ht="12.75">
      <c r="A7" t="s">
        <v>62</v>
      </c>
      <c r="B7" s="51">
        <v>74.87663187056728</v>
      </c>
      <c r="C7" s="51">
        <v>-10.168382322107746</v>
      </c>
      <c r="D7" s="51">
        <v>-43.098260462056615</v>
      </c>
      <c r="E7" s="51">
        <v>-0.46673679</v>
      </c>
      <c r="F7" s="51">
        <v>-0.87324313</v>
      </c>
      <c r="G7" s="51">
        <v>-0.14001146</v>
      </c>
    </row>
    <row r="8" spans="1:7" ht="12.75">
      <c r="A8" t="s">
        <v>63</v>
      </c>
      <c r="B8" s="51">
        <v>76.06382727097105</v>
      </c>
      <c r="C8" s="51">
        <v>-7.770631397997475</v>
      </c>
      <c r="D8" s="51">
        <v>-42.60573444491332</v>
      </c>
      <c r="E8" s="51">
        <v>-0.32891289</v>
      </c>
      <c r="F8" s="51">
        <v>-0.93390257</v>
      </c>
      <c r="G8" s="51">
        <v>-0.140151</v>
      </c>
    </row>
    <row r="9" spans="1:7" ht="12.75">
      <c r="A9" t="s">
        <v>64</v>
      </c>
      <c r="B9" s="51">
        <v>77.10064027244246</v>
      </c>
      <c r="C9" s="51">
        <v>-5.343802113444835</v>
      </c>
      <c r="D9" s="51">
        <v>-41.89062047068181</v>
      </c>
      <c r="E9" s="51">
        <v>0.15918026</v>
      </c>
      <c r="F9" s="51">
        <v>-0.9600755</v>
      </c>
      <c r="G9" s="51">
        <v>0.23003625</v>
      </c>
    </row>
    <row r="10" spans="1:7" ht="12.75">
      <c r="A10" t="s">
        <v>65</v>
      </c>
      <c r="B10" s="51">
        <v>78.30170505319944</v>
      </c>
      <c r="C10" s="51">
        <v>-0.2383504601424377</v>
      </c>
      <c r="D10" s="51">
        <v>-40.29953336705458</v>
      </c>
      <c r="E10" s="51">
        <v>0.61967824</v>
      </c>
      <c r="F10" s="51">
        <v>0.18434719</v>
      </c>
      <c r="G10" s="51">
        <v>0.76289907</v>
      </c>
    </row>
    <row r="11" spans="1:7" ht="12.75">
      <c r="A11" t="s">
        <v>66</v>
      </c>
      <c r="B11" s="51">
        <v>78.3820067676762</v>
      </c>
      <c r="C11" s="51">
        <v>2.410779008437493</v>
      </c>
      <c r="D11" s="51">
        <v>-39.54467658525364</v>
      </c>
      <c r="E11" s="51">
        <v>0.49401199</v>
      </c>
      <c r="F11" s="51">
        <v>0.44159559</v>
      </c>
      <c r="G11" s="51">
        <v>0.74896294</v>
      </c>
    </row>
    <row r="12" spans="1:7" ht="12.75">
      <c r="A12" t="s">
        <v>67</v>
      </c>
      <c r="B12" s="51">
        <v>77.50918279278812</v>
      </c>
      <c r="C12" s="51">
        <v>7.705949665079942</v>
      </c>
      <c r="D12" s="51">
        <v>-38.223583731619485</v>
      </c>
      <c r="E12" s="51">
        <v>0.27282081</v>
      </c>
      <c r="F12" s="51">
        <v>-0.93827423</v>
      </c>
      <c r="G12" s="51">
        <v>-0.21262709</v>
      </c>
    </row>
    <row r="13" spans="1:7" ht="12.75">
      <c r="A13" t="s">
        <v>68</v>
      </c>
      <c r="B13" s="51">
        <v>76.60664420972859</v>
      </c>
      <c r="C13" s="51">
        <v>10.279763896123468</v>
      </c>
      <c r="D13" s="51">
        <v>-37.66396570268337</v>
      </c>
      <c r="E13" s="51">
        <v>0.07271848</v>
      </c>
      <c r="F13" s="51">
        <v>-0.84913564</v>
      </c>
      <c r="G13" s="51">
        <v>-0.52314499</v>
      </c>
    </row>
    <row r="14" spans="1:7" ht="12.75">
      <c r="A14" t="s">
        <v>69</v>
      </c>
      <c r="B14" s="51">
        <v>75.44254182439856</v>
      </c>
      <c r="C14" s="51">
        <v>12.768309365498418</v>
      </c>
      <c r="D14" s="51">
        <v>-37.1584926209933</v>
      </c>
      <c r="E14" s="51">
        <v>0.17284415</v>
      </c>
      <c r="F14" s="51">
        <v>-0.84719667</v>
      </c>
      <c r="G14" s="51">
        <v>-0.50237706</v>
      </c>
    </row>
    <row r="15" spans="1:7" ht="12.75">
      <c r="A15" t="s">
        <v>70</v>
      </c>
      <c r="B15" s="51">
        <v>74.04890796496838</v>
      </c>
      <c r="C15" s="51">
        <v>15.153753957992663</v>
      </c>
      <c r="D15" s="51">
        <v>-36.69839331765899</v>
      </c>
      <c r="E15" s="51">
        <v>0.11157103</v>
      </c>
      <c r="F15" s="51">
        <v>-0.78163765</v>
      </c>
      <c r="G15" s="51">
        <v>-0.61367295</v>
      </c>
    </row>
    <row r="16" spans="1:7" ht="12.75">
      <c r="A16" t="s">
        <v>71</v>
      </c>
      <c r="B16" s="51">
        <v>72.45264561955887</v>
      </c>
      <c r="C16" s="51">
        <v>17.42216176527767</v>
      </c>
      <c r="D16" s="51">
        <v>-36.27619067161109</v>
      </c>
      <c r="E16" s="51">
        <v>0.06893874</v>
      </c>
      <c r="F16" s="51">
        <v>-0.72325332</v>
      </c>
      <c r="G16" s="51">
        <v>-0.68713324</v>
      </c>
    </row>
    <row r="17" spans="1:7" ht="12.75">
      <c r="A17" t="s">
        <v>72</v>
      </c>
      <c r="B17" s="51">
        <v>70.67284637891382</v>
      </c>
      <c r="C17" s="51">
        <v>19.55974276609229</v>
      </c>
      <c r="D17" s="51">
        <v>-35.89160130947681</v>
      </c>
      <c r="E17" s="51">
        <v>0.17922245</v>
      </c>
      <c r="F17" s="51">
        <v>-0.73427291</v>
      </c>
      <c r="G17" s="51">
        <v>-0.65476912</v>
      </c>
    </row>
    <row r="18" spans="1:7" ht="12.75">
      <c r="A18" t="s">
        <v>73</v>
      </c>
      <c r="B18" s="51">
        <v>68.71362854655462</v>
      </c>
      <c r="C18" s="51">
        <v>21.543906484727643</v>
      </c>
      <c r="D18" s="51">
        <v>-35.56667892231002</v>
      </c>
      <c r="E18" s="51">
        <v>0.27309344</v>
      </c>
      <c r="F18" s="51">
        <v>-0.72711062</v>
      </c>
      <c r="G18" s="51">
        <v>-0.62986516</v>
      </c>
    </row>
    <row r="19" spans="1:7" ht="12.75">
      <c r="A19" t="s">
        <v>74</v>
      </c>
      <c r="B19" s="51">
        <v>66.57073072122066</v>
      </c>
      <c r="C19" s="51">
        <v>23.338048463928846</v>
      </c>
      <c r="D19" s="51">
        <v>-35.345064577101944</v>
      </c>
      <c r="E19" s="51">
        <v>0.43469572</v>
      </c>
      <c r="F19" s="51">
        <v>-0.71584861</v>
      </c>
      <c r="G19" s="51">
        <v>-0.54644341</v>
      </c>
    </row>
    <row r="20" spans="1:7" ht="12.75">
      <c r="A20" t="s">
        <v>75</v>
      </c>
      <c r="B20" s="51">
        <v>64.2449369913623</v>
      </c>
      <c r="C20" s="51">
        <v>24.89588058626083</v>
      </c>
      <c r="D20" s="51">
        <v>-35.27766115715512</v>
      </c>
      <c r="E20" s="51">
        <v>0.05263246</v>
      </c>
      <c r="F20" s="51">
        <v>-0.60177934</v>
      </c>
      <c r="G20" s="51">
        <v>-0.79692625</v>
      </c>
    </row>
    <row r="21" spans="1:7" ht="12.75">
      <c r="A21" t="s">
        <v>76</v>
      </c>
      <c r="B21" s="51">
        <v>61.75218504006128</v>
      </c>
      <c r="C21" s="51">
        <v>26.161169531164212</v>
      </c>
      <c r="D21" s="51">
        <v>-35.42146618205069</v>
      </c>
      <c r="E21" s="51">
        <v>-0.0726601</v>
      </c>
      <c r="F21" s="51">
        <v>-0.54411324</v>
      </c>
      <c r="G21" s="51">
        <v>-0.83585961</v>
      </c>
    </row>
    <row r="22" spans="1:7" ht="12.75">
      <c r="A22" t="s">
        <v>77</v>
      </c>
      <c r="B22" s="51">
        <v>59.13032769355928</v>
      </c>
      <c r="C22" s="51">
        <v>27.10121145304099</v>
      </c>
      <c r="D22" s="51">
        <v>-35.8052977631759</v>
      </c>
      <c r="E22" s="51">
        <v>-0.23574422</v>
      </c>
      <c r="F22" s="51">
        <v>-0.48202778</v>
      </c>
      <c r="G22" s="51">
        <v>-0.8438447</v>
      </c>
    </row>
    <row r="23" spans="1:7" ht="12.75">
      <c r="A23" t="s">
        <v>78</v>
      </c>
      <c r="B23" s="51">
        <v>56.42612349864544</v>
      </c>
      <c r="C23" s="51">
        <v>27.793232392633968</v>
      </c>
      <c r="D23" s="51">
        <v>-36.33339317157872</v>
      </c>
      <c r="E23" s="51">
        <v>-0.12647096</v>
      </c>
      <c r="F23" s="51">
        <v>-0.53258761</v>
      </c>
      <c r="G23" s="51">
        <v>-0.83687247</v>
      </c>
    </row>
    <row r="24" spans="1:7" ht="12.75">
      <c r="A24" t="s">
        <v>79</v>
      </c>
      <c r="B24" s="51">
        <v>53.668683524451424</v>
      </c>
      <c r="C24" s="51">
        <v>28.435612616773962</v>
      </c>
      <c r="D24" s="51">
        <v>-36.76754400289913</v>
      </c>
      <c r="E24" s="51">
        <v>-0.1755495</v>
      </c>
      <c r="F24" s="51">
        <v>-0.52112368</v>
      </c>
      <c r="G24" s="51">
        <v>-0.835232</v>
      </c>
    </row>
    <row r="25" spans="1:7" ht="12.75">
      <c r="A25" t="s">
        <v>80</v>
      </c>
      <c r="B25" s="51">
        <v>50.92325577133977</v>
      </c>
      <c r="C25" s="51">
        <v>29.227454292203973</v>
      </c>
      <c r="D25" s="51">
        <v>-36.817611996894996</v>
      </c>
      <c r="E25" s="51">
        <v>-0.18984898</v>
      </c>
      <c r="F25" s="51">
        <v>-0.51689708</v>
      </c>
      <c r="G25" s="51">
        <v>-0.83473036</v>
      </c>
    </row>
    <row r="26" spans="1:7" ht="12.75">
      <c r="A26" t="s">
        <v>81</v>
      </c>
      <c r="B26" s="51">
        <v>48.36330032369206</v>
      </c>
      <c r="C26" s="51">
        <v>30.257497031668734</v>
      </c>
      <c r="D26" s="51">
        <v>-36.23267568978542</v>
      </c>
      <c r="E26" s="51">
        <v>-0.26447553</v>
      </c>
      <c r="F26" s="51">
        <v>-0.47878811</v>
      </c>
      <c r="G26" s="51">
        <v>-0.83714673</v>
      </c>
    </row>
    <row r="27" spans="1:7" ht="12.75">
      <c r="A27" t="s">
        <v>82</v>
      </c>
      <c r="B27" s="51">
        <v>46.19153059467908</v>
      </c>
      <c r="C27" s="51">
        <v>31.463280813079024</v>
      </c>
      <c r="D27" s="51">
        <v>-34.94395889682653</v>
      </c>
      <c r="E27" s="51">
        <v>-0.08228891</v>
      </c>
      <c r="F27" s="51">
        <v>-0.48348356</v>
      </c>
      <c r="G27" s="51">
        <v>-0.87147701</v>
      </c>
    </row>
    <row r="28" spans="1:7" ht="12.75">
      <c r="A28" t="s">
        <v>83</v>
      </c>
      <c r="B28" s="51">
        <v>44.34629369899859</v>
      </c>
      <c r="C28" s="51">
        <v>32.682439489988276</v>
      </c>
      <c r="D28" s="51">
        <v>-33.20389398257832</v>
      </c>
      <c r="E28" s="51">
        <v>-0.13359</v>
      </c>
      <c r="F28" s="51">
        <v>-0.42492855</v>
      </c>
      <c r="G28" s="51">
        <v>-0.89531528</v>
      </c>
    </row>
    <row r="29" spans="1:7" ht="12.75">
      <c r="A29" t="s">
        <v>84</v>
      </c>
      <c r="B29" s="51">
        <v>42.56813157479334</v>
      </c>
      <c r="C29" s="51">
        <v>33.793480135466226</v>
      </c>
      <c r="D29" s="51">
        <v>-31.319910962910946</v>
      </c>
      <c r="E29" s="51">
        <v>-0.10427575</v>
      </c>
      <c r="F29" s="51">
        <v>-0.37423926</v>
      </c>
      <c r="G29" s="51">
        <v>-0.92145078</v>
      </c>
    </row>
    <row r="30" spans="1:7" ht="12.75">
      <c r="A30" t="s">
        <v>85</v>
      </c>
      <c r="B30" s="51">
        <v>38.75276740349237</v>
      </c>
      <c r="C30" s="51">
        <v>35.47026704431935</v>
      </c>
      <c r="D30" s="51">
        <v>-27.62799572315308</v>
      </c>
      <c r="E30" s="51">
        <v>-0.05753988</v>
      </c>
      <c r="F30" s="51">
        <v>-0.23316163</v>
      </c>
      <c r="G30" s="51">
        <v>-0.97073416</v>
      </c>
    </row>
    <row r="31" spans="1:7" ht="12.75">
      <c r="A31" t="s">
        <v>86</v>
      </c>
      <c r="B31" s="51">
        <v>36.71132002869594</v>
      </c>
      <c r="C31" s="51">
        <v>35.936939152752785</v>
      </c>
      <c r="D31" s="51">
        <v>-25.898849923869097</v>
      </c>
      <c r="E31" s="51">
        <v>-0.20049437</v>
      </c>
      <c r="F31" s="51">
        <v>-0.12374999</v>
      </c>
      <c r="G31" s="51">
        <v>-0.9718477</v>
      </c>
    </row>
    <row r="32" spans="1:7" ht="12.75">
      <c r="A32" t="s">
        <v>87</v>
      </c>
      <c r="B32" s="51">
        <v>34.644288007780375</v>
      </c>
      <c r="C32" s="51">
        <v>36.06816952075501</v>
      </c>
      <c r="D32" s="51">
        <v>-24.261389149209343</v>
      </c>
      <c r="E32" s="51">
        <v>-0.33265926</v>
      </c>
      <c r="F32" s="51">
        <v>-0.0156378</v>
      </c>
      <c r="G32" s="51">
        <v>-0.94291743</v>
      </c>
    </row>
    <row r="33" spans="1:7" ht="12.75">
      <c r="A33" t="s">
        <v>88</v>
      </c>
      <c r="B33" s="51">
        <v>32.628292479102925</v>
      </c>
      <c r="C33" s="51">
        <v>35.78730140113665</v>
      </c>
      <c r="D33" s="51">
        <v>-22.71668849595148</v>
      </c>
      <c r="E33" s="51">
        <v>-0.25361191</v>
      </c>
      <c r="F33" s="51">
        <v>0.1131156</v>
      </c>
      <c r="G33" s="51">
        <v>-0.96066948</v>
      </c>
    </row>
    <row r="34" spans="1:7" ht="12.75">
      <c r="A34" t="s">
        <v>89</v>
      </c>
      <c r="B34" s="51">
        <v>30.734438548639588</v>
      </c>
      <c r="C34" s="51">
        <v>35.035322595611696</v>
      </c>
      <c r="D34" s="51">
        <v>-21.23666846680908</v>
      </c>
      <c r="E34" s="51">
        <v>0.26999802</v>
      </c>
      <c r="F34" s="51">
        <v>-0.24871399</v>
      </c>
      <c r="G34" s="51">
        <v>0.93018408</v>
      </c>
    </row>
    <row r="35" spans="1:7" ht="12.75">
      <c r="A35" t="s">
        <v>90</v>
      </c>
      <c r="B35" s="51">
        <v>29.02487604295319</v>
      </c>
      <c r="C35" s="51">
        <v>33.80602503677153</v>
      </c>
      <c r="D35" s="51">
        <v>-19.719133554059173</v>
      </c>
      <c r="E35" s="51">
        <v>0.35618538</v>
      </c>
      <c r="F35" s="51">
        <v>-0.34034247</v>
      </c>
      <c r="G35" s="51">
        <v>0.87022927</v>
      </c>
    </row>
    <row r="36" spans="1:7" ht="12.75">
      <c r="A36" t="s">
        <v>91</v>
      </c>
      <c r="B36" s="51">
        <v>27.562720207021606</v>
      </c>
      <c r="C36" s="51">
        <v>32.20360600737134</v>
      </c>
      <c r="D36" s="51">
        <v>-18.111007542233974</v>
      </c>
      <c r="E36" s="51">
        <v>-0.37501025</v>
      </c>
      <c r="F36" s="51">
        <v>-0.64285946</v>
      </c>
      <c r="G36" s="51">
        <v>0.66790645</v>
      </c>
    </row>
    <row r="37" spans="1:7" ht="12.75">
      <c r="A37" t="s">
        <v>92</v>
      </c>
      <c r="B37" s="51">
        <v>26.37214818625833</v>
      </c>
      <c r="C37" s="51">
        <v>30.418013737396617</v>
      </c>
      <c r="D37" s="51">
        <v>-16.679786932731407</v>
      </c>
      <c r="E37" s="51">
        <v>-0.91369496</v>
      </c>
      <c r="F37" s="51">
        <v>-0.07663913</v>
      </c>
      <c r="G37" s="51">
        <v>-0.39910896</v>
      </c>
    </row>
    <row r="38" spans="1:7" ht="12.75">
      <c r="A38" t="s">
        <v>93</v>
      </c>
      <c r="B38" s="51">
        <v>25.44715391425175</v>
      </c>
      <c r="C38" s="51">
        <v>28.481004614120927</v>
      </c>
      <c r="D38" s="51">
        <v>-15.777201891730684</v>
      </c>
      <c r="E38" s="51">
        <v>-0.90910047</v>
      </c>
      <c r="F38" s="51">
        <v>-0.14402789</v>
      </c>
      <c r="G38" s="51">
        <v>-0.39088656</v>
      </c>
    </row>
    <row r="39" spans="1:7" ht="12.75">
      <c r="A39" t="s">
        <v>94</v>
      </c>
      <c r="B39" s="51">
        <v>24.72759731154512</v>
      </c>
      <c r="C39" s="51">
        <v>26.256867451059986</v>
      </c>
      <c r="D39" s="51">
        <v>-15.484232040572017</v>
      </c>
      <c r="E39" s="51">
        <v>-0.87021122</v>
      </c>
      <c r="F39" s="51">
        <v>0.15453132</v>
      </c>
      <c r="G39" s="51">
        <v>-0.46781674</v>
      </c>
    </row>
    <row r="40" spans="1:7" ht="12.75">
      <c r="A40" t="s">
        <v>95</v>
      </c>
      <c r="B40" s="51">
        <v>24.125001998430424</v>
      </c>
      <c r="C40" s="51">
        <v>23.77353979521743</v>
      </c>
      <c r="D40" s="51">
        <v>-15.723078795900875</v>
      </c>
      <c r="E40" s="51">
        <v>-0.88920696</v>
      </c>
      <c r="F40" s="51">
        <v>-0.01963558</v>
      </c>
      <c r="G40" s="51">
        <v>-0.45708361</v>
      </c>
    </row>
    <row r="41" spans="1:7" ht="12.75">
      <c r="A41" t="s">
        <v>96</v>
      </c>
      <c r="B41" s="51">
        <v>23.515361041823937</v>
      </c>
      <c r="C41" s="51">
        <v>21.15865607485321</v>
      </c>
      <c r="D41" s="51">
        <v>-16.346163102711238</v>
      </c>
      <c r="E41" s="51">
        <v>-0.87795177</v>
      </c>
      <c r="F41" s="51">
        <v>-0.12765516</v>
      </c>
      <c r="G41" s="51">
        <v>-0.46141614</v>
      </c>
    </row>
    <row r="42" spans="1:7" ht="12.75">
      <c r="A42" t="s">
        <v>97</v>
      </c>
      <c r="B42" s="51">
        <v>21.883493619702556</v>
      </c>
      <c r="C42" s="51">
        <v>15.811561687592771</v>
      </c>
      <c r="D42" s="51">
        <v>-18.14779802617155</v>
      </c>
      <c r="E42" s="51">
        <v>-0.90845124</v>
      </c>
      <c r="F42" s="51">
        <v>0.19777222</v>
      </c>
      <c r="G42" s="51">
        <v>-0.36824244</v>
      </c>
    </row>
    <row r="43" spans="1:7" ht="12.75">
      <c r="A43" t="s">
        <v>98</v>
      </c>
      <c r="B43" s="51">
        <v>21.036782478051713</v>
      </c>
      <c r="C43" s="51">
        <v>12.928307936222406</v>
      </c>
      <c r="D43" s="51">
        <v>-18.886522392547867</v>
      </c>
      <c r="E43" s="51">
        <v>-0.92333808</v>
      </c>
      <c r="F43" s="51">
        <v>0.15003766</v>
      </c>
      <c r="G43" s="51">
        <v>-0.35346214</v>
      </c>
    </row>
    <row r="44" spans="1:7" ht="12.75">
      <c r="A44" t="s">
        <v>99</v>
      </c>
      <c r="B44" s="51">
        <v>20.734469011864835</v>
      </c>
      <c r="C44" s="51">
        <v>9.927366257266355</v>
      </c>
      <c r="D44" s="51">
        <v>-19.17927826630003</v>
      </c>
      <c r="E44" s="51">
        <v>-0.93326816</v>
      </c>
      <c r="F44" s="51">
        <v>0.03897651</v>
      </c>
      <c r="G44" s="51">
        <v>-0.35705935</v>
      </c>
    </row>
    <row r="45" spans="1:7" ht="12.75">
      <c r="A45" t="s">
        <v>100</v>
      </c>
      <c r="B45" s="51">
        <v>21.499379978339473</v>
      </c>
      <c r="C45" s="51">
        <v>7.180095990020114</v>
      </c>
      <c r="D45" s="51">
        <v>-18.980637368449784</v>
      </c>
      <c r="E45" s="51">
        <v>-0.92057808</v>
      </c>
      <c r="F45" s="51">
        <v>0.07939205</v>
      </c>
      <c r="G45" s="51">
        <v>-0.3824041</v>
      </c>
    </row>
    <row r="46" spans="1:7" ht="12.75">
      <c r="A46" t="s">
        <v>101</v>
      </c>
      <c r="B46" s="51">
        <v>23.392076647004018</v>
      </c>
      <c r="C46" s="51">
        <v>5.374166752044291</v>
      </c>
      <c r="D46" s="51">
        <v>-18.4226010573114</v>
      </c>
      <c r="E46" s="51">
        <v>-0.92385234</v>
      </c>
      <c r="F46" s="51">
        <v>0.05589906</v>
      </c>
      <c r="G46" s="51">
        <v>-0.37864515</v>
      </c>
    </row>
    <row r="47" spans="1:7" ht="12.75">
      <c r="A47" t="s">
        <v>102</v>
      </c>
      <c r="B47" s="51">
        <v>25.961411157570183</v>
      </c>
      <c r="C47" s="51">
        <v>4.91913616667175</v>
      </c>
      <c r="D47" s="51">
        <v>-17.5359777128336</v>
      </c>
      <c r="E47" s="51">
        <v>-0.07058161</v>
      </c>
      <c r="F47" s="51">
        <v>0.93795224</v>
      </c>
      <c r="G47" s="51">
        <v>0.33950527</v>
      </c>
    </row>
    <row r="48" spans="1:7" ht="12.75">
      <c r="A48" t="s">
        <v>103</v>
      </c>
      <c r="B48" s="51">
        <v>28.54351533764892</v>
      </c>
      <c r="C48" s="51">
        <v>5.727771785962056</v>
      </c>
      <c r="D48" s="51">
        <v>-16.120018884140595</v>
      </c>
      <c r="E48" s="51">
        <v>-0.39143132</v>
      </c>
      <c r="F48" s="51">
        <v>0.86733731</v>
      </c>
      <c r="G48" s="51">
        <v>0.30742073</v>
      </c>
    </row>
    <row r="49" spans="1:7" ht="12.75">
      <c r="A49" t="s">
        <v>104</v>
      </c>
      <c r="B49" s="51">
        <v>30.684410726533812</v>
      </c>
      <c r="C49" s="51">
        <v>7.07636897413607</v>
      </c>
      <c r="D49" s="51">
        <v>-14.24828375853868</v>
      </c>
      <c r="E49" s="51">
        <v>-0.77370702</v>
      </c>
      <c r="F49" s="51">
        <v>-0.24301233</v>
      </c>
      <c r="G49" s="51">
        <v>-0.58508328</v>
      </c>
    </row>
    <row r="50" spans="1:7" ht="12.75">
      <c r="A50" t="s">
        <v>105</v>
      </c>
      <c r="B50" s="51">
        <v>32.741510203518104</v>
      </c>
      <c r="C50" s="51">
        <v>8.10695115350394</v>
      </c>
      <c r="D50" s="51">
        <v>-12.302778783410638</v>
      </c>
      <c r="E50" s="51">
        <v>-0.78110337</v>
      </c>
      <c r="F50" s="51">
        <v>-0.18323724</v>
      </c>
      <c r="G50" s="51">
        <v>-0.59691007</v>
      </c>
    </row>
    <row r="51" spans="1:7" ht="12.75">
      <c r="A51" t="s">
        <v>106</v>
      </c>
      <c r="B51" s="51">
        <v>35.176318040441146</v>
      </c>
      <c r="C51" s="51">
        <v>8.265092567919533</v>
      </c>
      <c r="D51" s="51">
        <v>-10.848558512354494</v>
      </c>
      <c r="E51" s="51">
        <v>-0.76144679</v>
      </c>
      <c r="F51" s="51">
        <v>-0.22968001</v>
      </c>
      <c r="G51" s="51">
        <v>-0.60617314</v>
      </c>
    </row>
    <row r="52" spans="1:7" ht="12.75">
      <c r="A52" t="s">
        <v>107</v>
      </c>
      <c r="B52" s="51">
        <v>37.881999917089786</v>
      </c>
      <c r="C52" s="51">
        <v>7.6643901639757015</v>
      </c>
      <c r="D52" s="51">
        <v>-10.029920674265504</v>
      </c>
      <c r="E52" s="51">
        <v>-0.78957464</v>
      </c>
      <c r="F52" s="51">
        <v>-0.14028822</v>
      </c>
      <c r="G52" s="51">
        <v>-0.59740363</v>
      </c>
    </row>
    <row r="53" spans="1:7" ht="12.75">
      <c r="A53" t="s">
        <v>108</v>
      </c>
      <c r="B53" s="51">
        <v>40.6068500790074</v>
      </c>
      <c r="C53" s="51">
        <v>6.545341850933937</v>
      </c>
      <c r="D53" s="51">
        <v>-9.745123972248372</v>
      </c>
      <c r="E53" s="51">
        <v>-0.77805225</v>
      </c>
      <c r="F53" s="51">
        <v>-0.04570818</v>
      </c>
      <c r="G53" s="51">
        <v>-0.62653449</v>
      </c>
    </row>
    <row r="54" spans="1:7" ht="12.75">
      <c r="A54" t="s">
        <v>109</v>
      </c>
      <c r="B54" s="51">
        <v>43.22162213392576</v>
      </c>
      <c r="C54" s="51">
        <v>5.068789947466042</v>
      </c>
      <c r="D54" s="51">
        <v>-9.870525387874103</v>
      </c>
      <c r="E54" s="51">
        <v>-0.23559885</v>
      </c>
      <c r="F54" s="51">
        <v>0.58419614</v>
      </c>
      <c r="G54" s="51">
        <v>0.7766647</v>
      </c>
    </row>
    <row r="55" spans="1:7" ht="12.75">
      <c r="A55" t="s">
        <v>110</v>
      </c>
      <c r="B55" s="51">
        <v>45.66620944590472</v>
      </c>
      <c r="C55" s="51">
        <v>3.2455400584454916</v>
      </c>
      <c r="D55" s="51">
        <v>-10.36726368328664</v>
      </c>
      <c r="E55" s="51">
        <v>0.53489528</v>
      </c>
      <c r="F55" s="51">
        <v>0.07831325</v>
      </c>
      <c r="G55" s="51">
        <v>0.84128121</v>
      </c>
    </row>
    <row r="56" spans="1:7" ht="12.75">
      <c r="A56" t="s">
        <v>111</v>
      </c>
      <c r="B56" s="51">
        <v>47.71367285903625</v>
      </c>
      <c r="C56" s="51">
        <v>0.8988412645782125</v>
      </c>
      <c r="D56" s="51">
        <v>-11.382184336396628</v>
      </c>
      <c r="E56" s="51">
        <v>0.70030567</v>
      </c>
      <c r="F56" s="51">
        <v>-0.26009388</v>
      </c>
      <c r="G56" s="51">
        <v>0.664773</v>
      </c>
    </row>
    <row r="57" spans="1:7" ht="12.75">
      <c r="A57" t="s">
        <v>112</v>
      </c>
      <c r="B57" s="51">
        <v>48.850030404170454</v>
      </c>
      <c r="C57" s="51">
        <v>-1.9824142148462962</v>
      </c>
      <c r="D57" s="51">
        <v>-12.840568293925067</v>
      </c>
      <c r="E57" s="51">
        <v>0.33413702</v>
      </c>
      <c r="F57" s="51">
        <v>0.40797519</v>
      </c>
      <c r="G57" s="51">
        <v>0.84965211</v>
      </c>
    </row>
    <row r="58" spans="1:7" ht="12.75">
      <c r="A58" t="s">
        <v>113</v>
      </c>
      <c r="B58" s="51">
        <v>48.7909883639619</v>
      </c>
      <c r="C58" s="51">
        <v>-4.772243839019075</v>
      </c>
      <c r="D58" s="51">
        <v>-14.546537532419691</v>
      </c>
      <c r="E58" s="51">
        <v>-0.52777662</v>
      </c>
      <c r="F58" s="51">
        <v>0.07785719</v>
      </c>
      <c r="G58" s="51">
        <v>-0.84580736</v>
      </c>
    </row>
    <row r="59" spans="1:7" ht="12.75">
      <c r="A59" t="s">
        <v>114</v>
      </c>
      <c r="B59" s="51">
        <v>48.05474658620889</v>
      </c>
      <c r="C59" s="51">
        <v>-7.061054319426326</v>
      </c>
      <c r="D59" s="51">
        <v>-16.44152039538661</v>
      </c>
      <c r="E59" s="51">
        <v>-0.50896059</v>
      </c>
      <c r="F59" s="51">
        <v>0.03688886</v>
      </c>
      <c r="G59" s="51">
        <v>-0.85999903</v>
      </c>
    </row>
    <row r="60" spans="1:7" ht="12.75">
      <c r="A60" t="s">
        <v>115</v>
      </c>
      <c r="B60" s="51">
        <v>39.56002528677845</v>
      </c>
      <c r="C60" s="51">
        <v>-22.52292118575095</v>
      </c>
      <c r="D60" s="51">
        <v>-44.66975777347168</v>
      </c>
      <c r="E60" s="51">
        <v>0.88132541</v>
      </c>
      <c r="F60" s="51">
        <v>-0.46872595</v>
      </c>
      <c r="G60" s="51">
        <v>0.05967832</v>
      </c>
    </row>
    <row r="61" spans="1:7" ht="12.75">
      <c r="A61" t="s">
        <v>116</v>
      </c>
      <c r="B61" s="51">
        <v>39.63271569441235</v>
      </c>
      <c r="C61" s="51">
        <v>-22.86676896149944</v>
      </c>
      <c r="D61" s="51">
        <v>-47.185686832156996</v>
      </c>
      <c r="E61" s="51">
        <v>0.93584817</v>
      </c>
      <c r="F61" s="51">
        <v>-0.33140595</v>
      </c>
      <c r="G61" s="51">
        <v>0.11982607</v>
      </c>
    </row>
    <row r="62" spans="1:7" ht="12.75">
      <c r="A62" t="s">
        <v>117</v>
      </c>
      <c r="B62" s="51">
        <v>40.473706375354766</v>
      </c>
      <c r="C62" s="51">
        <v>-22.806368189041468</v>
      </c>
      <c r="D62" s="51">
        <v>-49.33618551375483</v>
      </c>
      <c r="E62" s="51">
        <v>0.89120991</v>
      </c>
      <c r="F62" s="51">
        <v>-0.25644757</v>
      </c>
      <c r="G62" s="51">
        <v>0.37413838</v>
      </c>
    </row>
    <row r="63" spans="1:7" ht="12.75">
      <c r="A63" t="s">
        <v>118</v>
      </c>
      <c r="B63" s="51">
        <v>42.60248933526009</v>
      </c>
      <c r="C63" s="51">
        <v>-22.581435326106337</v>
      </c>
      <c r="D63" s="51">
        <v>-50.90154879191189</v>
      </c>
      <c r="E63" s="51">
        <v>0.82100177</v>
      </c>
      <c r="F63" s="51">
        <v>-0.20256397</v>
      </c>
      <c r="G63" s="51">
        <v>0.53378266</v>
      </c>
    </row>
    <row r="64" spans="1:7" ht="12.75">
      <c r="A64" t="s">
        <v>119</v>
      </c>
      <c r="B64" s="51">
        <v>45.646213210702975</v>
      </c>
      <c r="C64" s="51">
        <v>-22.88178362583757</v>
      </c>
      <c r="D64" s="51">
        <v>-50.93248119110363</v>
      </c>
      <c r="E64" s="51">
        <v>0.90000127</v>
      </c>
      <c r="F64" s="51">
        <v>-0.24313084</v>
      </c>
      <c r="G64" s="51">
        <v>0.36178046</v>
      </c>
    </row>
    <row r="65" spans="1:7" ht="12.75">
      <c r="A65" t="s">
        <v>120</v>
      </c>
      <c r="B65" s="51">
        <v>48.1243780884919</v>
      </c>
      <c r="C65" s="51">
        <v>-23.92180252505295</v>
      </c>
      <c r="D65" s="51">
        <v>-49.35770138942853</v>
      </c>
      <c r="E65" s="51">
        <v>0.81335629</v>
      </c>
      <c r="F65" s="51">
        <v>-0.36555256</v>
      </c>
      <c r="G65" s="51">
        <v>0.45257362</v>
      </c>
    </row>
    <row r="66" spans="1:7" ht="12.75">
      <c r="A66" t="s">
        <v>121</v>
      </c>
      <c r="B66" s="51">
        <v>49.809907183289106</v>
      </c>
      <c r="C66" s="51">
        <v>-25.161256846628298</v>
      </c>
      <c r="D66" s="51">
        <v>-47.246500420233325</v>
      </c>
      <c r="E66" s="51">
        <v>0.77128052</v>
      </c>
      <c r="F66" s="51">
        <v>-0.38854949</v>
      </c>
      <c r="G66" s="51">
        <v>0.50413853</v>
      </c>
    </row>
    <row r="67" spans="1:7" ht="12.75">
      <c r="A67" t="s">
        <v>122</v>
      </c>
      <c r="B67" s="51">
        <v>51.18704810846219</v>
      </c>
      <c r="C67" s="51">
        <v>-26.40101270611914</v>
      </c>
      <c r="D67" s="51">
        <v>-44.992131859668305</v>
      </c>
      <c r="E67" s="51">
        <v>0.64801101</v>
      </c>
      <c r="F67" s="51">
        <v>-0.40220833</v>
      </c>
      <c r="G67" s="51">
        <v>0.64676904</v>
      </c>
    </row>
    <row r="68" spans="1:7" ht="12.75">
      <c r="A68" t="s">
        <v>123</v>
      </c>
      <c r="B68" s="51">
        <v>52.45176681941906</v>
      </c>
      <c r="C68" s="51">
        <v>-27.62383557274653</v>
      </c>
      <c r="D68" s="51">
        <v>-42.66923273515218</v>
      </c>
      <c r="E68" s="51">
        <v>0.79373511</v>
      </c>
      <c r="F68" s="51">
        <v>-0.33964452</v>
      </c>
      <c r="G68" s="51">
        <v>0.50460497</v>
      </c>
    </row>
    <row r="69" spans="1:7" ht="12.75">
      <c r="A69" t="s">
        <v>124</v>
      </c>
      <c r="B69" s="51">
        <v>53.64448511724856</v>
      </c>
      <c r="C69" s="51">
        <v>-28.831631244313115</v>
      </c>
      <c r="D69" s="51">
        <v>-40.30233890458524</v>
      </c>
      <c r="E69" s="51">
        <v>0.67310432</v>
      </c>
      <c r="F69" s="51">
        <v>-0.35812185</v>
      </c>
      <c r="G69" s="51">
        <v>0.64705434</v>
      </c>
    </row>
    <row r="70" spans="1:7" ht="12.75">
      <c r="A70" t="s">
        <v>125</v>
      </c>
      <c r="B70" s="51">
        <v>54.754725680049546</v>
      </c>
      <c r="C70" s="51">
        <v>-30.020656750816407</v>
      </c>
      <c r="D70" s="51">
        <v>-37.89428768685927</v>
      </c>
      <c r="E70" s="51">
        <v>-0.64126598</v>
      </c>
      <c r="F70" s="51">
        <v>0.34317949</v>
      </c>
      <c r="G70" s="51">
        <v>-0.68629861</v>
      </c>
    </row>
    <row r="71" spans="1:7" ht="12.75">
      <c r="A71" t="s">
        <v>126</v>
      </c>
      <c r="B71" s="51">
        <v>55.78179385640556</v>
      </c>
      <c r="C71" s="51">
        <v>-31.186342373133357</v>
      </c>
      <c r="D71" s="51">
        <v>-35.44504243961845</v>
      </c>
      <c r="E71" s="51">
        <v>-0.64841682</v>
      </c>
      <c r="F71" s="51">
        <v>0.31206632</v>
      </c>
      <c r="G71" s="51">
        <v>-0.69438479</v>
      </c>
    </row>
    <row r="72" spans="1:7" ht="12.75">
      <c r="A72" t="s">
        <v>127</v>
      </c>
      <c r="B72" s="51">
        <v>56.77637899025285</v>
      </c>
      <c r="C72" s="51">
        <v>-32.31514771777133</v>
      </c>
      <c r="D72" s="51">
        <v>-32.9713097193332</v>
      </c>
      <c r="E72" s="51">
        <v>-0.71648692</v>
      </c>
      <c r="F72" s="51">
        <v>0.24753358</v>
      </c>
      <c r="G72" s="51">
        <v>-0.65220674</v>
      </c>
    </row>
    <row r="73" spans="1:7" ht="12.75">
      <c r="A73" t="s">
        <v>128</v>
      </c>
      <c r="B73" s="51">
        <v>57.91159983624617</v>
      </c>
      <c r="C73" s="51">
        <v>-33.354704063107064</v>
      </c>
      <c r="D73" s="51">
        <v>-30.529032682173717</v>
      </c>
      <c r="E73" s="51">
        <v>-0.78908005</v>
      </c>
      <c r="F73" s="51">
        <v>0.16584185</v>
      </c>
      <c r="G73" s="51">
        <v>-0.59148048</v>
      </c>
    </row>
    <row r="74" spans="1:7" ht="12.75">
      <c r="A74" t="s">
        <v>129</v>
      </c>
      <c r="B74" s="51">
        <v>59.519278664101634</v>
      </c>
      <c r="C74" s="51">
        <v>-34.144818629763606</v>
      </c>
      <c r="D74" s="51">
        <v>-28.293105331147217</v>
      </c>
      <c r="E74" s="51">
        <v>-0.98292699</v>
      </c>
      <c r="F74" s="51">
        <v>-0.16939418</v>
      </c>
      <c r="G74" s="51">
        <v>-0.07183415</v>
      </c>
    </row>
    <row r="75" spans="1:7" ht="12.75">
      <c r="A75" t="s">
        <v>130</v>
      </c>
      <c r="B75" s="51">
        <v>61.84156786246854</v>
      </c>
      <c r="C75" s="51">
        <v>-34.36393718399618</v>
      </c>
      <c r="D75" s="51">
        <v>-26.710553790901063</v>
      </c>
      <c r="E75" s="51">
        <v>-0.97198344</v>
      </c>
      <c r="F75" s="51">
        <v>-0.19655529</v>
      </c>
      <c r="G75" s="51">
        <v>-0.12889612</v>
      </c>
    </row>
    <row r="76" spans="1:7" ht="12.75">
      <c r="A76" t="s">
        <v>131</v>
      </c>
      <c r="B76" s="51">
        <v>64.51986636083767</v>
      </c>
      <c r="C76" s="51">
        <v>-33.79271362168687</v>
      </c>
      <c r="D76" s="51">
        <v>-26.226864765863837</v>
      </c>
      <c r="E76" s="51">
        <v>-0.95299906</v>
      </c>
      <c r="F76" s="51">
        <v>-0.29857278</v>
      </c>
      <c r="G76" s="51">
        <v>-0.05144985</v>
      </c>
    </row>
    <row r="77" spans="1:7" ht="12.75">
      <c r="A77" t="s">
        <v>132</v>
      </c>
      <c r="B77" s="51">
        <v>66.94691465878142</v>
      </c>
      <c r="C77" s="51">
        <v>-32.56310307491748</v>
      </c>
      <c r="D77" s="51">
        <v>-26.81910085798638</v>
      </c>
      <c r="E77" s="51">
        <v>-0.9357052</v>
      </c>
      <c r="F77" s="51">
        <v>-0.3422512</v>
      </c>
      <c r="G77" s="51">
        <v>-0.08555643</v>
      </c>
    </row>
    <row r="78" spans="1:7" ht="12.75">
      <c r="A78" t="s">
        <v>133</v>
      </c>
      <c r="B78" s="51">
        <v>68.80237248247781</v>
      </c>
      <c r="C78" s="51">
        <v>-30.954685782887367</v>
      </c>
      <c r="D78" s="51">
        <v>-28.191294636630047</v>
      </c>
      <c r="E78" s="51">
        <v>-0.91221606</v>
      </c>
      <c r="F78" s="51">
        <v>-0.40734827</v>
      </c>
      <c r="G78" s="51">
        <v>-0.04392308</v>
      </c>
    </row>
    <row r="79" spans="1:7" ht="12.75">
      <c r="A79" t="s">
        <v>134</v>
      </c>
      <c r="B79" s="51">
        <v>69.9987660809357</v>
      </c>
      <c r="C79" s="51">
        <v>-29.19692313697566</v>
      </c>
      <c r="D79" s="51">
        <v>-30.07547220718017</v>
      </c>
      <c r="E79" s="51">
        <v>-0.85402136</v>
      </c>
      <c r="F79" s="51">
        <v>-0.50933347</v>
      </c>
      <c r="G79" s="51">
        <v>0.10595717</v>
      </c>
    </row>
    <row r="80" spans="1:7" ht="12.75">
      <c r="A80" t="s">
        <v>135</v>
      </c>
      <c r="B80" s="51">
        <v>70.59150406403383</v>
      </c>
      <c r="C80" s="51">
        <v>-27.435327433660834</v>
      </c>
      <c r="D80" s="51">
        <v>-32.24319514381384</v>
      </c>
      <c r="E80" s="51">
        <v>-0.86248284</v>
      </c>
      <c r="F80" s="51">
        <v>-0.5041693</v>
      </c>
      <c r="G80" s="51">
        <v>0.04400765</v>
      </c>
    </row>
    <row r="81" spans="1:7" ht="12.75">
      <c r="A81" t="s">
        <v>136</v>
      </c>
      <c r="B81" s="51">
        <v>70.79296577250415</v>
      </c>
      <c r="C81" s="51">
        <v>-25.695401118501742</v>
      </c>
      <c r="D81" s="51">
        <v>-34.49067081960827</v>
      </c>
      <c r="E81" s="51">
        <v>-0.87737366</v>
      </c>
      <c r="F81" s="51">
        <v>-0.47775246</v>
      </c>
      <c r="G81" s="51">
        <v>-0.04436261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70.87919999999995</v>
      </c>
      <c r="C2" s="51">
        <v>-23.89990000000003</v>
      </c>
      <c r="D2" s="51">
        <v>-36.6684</v>
      </c>
      <c r="E2" s="51">
        <v>0.03</v>
      </c>
      <c r="F2" s="51">
        <v>-0.03</v>
      </c>
      <c r="G2" s="51">
        <v>0.0146</v>
      </c>
    </row>
    <row r="3" spans="1:7" ht="12.75">
      <c r="A3" t="s">
        <v>58</v>
      </c>
      <c r="B3" s="51">
        <v>71.06099999999998</v>
      </c>
      <c r="C3" s="51">
        <v>-21.94820000000003</v>
      </c>
      <c r="D3" s="51">
        <v>-38.6737</v>
      </c>
      <c r="E3" s="51">
        <v>0.03</v>
      </c>
      <c r="F3" s="51">
        <v>-0.03</v>
      </c>
      <c r="G3" s="51">
        <v>0.0532</v>
      </c>
    </row>
    <row r="4" spans="1:7" ht="12.75">
      <c r="A4" t="s">
        <v>59</v>
      </c>
      <c r="B4" s="51">
        <v>71.41539999999996</v>
      </c>
      <c r="C4" s="51">
        <v>-19.833200000000033</v>
      </c>
      <c r="D4" s="51">
        <v>-40.38810000000001</v>
      </c>
      <c r="E4" s="51">
        <v>0.03</v>
      </c>
      <c r="F4" s="51">
        <v>-0.03</v>
      </c>
      <c r="G4" s="51">
        <v>0.0168</v>
      </c>
    </row>
    <row r="5" spans="1:7" ht="12.75">
      <c r="A5" t="s">
        <v>60</v>
      </c>
      <c r="B5" s="51">
        <v>72</v>
      </c>
      <c r="C5" s="51">
        <v>-17.53</v>
      </c>
      <c r="D5" s="51">
        <v>-41.74480000000001</v>
      </c>
      <c r="E5" s="51">
        <v>0.03</v>
      </c>
      <c r="F5" s="51">
        <v>-0.03</v>
      </c>
      <c r="G5" s="51">
        <v>0.0188</v>
      </c>
    </row>
    <row r="6" spans="1:7" ht="12.75">
      <c r="A6" t="s">
        <v>61</v>
      </c>
      <c r="B6" s="51">
        <v>73.72149999999998</v>
      </c>
      <c r="C6" s="51">
        <v>-12.615600000000049</v>
      </c>
      <c r="D6" s="51">
        <v>-43.172100000000015</v>
      </c>
      <c r="E6" s="51">
        <v>0.03</v>
      </c>
      <c r="F6" s="51">
        <v>-0.03</v>
      </c>
      <c r="G6" s="51">
        <v>0.0074</v>
      </c>
    </row>
    <row r="7" spans="1:7" ht="12.75">
      <c r="A7" t="s">
        <v>62</v>
      </c>
      <c r="B7" s="51">
        <v>74.87549999999996</v>
      </c>
      <c r="C7" s="51">
        <v>-10.17050000000003</v>
      </c>
      <c r="D7" s="51">
        <v>-43.09860000000002</v>
      </c>
      <c r="E7" s="51">
        <v>0.03</v>
      </c>
      <c r="F7" s="51">
        <v>-0.03</v>
      </c>
      <c r="G7" s="51">
        <v>0.0048</v>
      </c>
    </row>
    <row r="8" spans="1:7" ht="12.75">
      <c r="A8" t="s">
        <v>63</v>
      </c>
      <c r="B8" s="51">
        <v>76.0625</v>
      </c>
      <c r="C8" s="51">
        <v>-7.774400000000039</v>
      </c>
      <c r="D8" s="51">
        <v>-42.60630000000001</v>
      </c>
      <c r="E8" s="51">
        <v>0.03</v>
      </c>
      <c r="F8" s="51">
        <v>-0.03</v>
      </c>
      <c r="G8" s="51">
        <v>0.008</v>
      </c>
    </row>
    <row r="9" spans="1:7" ht="12.75">
      <c r="A9" t="s">
        <v>64</v>
      </c>
      <c r="B9" s="51">
        <v>77.1019</v>
      </c>
      <c r="C9" s="51">
        <v>-5.351400000000028</v>
      </c>
      <c r="D9" s="51">
        <v>-41.88880000000002</v>
      </c>
      <c r="E9" s="51">
        <v>0.03</v>
      </c>
      <c r="F9" s="51">
        <v>-0.03</v>
      </c>
      <c r="G9" s="51">
        <v>0.0158</v>
      </c>
    </row>
    <row r="10" spans="1:7" ht="12.75">
      <c r="A10" t="s">
        <v>65</v>
      </c>
      <c r="B10" s="51">
        <v>78.3049</v>
      </c>
      <c r="C10" s="51">
        <v>-0.2374000000000438</v>
      </c>
      <c r="D10" s="51">
        <v>-40.29560000000002</v>
      </c>
      <c r="E10" s="51">
        <v>0.03</v>
      </c>
      <c r="F10" s="51">
        <v>-0.03</v>
      </c>
      <c r="G10" s="51">
        <v>0.0104</v>
      </c>
    </row>
    <row r="11" spans="1:7" ht="12.75">
      <c r="A11" t="s">
        <v>66</v>
      </c>
      <c r="B11" s="51">
        <v>78.38739999999999</v>
      </c>
      <c r="C11" s="51">
        <v>2.4155999999999893</v>
      </c>
      <c r="D11" s="51">
        <v>-39.53650000000004</v>
      </c>
      <c r="E11" s="51">
        <v>0.03</v>
      </c>
      <c r="F11" s="51">
        <v>-0.03</v>
      </c>
      <c r="G11" s="51">
        <v>0.0218</v>
      </c>
    </row>
    <row r="12" spans="1:7" ht="12.75">
      <c r="A12" t="s">
        <v>67</v>
      </c>
      <c r="B12" s="51">
        <v>77.51099999999998</v>
      </c>
      <c r="C12" s="51">
        <v>7.699699999999993</v>
      </c>
      <c r="D12" s="51">
        <v>-38.225</v>
      </c>
      <c r="E12" s="51">
        <v>0.03</v>
      </c>
      <c r="F12" s="51">
        <v>-0.03</v>
      </c>
      <c r="G12" s="51">
        <v>0.0134</v>
      </c>
    </row>
    <row r="13" spans="1:7" ht="12.75">
      <c r="A13" t="s">
        <v>68</v>
      </c>
      <c r="B13" s="51">
        <v>76.60789999999999</v>
      </c>
      <c r="C13" s="51">
        <v>10.265099999999995</v>
      </c>
      <c r="D13" s="51">
        <v>-37.673000000000044</v>
      </c>
      <c r="E13" s="51">
        <v>0.03</v>
      </c>
      <c r="F13" s="51">
        <v>-0.03</v>
      </c>
      <c r="G13" s="51">
        <v>0.0346</v>
      </c>
    </row>
    <row r="14" spans="1:7" ht="12.75">
      <c r="A14" t="s">
        <v>69</v>
      </c>
      <c r="B14" s="51">
        <v>75.44539999999999</v>
      </c>
      <c r="C14" s="51">
        <v>12.75429999999999</v>
      </c>
      <c r="D14" s="51">
        <v>-37.16680000000005</v>
      </c>
      <c r="E14" s="51">
        <v>0.03</v>
      </c>
      <c r="F14" s="51">
        <v>-0.03</v>
      </c>
      <c r="G14" s="51">
        <v>0.033</v>
      </c>
    </row>
    <row r="15" spans="1:7" ht="12.75">
      <c r="A15" t="s">
        <v>70</v>
      </c>
      <c r="B15" s="51">
        <v>74.0506</v>
      </c>
      <c r="C15" s="51">
        <v>15.14189999999999</v>
      </c>
      <c r="D15" s="51">
        <v>-36.707700000000045</v>
      </c>
      <c r="E15" s="51">
        <v>0.03</v>
      </c>
      <c r="F15" s="51">
        <v>-0.03</v>
      </c>
      <c r="G15" s="51">
        <v>0.0304</v>
      </c>
    </row>
    <row r="16" spans="1:7" ht="12.75">
      <c r="A16" t="s">
        <v>71</v>
      </c>
      <c r="B16" s="51">
        <v>72.4537</v>
      </c>
      <c r="C16" s="51">
        <v>17.411099999999998</v>
      </c>
      <c r="D16" s="51">
        <v>-36.28670000000004</v>
      </c>
      <c r="E16" s="51">
        <v>0.03</v>
      </c>
      <c r="F16" s="51">
        <v>-0.03</v>
      </c>
      <c r="G16" s="51">
        <v>0.0306</v>
      </c>
    </row>
    <row r="17" spans="1:7" ht="12.75">
      <c r="A17" t="s">
        <v>72</v>
      </c>
      <c r="B17" s="51">
        <v>70.67519999999999</v>
      </c>
      <c r="C17" s="51">
        <v>19.550099999999993</v>
      </c>
      <c r="D17" s="51">
        <v>-35.90020000000005</v>
      </c>
      <c r="E17" s="51">
        <v>0.03</v>
      </c>
      <c r="F17" s="51">
        <v>-0.03</v>
      </c>
      <c r="G17" s="51">
        <v>0.0262</v>
      </c>
    </row>
    <row r="18" spans="1:7" ht="12.75">
      <c r="A18" t="s">
        <v>73</v>
      </c>
      <c r="B18" s="51">
        <v>68.71779999999998</v>
      </c>
      <c r="C18" s="51">
        <v>21.532799999999995</v>
      </c>
      <c r="D18" s="51">
        <v>-35.57630000000005</v>
      </c>
      <c r="E18" s="51">
        <v>0.03</v>
      </c>
      <c r="F18" s="51">
        <v>-0.03</v>
      </c>
      <c r="G18" s="51">
        <v>0.0306</v>
      </c>
    </row>
    <row r="19" spans="1:7" ht="12.75">
      <c r="A19" t="s">
        <v>74</v>
      </c>
      <c r="B19" s="51">
        <v>66.57409999999999</v>
      </c>
      <c r="C19" s="51">
        <v>23.3325</v>
      </c>
      <c r="D19" s="51">
        <v>-35.34930000000005</v>
      </c>
      <c r="E19" s="51">
        <v>0.03</v>
      </c>
      <c r="F19" s="51">
        <v>-0.03</v>
      </c>
      <c r="G19" s="51">
        <v>0.0156</v>
      </c>
    </row>
    <row r="20" spans="1:7" ht="12.75">
      <c r="A20" t="s">
        <v>75</v>
      </c>
      <c r="B20" s="51">
        <v>64.2456</v>
      </c>
      <c r="C20" s="51">
        <v>24.888299999999994</v>
      </c>
      <c r="D20" s="51">
        <v>-35.28770000000005</v>
      </c>
      <c r="E20" s="51">
        <v>0.03</v>
      </c>
      <c r="F20" s="51">
        <v>-0.03</v>
      </c>
      <c r="G20" s="51">
        <v>0.0252</v>
      </c>
    </row>
    <row r="21" spans="1:7" ht="12.75">
      <c r="A21" t="s">
        <v>76</v>
      </c>
      <c r="B21" s="51">
        <v>61.75059999999999</v>
      </c>
      <c r="C21" s="51">
        <v>26.149299999999997</v>
      </c>
      <c r="D21" s="51">
        <v>-35.43970000000004</v>
      </c>
      <c r="E21" s="51">
        <v>0.03</v>
      </c>
      <c r="F21" s="51">
        <v>-0.03</v>
      </c>
      <c r="G21" s="51">
        <v>0.0436</v>
      </c>
    </row>
    <row r="22" spans="1:7" ht="12.75">
      <c r="A22" t="s">
        <v>77</v>
      </c>
      <c r="B22" s="51">
        <v>59.1246</v>
      </c>
      <c r="C22" s="51">
        <v>27.089499999999994</v>
      </c>
      <c r="D22" s="51">
        <v>-35.82580000000004</v>
      </c>
      <c r="E22" s="51">
        <v>0.03</v>
      </c>
      <c r="F22" s="51">
        <v>-0.03</v>
      </c>
      <c r="G22" s="51">
        <v>0.0486</v>
      </c>
    </row>
    <row r="23" spans="1:7" ht="12.75">
      <c r="A23" t="s">
        <v>78</v>
      </c>
      <c r="B23" s="51">
        <v>56.42309999999999</v>
      </c>
      <c r="C23" s="51">
        <v>27.780499999999993</v>
      </c>
      <c r="D23" s="51">
        <v>-36.35340000000004</v>
      </c>
      <c r="E23" s="51">
        <v>0.03</v>
      </c>
      <c r="F23" s="51">
        <v>-0.03</v>
      </c>
      <c r="G23" s="51">
        <v>0.0478</v>
      </c>
    </row>
    <row r="24" spans="1:7" ht="12.75">
      <c r="A24" t="s">
        <v>79</v>
      </c>
      <c r="B24" s="51">
        <v>53.66429999999999</v>
      </c>
      <c r="C24" s="51">
        <v>28.422599999999996</v>
      </c>
      <c r="D24" s="51">
        <v>-36.788400000000024</v>
      </c>
      <c r="E24" s="51">
        <v>0.03</v>
      </c>
      <c r="F24" s="51">
        <v>-0.03</v>
      </c>
      <c r="G24" s="51">
        <v>0.05</v>
      </c>
    </row>
    <row r="25" spans="1:7" ht="12.75">
      <c r="A25" t="s">
        <v>80</v>
      </c>
      <c r="B25" s="51">
        <v>50.91779999999999</v>
      </c>
      <c r="C25" s="51">
        <v>29.21259999999999</v>
      </c>
      <c r="D25" s="51">
        <v>-36.84160000000004</v>
      </c>
      <c r="E25" s="51">
        <v>0.03</v>
      </c>
      <c r="F25" s="51">
        <v>-0.03</v>
      </c>
      <c r="G25" s="51">
        <v>0.0574</v>
      </c>
    </row>
    <row r="26" spans="1:7" ht="12.75">
      <c r="A26" t="s">
        <v>81</v>
      </c>
      <c r="B26" s="51">
        <v>48.35589999999999</v>
      </c>
      <c r="C26" s="51">
        <v>30.244099999999996</v>
      </c>
      <c r="D26" s="51">
        <v>-36.25610000000003</v>
      </c>
      <c r="E26" s="51">
        <v>0.03</v>
      </c>
      <c r="F26" s="51">
        <v>-0.03</v>
      </c>
      <c r="G26" s="51">
        <v>0.056</v>
      </c>
    </row>
    <row r="27" spans="1:7" ht="12.75">
      <c r="A27" t="s">
        <v>82</v>
      </c>
      <c r="B27" s="51">
        <v>46.189099999999996</v>
      </c>
      <c r="C27" s="51">
        <v>31.448999999999995</v>
      </c>
      <c r="D27" s="51">
        <v>-34.96970000000004</v>
      </c>
      <c r="E27" s="51">
        <v>0.03</v>
      </c>
      <c r="F27" s="51">
        <v>-0.03</v>
      </c>
      <c r="G27" s="51">
        <v>0.059</v>
      </c>
    </row>
    <row r="28" spans="1:8" ht="12.75">
      <c r="A28" t="s">
        <v>83</v>
      </c>
      <c r="B28" s="51">
        <v>44.3421</v>
      </c>
      <c r="C28" s="51">
        <v>32.66909999999999</v>
      </c>
      <c r="D28" s="51">
        <v>-33.232000000000035</v>
      </c>
      <c r="E28" s="51">
        <v>0.03</v>
      </c>
      <c r="F28" s="51">
        <v>-0.03</v>
      </c>
      <c r="G28" s="51">
        <v>0.0628</v>
      </c>
      <c r="H28" s="51">
        <v>0.0013999999999999985</v>
      </c>
    </row>
    <row r="29" spans="1:7" ht="12.75">
      <c r="A29" t="s">
        <v>84</v>
      </c>
      <c r="B29" s="51">
        <v>42.5651</v>
      </c>
      <c r="C29" s="51">
        <v>33.7826</v>
      </c>
      <c r="D29" s="51">
        <v>-31.346700000000023</v>
      </c>
      <c r="E29" s="51">
        <v>0.03</v>
      </c>
      <c r="F29" s="51">
        <v>-0.03</v>
      </c>
      <c r="G29" s="51">
        <v>0.0582</v>
      </c>
    </row>
    <row r="30" spans="1:8" ht="12.75">
      <c r="A30" t="s">
        <v>85</v>
      </c>
      <c r="B30" s="51">
        <v>38.7509</v>
      </c>
      <c r="C30" s="51">
        <v>35.4627</v>
      </c>
      <c r="D30" s="51">
        <v>-27.6595</v>
      </c>
      <c r="E30" s="51">
        <v>0.03</v>
      </c>
      <c r="F30" s="51">
        <v>-0.03</v>
      </c>
      <c r="G30" s="51">
        <v>0.065</v>
      </c>
      <c r="H30" s="51">
        <v>0.0025</v>
      </c>
    </row>
    <row r="31" spans="1:8" ht="12.75">
      <c r="A31" t="s">
        <v>86</v>
      </c>
      <c r="B31" s="51">
        <v>36.7051</v>
      </c>
      <c r="C31" s="51">
        <v>35.9331</v>
      </c>
      <c r="D31" s="51">
        <v>-25.929</v>
      </c>
      <c r="E31" s="51">
        <v>0.03</v>
      </c>
      <c r="F31" s="51">
        <v>-0.03</v>
      </c>
      <c r="G31" s="51">
        <v>0.062</v>
      </c>
      <c r="H31" s="51">
        <v>0.0010000000000000009</v>
      </c>
    </row>
    <row r="32" spans="1:7" ht="12.75">
      <c r="A32" t="s">
        <v>87</v>
      </c>
      <c r="B32" s="51">
        <v>34.63430000000001</v>
      </c>
      <c r="C32" s="51">
        <v>36.0677</v>
      </c>
      <c r="D32" s="51">
        <v>-24.289699999999996</v>
      </c>
      <c r="E32" s="51">
        <v>0.03</v>
      </c>
      <c r="F32" s="51">
        <v>-0.03</v>
      </c>
      <c r="G32" s="51">
        <v>0.06</v>
      </c>
    </row>
    <row r="33" spans="1:8" ht="12.75">
      <c r="A33" t="s">
        <v>88</v>
      </c>
      <c r="B33" s="51">
        <v>32.62</v>
      </c>
      <c r="C33" s="51">
        <v>35.791</v>
      </c>
      <c r="D33" s="51">
        <v>-22.7481</v>
      </c>
      <c r="E33" s="51">
        <v>0.03</v>
      </c>
      <c r="F33" s="51">
        <v>-0.03</v>
      </c>
      <c r="G33" s="51">
        <v>0.0654</v>
      </c>
      <c r="H33" s="51">
        <v>0.002700000000000001</v>
      </c>
    </row>
    <row r="34" spans="1:7" ht="12.75">
      <c r="A34" t="s">
        <v>89</v>
      </c>
      <c r="B34" s="51">
        <v>30.736199999999997</v>
      </c>
      <c r="C34" s="51">
        <v>35.0337</v>
      </c>
      <c r="D34" s="51">
        <v>-21.230599999999995</v>
      </c>
      <c r="E34" s="51">
        <v>0.03</v>
      </c>
      <c r="F34" s="51">
        <v>-0.03</v>
      </c>
      <c r="G34" s="51">
        <v>0.013</v>
      </c>
    </row>
    <row r="35" spans="1:7" ht="12.75">
      <c r="A35" t="s">
        <v>90</v>
      </c>
      <c r="B35" s="51">
        <v>29.027100000000008</v>
      </c>
      <c r="C35" s="51">
        <v>33.803900000000006</v>
      </c>
      <c r="D35" s="51">
        <v>-19.713699999999996</v>
      </c>
      <c r="E35" s="51">
        <v>0.03</v>
      </c>
      <c r="F35" s="51">
        <v>-0.03</v>
      </c>
      <c r="G35" s="51">
        <v>0.0124</v>
      </c>
    </row>
    <row r="36" spans="1:7" ht="12.75">
      <c r="A36" t="s">
        <v>91</v>
      </c>
      <c r="B36" s="51">
        <v>27.561199999999996</v>
      </c>
      <c r="C36" s="51">
        <v>32.201</v>
      </c>
      <c r="D36" s="51">
        <v>-18.108300000000003</v>
      </c>
      <c r="E36" s="51">
        <v>0.03</v>
      </c>
      <c r="F36" s="51">
        <v>-0.03</v>
      </c>
      <c r="G36" s="51">
        <v>0.0082</v>
      </c>
    </row>
    <row r="37" spans="1:7" ht="12.75">
      <c r="A37" t="s">
        <v>92</v>
      </c>
      <c r="B37" s="51">
        <v>26.36959999999999</v>
      </c>
      <c r="C37" s="51">
        <v>30.417799999999993</v>
      </c>
      <c r="D37" s="51">
        <v>-16.680899999999998</v>
      </c>
      <c r="E37" s="51">
        <v>0.03</v>
      </c>
      <c r="F37" s="51">
        <v>-0.03</v>
      </c>
      <c r="G37" s="51">
        <v>0.0056</v>
      </c>
    </row>
    <row r="38" spans="1:7" ht="12.75">
      <c r="A38" t="s">
        <v>93</v>
      </c>
      <c r="B38" s="51">
        <v>25.444600000000005</v>
      </c>
      <c r="C38" s="51">
        <v>28.4806</v>
      </c>
      <c r="D38" s="51">
        <v>-15.778299999999994</v>
      </c>
      <c r="E38" s="51">
        <v>0.03</v>
      </c>
      <c r="F38" s="51">
        <v>-0.03</v>
      </c>
      <c r="G38" s="51">
        <v>0.0056</v>
      </c>
    </row>
    <row r="39" spans="1:8" ht="12.75">
      <c r="A39" t="s">
        <v>94</v>
      </c>
      <c r="B39" s="51">
        <v>24.6925</v>
      </c>
      <c r="C39" s="51">
        <v>26.2631</v>
      </c>
      <c r="D39" s="51">
        <v>-15.503099999999996</v>
      </c>
      <c r="E39" s="51">
        <v>0.03</v>
      </c>
      <c r="F39" s="51">
        <v>-0.03</v>
      </c>
      <c r="G39" s="51">
        <v>0.0806</v>
      </c>
      <c r="H39" s="51">
        <v>0.010300000000000004</v>
      </c>
    </row>
    <row r="40" spans="1:8" ht="12.75">
      <c r="A40" t="s">
        <v>95</v>
      </c>
      <c r="B40" s="51">
        <v>24.0915</v>
      </c>
      <c r="C40" s="51">
        <v>23.772799999999993</v>
      </c>
      <c r="D40" s="51">
        <v>-15.740299999999996</v>
      </c>
      <c r="E40" s="51">
        <v>0.03</v>
      </c>
      <c r="F40" s="51">
        <v>-0.03</v>
      </c>
      <c r="G40" s="51">
        <v>0.0754</v>
      </c>
      <c r="H40" s="51">
        <v>0.0076999999999999985</v>
      </c>
    </row>
    <row r="41" spans="1:8" ht="12.75">
      <c r="A41" t="s">
        <v>96</v>
      </c>
      <c r="B41" s="51">
        <v>23.479900000000004</v>
      </c>
      <c r="C41" s="51">
        <v>21.153499999999998</v>
      </c>
      <c r="D41" s="51">
        <v>-16.3648</v>
      </c>
      <c r="E41" s="51">
        <v>0.03</v>
      </c>
      <c r="F41" s="51">
        <v>-0.03</v>
      </c>
      <c r="G41" s="51">
        <v>0.0808</v>
      </c>
      <c r="H41" s="51">
        <v>0.0104</v>
      </c>
    </row>
    <row r="42" spans="1:7" ht="12.75">
      <c r="A42" t="s">
        <v>97</v>
      </c>
      <c r="B42" s="51">
        <v>21.867699999999996</v>
      </c>
      <c r="C42" s="51">
        <v>15.815</v>
      </c>
      <c r="D42" s="51">
        <v>-18.154199999999996</v>
      </c>
      <c r="E42" s="51">
        <v>0.03</v>
      </c>
      <c r="F42" s="51">
        <v>-0.03</v>
      </c>
      <c r="G42" s="51">
        <v>0.0348</v>
      </c>
    </row>
    <row r="43" spans="1:7" ht="12.75">
      <c r="A43" t="s">
        <v>98</v>
      </c>
      <c r="B43" s="51">
        <v>21.0196</v>
      </c>
      <c r="C43" s="51">
        <v>12.931099999999994</v>
      </c>
      <c r="D43" s="51">
        <v>-18.893099999999997</v>
      </c>
      <c r="E43" s="51">
        <v>0.03</v>
      </c>
      <c r="F43" s="51">
        <v>-0.03</v>
      </c>
      <c r="G43" s="51">
        <v>0.0372</v>
      </c>
    </row>
    <row r="44" spans="1:7" ht="12.75">
      <c r="A44" t="s">
        <v>99</v>
      </c>
      <c r="B44" s="51">
        <v>20.7169</v>
      </c>
      <c r="C44" s="51">
        <v>9.928099999999999</v>
      </c>
      <c r="D44" s="51">
        <v>-19.186</v>
      </c>
      <c r="E44" s="51">
        <v>0.03</v>
      </c>
      <c r="F44" s="51">
        <v>-0.03</v>
      </c>
      <c r="G44" s="51">
        <v>0.0376</v>
      </c>
    </row>
    <row r="45" spans="1:7" ht="12.75">
      <c r="A45" t="s">
        <v>100</v>
      </c>
      <c r="B45" s="51">
        <v>21.483100000000004</v>
      </c>
      <c r="C45" s="51">
        <v>7.181500000000004</v>
      </c>
      <c r="D45" s="51">
        <v>-18.987399999999994</v>
      </c>
      <c r="E45" s="51">
        <v>0.03</v>
      </c>
      <c r="F45" s="51">
        <v>-0.03</v>
      </c>
      <c r="G45" s="51">
        <v>0.0354</v>
      </c>
    </row>
    <row r="46" spans="1:7" ht="12.75">
      <c r="A46" t="s">
        <v>101</v>
      </c>
      <c r="B46" s="51">
        <v>23.375</v>
      </c>
      <c r="C46" s="51">
        <v>5.375200000000004</v>
      </c>
      <c r="D46" s="51">
        <v>-18.429600000000008</v>
      </c>
      <c r="E46" s="51">
        <v>0.03</v>
      </c>
      <c r="F46" s="51">
        <v>-0.03</v>
      </c>
      <c r="G46" s="51">
        <v>0.037</v>
      </c>
    </row>
    <row r="47" spans="1:7" ht="12.75">
      <c r="A47" t="s">
        <v>102</v>
      </c>
      <c r="B47" s="51">
        <v>25.961</v>
      </c>
      <c r="C47" s="51">
        <v>4.924600000000005</v>
      </c>
      <c r="D47" s="51">
        <v>-17.534</v>
      </c>
      <c r="E47" s="51">
        <v>0.03</v>
      </c>
      <c r="F47" s="51">
        <v>-0.03</v>
      </c>
      <c r="G47" s="51">
        <v>0.0116</v>
      </c>
    </row>
    <row r="48" spans="1:7" ht="12.75">
      <c r="A48" t="s">
        <v>103</v>
      </c>
      <c r="B48" s="51">
        <v>28.542599999999997</v>
      </c>
      <c r="C48" s="51">
        <v>5.729799999999994</v>
      </c>
      <c r="D48" s="51">
        <v>-16.119299999999996</v>
      </c>
      <c r="E48" s="51">
        <v>0.03</v>
      </c>
      <c r="F48" s="51">
        <v>-0.03</v>
      </c>
      <c r="G48" s="51">
        <v>0.0046</v>
      </c>
    </row>
    <row r="49" spans="1:8" ht="12.75">
      <c r="A49" t="s">
        <v>104</v>
      </c>
      <c r="B49" s="51">
        <v>30.654899999999998</v>
      </c>
      <c r="C49" s="51">
        <v>7.067099999999995</v>
      </c>
      <c r="D49" s="51">
        <v>-14.270600000000002</v>
      </c>
      <c r="E49" s="51">
        <v>0.03</v>
      </c>
      <c r="F49" s="51">
        <v>-0.03</v>
      </c>
      <c r="G49" s="51">
        <v>0.0762</v>
      </c>
      <c r="H49" s="51">
        <v>0.008100000000000003</v>
      </c>
    </row>
    <row r="50" spans="1:8" ht="12.75">
      <c r="A50" t="s">
        <v>105</v>
      </c>
      <c r="B50" s="51">
        <v>32.7106</v>
      </c>
      <c r="C50" s="51">
        <v>8.0997</v>
      </c>
      <c r="D50" s="51">
        <v>-12.326400000000003</v>
      </c>
      <c r="E50" s="51">
        <v>0.03</v>
      </c>
      <c r="F50" s="51">
        <v>-0.03</v>
      </c>
      <c r="G50" s="51">
        <v>0.0792</v>
      </c>
      <c r="H50" s="51">
        <v>0.009600000000000004</v>
      </c>
    </row>
    <row r="51" spans="1:8" ht="12.75">
      <c r="A51" t="s">
        <v>106</v>
      </c>
      <c r="B51" s="51">
        <v>35.1475</v>
      </c>
      <c r="C51" s="51">
        <v>8.256399999999996</v>
      </c>
      <c r="D51" s="51">
        <v>-10.871500000000001</v>
      </c>
      <c r="E51" s="51">
        <v>0.03</v>
      </c>
      <c r="F51" s="51">
        <v>-0.03</v>
      </c>
      <c r="G51" s="51">
        <v>0.0756</v>
      </c>
      <c r="H51" s="51">
        <v>0.007800000000000001</v>
      </c>
    </row>
    <row r="52" spans="1:8" ht="12.75">
      <c r="A52" t="s">
        <v>107</v>
      </c>
      <c r="B52" s="51">
        <v>37.8511</v>
      </c>
      <c r="C52" s="51">
        <v>7.658900000000003</v>
      </c>
      <c r="D52" s="51">
        <v>-10.053300000000004</v>
      </c>
      <c r="E52" s="51">
        <v>0.03</v>
      </c>
      <c r="F52" s="51">
        <v>-0.03</v>
      </c>
      <c r="G52" s="51">
        <v>0.0782</v>
      </c>
      <c r="H52" s="51">
        <v>0.009100000000000004</v>
      </c>
    </row>
    <row r="53" spans="1:8" ht="12.75">
      <c r="A53" t="s">
        <v>108</v>
      </c>
      <c r="B53" s="51">
        <v>40.577200000000005</v>
      </c>
      <c r="C53" s="51">
        <v>6.543599999999999</v>
      </c>
      <c r="D53" s="51">
        <v>-9.768999999999998</v>
      </c>
      <c r="E53" s="51">
        <v>0.03</v>
      </c>
      <c r="F53" s="51">
        <v>-0.03</v>
      </c>
      <c r="G53" s="51">
        <v>0.0762</v>
      </c>
      <c r="H53" s="51">
        <v>0.008100000000000003</v>
      </c>
    </row>
    <row r="54" spans="1:7" ht="12.75">
      <c r="A54" t="s">
        <v>109</v>
      </c>
      <c r="B54" s="51">
        <v>43.2194</v>
      </c>
      <c r="C54" s="51">
        <v>5.074299999999999</v>
      </c>
      <c r="D54" s="51">
        <v>-9.863199999999999</v>
      </c>
      <c r="E54" s="51">
        <v>0.03</v>
      </c>
      <c r="F54" s="51">
        <v>-0.03</v>
      </c>
      <c r="G54" s="51">
        <v>0.0188</v>
      </c>
    </row>
    <row r="55" spans="1:7" ht="12.75">
      <c r="A55" t="s">
        <v>110</v>
      </c>
      <c r="B55" s="51">
        <v>45.6714</v>
      </c>
      <c r="C55" s="51">
        <v>3.2463</v>
      </c>
      <c r="D55" s="51">
        <v>-10.359099999999998</v>
      </c>
      <c r="E55" s="51">
        <v>0.03</v>
      </c>
      <c r="F55" s="51">
        <v>-0.03</v>
      </c>
      <c r="G55" s="51">
        <v>0.0194</v>
      </c>
    </row>
    <row r="56" spans="1:7" ht="12.75">
      <c r="A56" t="s">
        <v>111</v>
      </c>
      <c r="B56" s="51">
        <v>47.7224</v>
      </c>
      <c r="C56" s="51">
        <v>0.8956000000000006</v>
      </c>
      <c r="D56" s="51">
        <v>-11.373899999999999</v>
      </c>
      <c r="E56" s="51">
        <v>0.03</v>
      </c>
      <c r="F56" s="51">
        <v>-0.03</v>
      </c>
      <c r="G56" s="51">
        <v>0.025</v>
      </c>
    </row>
    <row r="57" spans="1:7" ht="12.75">
      <c r="A57" t="s">
        <v>112</v>
      </c>
      <c r="B57" s="51">
        <v>48.8534</v>
      </c>
      <c r="C57" s="51">
        <v>-1.978299999999997</v>
      </c>
      <c r="D57" s="51">
        <v>-12.832</v>
      </c>
      <c r="E57" s="51">
        <v>0.03</v>
      </c>
      <c r="F57" s="51">
        <v>-0.03</v>
      </c>
      <c r="G57" s="51">
        <v>0.0202</v>
      </c>
    </row>
    <row r="58" spans="1:8" ht="12.75">
      <c r="A58" t="s">
        <v>113</v>
      </c>
      <c r="B58" s="51">
        <v>48.775099999999995</v>
      </c>
      <c r="C58" s="51">
        <v>-4.769899999999997</v>
      </c>
      <c r="D58" s="51">
        <v>-14.572</v>
      </c>
      <c r="E58" s="51">
        <v>0.03</v>
      </c>
      <c r="F58" s="51">
        <v>-0.03</v>
      </c>
      <c r="G58" s="51">
        <v>0.0602</v>
      </c>
      <c r="H58" s="51">
        <v>9.99999999999994E-05</v>
      </c>
    </row>
    <row r="59" spans="1:7" ht="12.75">
      <c r="A59" t="s">
        <v>114</v>
      </c>
      <c r="B59" s="51">
        <v>48.04019999999999</v>
      </c>
      <c r="C59" s="51">
        <v>-7.06</v>
      </c>
      <c r="D59" s="51">
        <v>-16.4661</v>
      </c>
      <c r="E59" s="51">
        <v>0.03</v>
      </c>
      <c r="F59" s="51">
        <v>-0.03</v>
      </c>
      <c r="G59" s="51">
        <v>0.0572</v>
      </c>
    </row>
    <row r="60" spans="1:7" ht="12.75">
      <c r="A60" t="s">
        <v>115</v>
      </c>
      <c r="B60" s="51">
        <v>39.57859999999995</v>
      </c>
      <c r="C60" s="51">
        <v>-22.532799999999998</v>
      </c>
      <c r="D60" s="51">
        <v>-44.668499999999966</v>
      </c>
      <c r="E60" s="51">
        <v>0.03</v>
      </c>
      <c r="F60" s="51">
        <v>-0.03</v>
      </c>
      <c r="G60" s="51">
        <v>0.0422</v>
      </c>
    </row>
    <row r="61" spans="1:7" ht="12.75">
      <c r="A61" t="s">
        <v>116</v>
      </c>
      <c r="B61" s="51">
        <v>39.65369999999995</v>
      </c>
      <c r="C61" s="51">
        <v>-22.87420000000001</v>
      </c>
      <c r="D61" s="51">
        <v>-47.18299999999996</v>
      </c>
      <c r="E61" s="51">
        <v>0.03</v>
      </c>
      <c r="F61" s="51">
        <v>-0.03</v>
      </c>
      <c r="G61" s="51">
        <v>0.0448</v>
      </c>
    </row>
    <row r="62" spans="1:7" ht="12.75">
      <c r="A62" t="s">
        <v>117</v>
      </c>
      <c r="B62" s="51">
        <v>40.48319999999994</v>
      </c>
      <c r="C62" s="51">
        <v>-22.80910000000001</v>
      </c>
      <c r="D62" s="51">
        <v>-49.33219999999996</v>
      </c>
      <c r="E62" s="51">
        <v>0.03</v>
      </c>
      <c r="F62" s="51">
        <v>-0.03</v>
      </c>
      <c r="G62" s="51">
        <v>0.0214</v>
      </c>
    </row>
    <row r="63" spans="1:7" ht="12.75">
      <c r="A63" t="s">
        <v>118</v>
      </c>
      <c r="B63" s="51">
        <v>42.61409999999995</v>
      </c>
      <c r="C63" s="51">
        <v>-22.58430000000001</v>
      </c>
      <c r="D63" s="51">
        <v>-50.893999999999956</v>
      </c>
      <c r="E63" s="51">
        <v>0.03</v>
      </c>
      <c r="F63" s="51">
        <v>-0.03</v>
      </c>
      <c r="G63" s="51">
        <v>0.0282</v>
      </c>
    </row>
    <row r="64" spans="1:7" ht="12.75">
      <c r="A64" t="s">
        <v>119</v>
      </c>
      <c r="B64" s="51">
        <v>45.659599999999955</v>
      </c>
      <c r="C64" s="51">
        <v>-22.885400000000022</v>
      </c>
      <c r="D64" s="51">
        <v>-50.92709999999998</v>
      </c>
      <c r="E64" s="51">
        <v>0.03</v>
      </c>
      <c r="F64" s="51">
        <v>-0.03</v>
      </c>
      <c r="G64" s="51">
        <v>0.0298</v>
      </c>
    </row>
    <row r="65" spans="1:7" ht="12.75">
      <c r="A65" t="s">
        <v>120</v>
      </c>
      <c r="B65" s="51">
        <v>48.1375</v>
      </c>
      <c r="C65" s="51">
        <v>-23.927700000000023</v>
      </c>
      <c r="D65" s="51">
        <v>-49.350399999999965</v>
      </c>
      <c r="E65" s="51">
        <v>0.03</v>
      </c>
      <c r="F65" s="51">
        <v>-0.03</v>
      </c>
      <c r="G65" s="51">
        <v>0.0322</v>
      </c>
    </row>
    <row r="66" spans="1:7" ht="12.75">
      <c r="A66" t="s">
        <v>121</v>
      </c>
      <c r="B66" s="51">
        <v>49.822299999999956</v>
      </c>
      <c r="C66" s="51">
        <v>-25.1675</v>
      </c>
      <c r="D66" s="51">
        <v>-47.23839999999997</v>
      </c>
      <c r="E66" s="51">
        <v>0.03</v>
      </c>
      <c r="F66" s="51">
        <v>-0.03</v>
      </c>
      <c r="G66" s="51">
        <v>0.0322</v>
      </c>
    </row>
    <row r="67" spans="1:7" ht="12.75">
      <c r="A67" t="s">
        <v>122</v>
      </c>
      <c r="B67" s="51">
        <v>51.19749999999994</v>
      </c>
      <c r="C67" s="51">
        <v>-26.4075</v>
      </c>
      <c r="D67" s="51">
        <v>-44.98169999999997</v>
      </c>
      <c r="E67" s="51">
        <v>0.03</v>
      </c>
      <c r="F67" s="51">
        <v>-0.03</v>
      </c>
      <c r="G67" s="51">
        <v>0.0322</v>
      </c>
    </row>
    <row r="68" spans="1:7" ht="12.75">
      <c r="A68" t="s">
        <v>123</v>
      </c>
      <c r="B68" s="51">
        <v>52.46219999999996</v>
      </c>
      <c r="C68" s="51">
        <v>-27.62830000000001</v>
      </c>
      <c r="D68" s="51">
        <v>-42.66259999999997</v>
      </c>
      <c r="E68" s="51">
        <v>0.03</v>
      </c>
      <c r="F68" s="51">
        <v>-0.03</v>
      </c>
      <c r="G68" s="51">
        <v>0.0262</v>
      </c>
    </row>
    <row r="69" spans="1:7" ht="12.75">
      <c r="A69" t="s">
        <v>124</v>
      </c>
      <c r="B69" s="51">
        <v>53.65419999999997</v>
      </c>
      <c r="C69" s="51">
        <v>-28.836800000000014</v>
      </c>
      <c r="D69" s="51">
        <v>-40.292999999999964</v>
      </c>
      <c r="E69" s="51">
        <v>0.03</v>
      </c>
      <c r="F69" s="51">
        <v>-0.03</v>
      </c>
      <c r="G69" s="51">
        <v>0.0288</v>
      </c>
    </row>
    <row r="70" spans="1:7" ht="12.75">
      <c r="A70" t="s">
        <v>125</v>
      </c>
      <c r="B70" s="51">
        <v>54.74209999999997</v>
      </c>
      <c r="C70" s="51">
        <v>-30.01390000000001</v>
      </c>
      <c r="D70" s="51">
        <v>-37.90779999999998</v>
      </c>
      <c r="E70" s="51">
        <v>0.03</v>
      </c>
      <c r="F70" s="51">
        <v>-0.03</v>
      </c>
      <c r="G70" s="51">
        <v>0.0394</v>
      </c>
    </row>
    <row r="71" spans="1:7" ht="12.75">
      <c r="A71" t="s">
        <v>126</v>
      </c>
      <c r="B71" s="51">
        <v>55.76819999999997</v>
      </c>
      <c r="C71" s="51">
        <v>-31.17980000000001</v>
      </c>
      <c r="D71" s="51">
        <v>-35.45959999999997</v>
      </c>
      <c r="E71" s="51">
        <v>0.03</v>
      </c>
      <c r="F71" s="51">
        <v>-0.03</v>
      </c>
      <c r="G71" s="51">
        <v>0.042</v>
      </c>
    </row>
    <row r="72" spans="1:7" ht="12.75">
      <c r="A72" t="s">
        <v>127</v>
      </c>
      <c r="B72" s="51">
        <v>56.76089999999998</v>
      </c>
      <c r="C72" s="51">
        <v>-32.30980000000002</v>
      </c>
      <c r="D72" s="51">
        <v>-32.98539999999997</v>
      </c>
      <c r="E72" s="51">
        <v>0.03</v>
      </c>
      <c r="F72" s="51">
        <v>-0.03</v>
      </c>
      <c r="G72" s="51">
        <v>0.0432</v>
      </c>
    </row>
    <row r="73" spans="1:7" ht="12.75">
      <c r="A73" t="s">
        <v>128</v>
      </c>
      <c r="B73" s="51">
        <v>57.893499999999975</v>
      </c>
      <c r="C73" s="51">
        <v>-33.35090000000001</v>
      </c>
      <c r="D73" s="51">
        <v>-30.542599999999968</v>
      </c>
      <c r="E73" s="51">
        <v>0.03</v>
      </c>
      <c r="F73" s="51">
        <v>-0.03</v>
      </c>
      <c r="G73" s="51">
        <v>0.0458</v>
      </c>
    </row>
    <row r="74" spans="1:7" ht="12.75">
      <c r="A74" t="s">
        <v>129</v>
      </c>
      <c r="B74" s="51">
        <v>59.50429999999996</v>
      </c>
      <c r="C74" s="51">
        <v>-34.14740000000002</v>
      </c>
      <c r="D74" s="51">
        <v>-28.294200000000004</v>
      </c>
      <c r="E74" s="51">
        <v>0.03</v>
      </c>
      <c r="F74" s="51">
        <v>-0.03</v>
      </c>
      <c r="G74" s="51">
        <v>0.0304</v>
      </c>
    </row>
    <row r="75" spans="1:7" ht="12.75">
      <c r="A75" t="s">
        <v>130</v>
      </c>
      <c r="B75" s="51">
        <v>61.82839999999997</v>
      </c>
      <c r="C75" s="51">
        <v>-34.36660000000001</v>
      </c>
      <c r="D75" s="51">
        <v>-26.712300000000003</v>
      </c>
      <c r="E75" s="51">
        <v>0.03</v>
      </c>
      <c r="F75" s="51">
        <v>-0.03</v>
      </c>
      <c r="G75" s="51">
        <v>0.027</v>
      </c>
    </row>
    <row r="76" spans="1:7" ht="12.75">
      <c r="A76" t="s">
        <v>131</v>
      </c>
      <c r="B76" s="51">
        <v>64.50809999999997</v>
      </c>
      <c r="C76" s="51">
        <v>-33.79640000000001</v>
      </c>
      <c r="D76" s="51">
        <v>-26.2275</v>
      </c>
      <c r="E76" s="51">
        <v>0.03</v>
      </c>
      <c r="F76" s="51">
        <v>-0.03</v>
      </c>
      <c r="G76" s="51">
        <v>0.0246</v>
      </c>
    </row>
    <row r="77" spans="1:7" ht="12.75">
      <c r="A77" t="s">
        <v>132</v>
      </c>
      <c r="B77" s="51">
        <v>66.93379999999998</v>
      </c>
      <c r="C77" s="51">
        <v>-32.567900000000016</v>
      </c>
      <c r="D77" s="51">
        <v>-26.820300000000007</v>
      </c>
      <c r="E77" s="51">
        <v>0.03</v>
      </c>
      <c r="F77" s="51">
        <v>-0.03</v>
      </c>
      <c r="G77" s="51">
        <v>0.028</v>
      </c>
    </row>
    <row r="78" spans="1:7" ht="12.75">
      <c r="A78" t="s">
        <v>133</v>
      </c>
      <c r="B78" s="51">
        <v>68.78979999999996</v>
      </c>
      <c r="C78" s="51">
        <v>-30.96030000000003</v>
      </c>
      <c r="D78" s="51">
        <v>-28.191899999999997</v>
      </c>
      <c r="E78" s="51">
        <v>0.03</v>
      </c>
      <c r="F78" s="51">
        <v>-0.03</v>
      </c>
      <c r="G78" s="51">
        <v>0.0276</v>
      </c>
    </row>
    <row r="79" spans="1:7" ht="12.75">
      <c r="A79" t="s">
        <v>134</v>
      </c>
      <c r="B79" s="51">
        <v>69.98689999999998</v>
      </c>
      <c r="C79" s="51">
        <v>-29.20400000000002</v>
      </c>
      <c r="D79" s="51">
        <v>-30.074000000000005</v>
      </c>
      <c r="E79" s="51">
        <v>0.03</v>
      </c>
      <c r="F79" s="51">
        <v>-0.03</v>
      </c>
      <c r="G79" s="51">
        <v>0.0278</v>
      </c>
    </row>
    <row r="80" spans="1:7" ht="12.75">
      <c r="A80" t="s">
        <v>135</v>
      </c>
      <c r="B80" s="51">
        <v>70.58179999999996</v>
      </c>
      <c r="C80" s="51">
        <v>-27.441000000000024</v>
      </c>
      <c r="D80" s="51">
        <v>-32.24269999999999</v>
      </c>
      <c r="E80" s="51">
        <v>0.03</v>
      </c>
      <c r="F80" s="51">
        <v>-0.03</v>
      </c>
      <c r="G80" s="51">
        <v>0.0226</v>
      </c>
    </row>
    <row r="81" spans="1:7" ht="12.75">
      <c r="A81" t="s">
        <v>136</v>
      </c>
      <c r="B81" s="51">
        <v>70.78249999999994</v>
      </c>
      <c r="C81" s="51">
        <v>-25.701100000000036</v>
      </c>
      <c r="D81" s="51">
        <v>-34.4912</v>
      </c>
      <c r="E81" s="51">
        <v>0.03</v>
      </c>
      <c r="F81" s="51">
        <v>-0.03</v>
      </c>
      <c r="G81" s="51">
        <v>0.0238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7.0039062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39123.148460648146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80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13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0.018207499999999998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0.0404</v>
      </c>
      <c r="H8" s="5"/>
    </row>
    <row r="9" spans="5:8" ht="13.5">
      <c r="E9" s="53" t="s">
        <v>12</v>
      </c>
      <c r="F9" s="53"/>
      <c r="G9" s="26">
        <v>0.0023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0.038099999999999995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67</v>
      </c>
      <c r="N12" s="33">
        <v>67</v>
      </c>
      <c r="O12" s="34">
        <v>83.75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13</v>
      </c>
      <c r="N13" s="33">
        <v>13</v>
      </c>
      <c r="O13" s="34">
        <v>16.25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80</v>
      </c>
      <c r="N15" s="33">
        <v>80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0.021696379587083925</v>
      </c>
      <c r="L18" s="31">
        <v>0.01545092620619215</v>
      </c>
      <c r="M18" s="31">
        <v>0.01043185966833704</v>
      </c>
      <c r="N18" s="40">
        <v>0.0404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-0.035461041823932504</v>
      </c>
      <c r="L19" s="31">
        <v>-0.0148542922039816</v>
      </c>
      <c r="M19" s="31">
        <v>-0.031504276846920476</v>
      </c>
      <c r="N19" s="40">
        <v>0.0023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0.05715742141101643</v>
      </c>
      <c r="L20" s="31">
        <v>0.03030521841017375</v>
      </c>
      <c r="M20" s="31">
        <v>0.041936136515257516</v>
      </c>
      <c r="N20" s="40">
        <v>0.038099999999999995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-0.004768943550491978</v>
      </c>
      <c r="L22" s="31">
        <v>-0.0034760661778252084</v>
      </c>
      <c r="M22" s="31">
        <v>-0.007353321857599604</v>
      </c>
      <c r="N22" s="40">
        <v>0.018207499999999998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0.013775276327414541</v>
      </c>
      <c r="L23" s="31">
        <v>0.007181755538346373</v>
      </c>
      <c r="M23" s="31">
        <v>0.014180916867096355</v>
      </c>
      <c r="N23" s="40">
        <v>0.02103412117728464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0.013004981141469337</v>
      </c>
      <c r="L24" s="31">
        <v>0.006324121115898666</v>
      </c>
      <c r="M24" s="31">
        <v>0.012201973729119495</v>
      </c>
      <c r="N24" s="40">
        <v>0.01059138382801819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137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70.87919999999995</v>
      </c>
      <c r="D47" s="20">
        <v>-23.89990000000003</v>
      </c>
      <c r="E47" s="20">
        <v>-36.6684</v>
      </c>
      <c r="F47" s="50">
        <v>0.0146</v>
      </c>
    </row>
    <row r="48" spans="2:6" ht="13.5">
      <c r="B48" s="23" t="s">
        <v>58</v>
      </c>
      <c r="C48" s="20">
        <v>71.06099999999998</v>
      </c>
      <c r="D48" s="20">
        <v>-21.94820000000003</v>
      </c>
      <c r="E48" s="20">
        <v>-38.6737</v>
      </c>
      <c r="F48" s="50">
        <v>0.0532</v>
      </c>
    </row>
    <row r="49" spans="2:6" ht="13.5">
      <c r="B49" s="23" t="s">
        <v>59</v>
      </c>
      <c r="C49" s="20">
        <v>71.41539999999996</v>
      </c>
      <c r="D49" s="20">
        <v>-19.833200000000033</v>
      </c>
      <c r="E49" s="20">
        <v>-40.38810000000001</v>
      </c>
      <c r="F49" s="50">
        <v>0.0168</v>
      </c>
    </row>
    <row r="50" spans="2:6" ht="13.5">
      <c r="B50" s="23" t="s">
        <v>60</v>
      </c>
      <c r="C50" s="20">
        <v>72</v>
      </c>
      <c r="D50" s="20">
        <v>-17.53</v>
      </c>
      <c r="E50" s="20">
        <v>-41.74480000000001</v>
      </c>
      <c r="F50" s="50">
        <v>0.0188</v>
      </c>
    </row>
    <row r="51" spans="2:6" ht="13.5">
      <c r="B51" s="23" t="s">
        <v>61</v>
      </c>
      <c r="C51" s="20">
        <v>73.72149999999998</v>
      </c>
      <c r="D51" s="20">
        <v>-12.615600000000049</v>
      </c>
      <c r="E51" s="20">
        <v>-43.172100000000015</v>
      </c>
      <c r="F51" s="50">
        <v>0.0074</v>
      </c>
    </row>
    <row r="52" spans="2:6" ht="13.5">
      <c r="B52" s="23" t="s">
        <v>62</v>
      </c>
      <c r="C52" s="20">
        <v>74.87549999999996</v>
      </c>
      <c r="D52" s="20">
        <v>-10.17050000000003</v>
      </c>
      <c r="E52" s="20">
        <v>-43.09860000000002</v>
      </c>
      <c r="F52" s="50">
        <v>0.0048</v>
      </c>
    </row>
    <row r="53" spans="2:6" ht="13.5">
      <c r="B53" s="23" t="s">
        <v>63</v>
      </c>
      <c r="C53" s="20">
        <v>76.0625</v>
      </c>
      <c r="D53" s="20">
        <v>-7.774400000000039</v>
      </c>
      <c r="E53" s="20">
        <v>-42.60630000000001</v>
      </c>
      <c r="F53" s="50">
        <v>0.008</v>
      </c>
    </row>
    <row r="54" spans="2:6" ht="13.5">
      <c r="B54" s="23" t="s">
        <v>64</v>
      </c>
      <c r="C54" s="20">
        <v>77.1019</v>
      </c>
      <c r="D54" s="20">
        <v>-5.351400000000028</v>
      </c>
      <c r="E54" s="20">
        <v>-41.88880000000002</v>
      </c>
      <c r="F54" s="50">
        <v>0.0158</v>
      </c>
    </row>
    <row r="55" spans="2:6" ht="13.5">
      <c r="B55" s="23" t="s">
        <v>65</v>
      </c>
      <c r="C55" s="20">
        <v>78.3049</v>
      </c>
      <c r="D55" s="20">
        <v>-0.2374000000000438</v>
      </c>
      <c r="E55" s="20">
        <v>-40.29560000000002</v>
      </c>
      <c r="F55" s="50">
        <v>0.0104</v>
      </c>
    </row>
    <row r="56" spans="2:6" ht="13.5">
      <c r="B56" s="23" t="s">
        <v>66</v>
      </c>
      <c r="C56" s="20">
        <v>78.38739999999999</v>
      </c>
      <c r="D56" s="20">
        <v>2.4155999999999893</v>
      </c>
      <c r="E56" s="20">
        <v>-39.53650000000004</v>
      </c>
      <c r="F56" s="50">
        <v>0.0218</v>
      </c>
    </row>
    <row r="57" spans="2:6" ht="13.5">
      <c r="B57" s="23" t="s">
        <v>67</v>
      </c>
      <c r="C57" s="20">
        <v>77.51099999999998</v>
      </c>
      <c r="D57" s="20">
        <v>7.699699999999993</v>
      </c>
      <c r="E57" s="20">
        <v>-38.225</v>
      </c>
      <c r="F57" s="50">
        <v>0.0134</v>
      </c>
    </row>
    <row r="58" spans="2:6" ht="13.5">
      <c r="B58" s="23" t="s">
        <v>68</v>
      </c>
      <c r="C58" s="20">
        <v>76.60789999999999</v>
      </c>
      <c r="D58" s="20">
        <v>10.265099999999995</v>
      </c>
      <c r="E58" s="20">
        <v>-37.673000000000044</v>
      </c>
      <c r="F58" s="50">
        <v>0.0346</v>
      </c>
    </row>
    <row r="59" spans="2:6" ht="13.5">
      <c r="B59" s="23" t="s">
        <v>69</v>
      </c>
      <c r="C59" s="20">
        <v>75.44539999999999</v>
      </c>
      <c r="D59" s="20">
        <v>12.75429999999999</v>
      </c>
      <c r="E59" s="20">
        <v>-37.16680000000005</v>
      </c>
      <c r="F59" s="50">
        <v>0.033</v>
      </c>
    </row>
    <row r="60" spans="2:6" ht="13.5">
      <c r="B60" s="23" t="s">
        <v>70</v>
      </c>
      <c r="C60" s="20">
        <v>74.0506</v>
      </c>
      <c r="D60" s="20">
        <v>15.14189999999999</v>
      </c>
      <c r="E60" s="20">
        <v>-36.707700000000045</v>
      </c>
      <c r="F60" s="50">
        <v>0.0304</v>
      </c>
    </row>
    <row r="61" spans="2:6" ht="13.5">
      <c r="B61" s="23" t="s">
        <v>71</v>
      </c>
      <c r="C61" s="20">
        <v>72.4537</v>
      </c>
      <c r="D61" s="20">
        <v>17.411099999999998</v>
      </c>
      <c r="E61" s="20">
        <v>-36.28670000000004</v>
      </c>
      <c r="F61" s="50">
        <v>0.0306</v>
      </c>
    </row>
    <row r="62" spans="2:6" ht="13.5">
      <c r="B62" s="23" t="s">
        <v>72</v>
      </c>
      <c r="C62" s="20">
        <v>70.67519999999999</v>
      </c>
      <c r="D62" s="20">
        <v>19.550099999999993</v>
      </c>
      <c r="E62" s="20">
        <v>-35.90020000000005</v>
      </c>
      <c r="F62" s="50">
        <v>0.0262</v>
      </c>
    </row>
    <row r="63" spans="2:6" ht="13.5">
      <c r="B63" s="23" t="s">
        <v>73</v>
      </c>
      <c r="C63" s="20">
        <v>68.71779999999998</v>
      </c>
      <c r="D63" s="20">
        <v>21.532799999999995</v>
      </c>
      <c r="E63" s="20">
        <v>-35.57630000000005</v>
      </c>
      <c r="F63" s="50">
        <v>0.0306</v>
      </c>
    </row>
    <row r="64" spans="2:6" ht="13.5">
      <c r="B64" s="23" t="s">
        <v>74</v>
      </c>
      <c r="C64" s="20">
        <v>66.57409999999999</v>
      </c>
      <c r="D64" s="20">
        <v>23.3325</v>
      </c>
      <c r="E64" s="20">
        <v>-35.34930000000005</v>
      </c>
      <c r="F64" s="50">
        <v>0.0156</v>
      </c>
    </row>
    <row r="65" spans="2:6" ht="13.5">
      <c r="B65" s="23" t="s">
        <v>75</v>
      </c>
      <c r="C65" s="20">
        <v>64.2456</v>
      </c>
      <c r="D65" s="20">
        <v>24.888299999999994</v>
      </c>
      <c r="E65" s="20">
        <v>-35.28770000000005</v>
      </c>
      <c r="F65" s="50">
        <v>0.0252</v>
      </c>
    </row>
    <row r="66" spans="2:6" ht="13.5">
      <c r="B66" s="23" t="s">
        <v>76</v>
      </c>
      <c r="C66" s="20">
        <v>61.75059999999999</v>
      </c>
      <c r="D66" s="20">
        <v>26.149299999999997</v>
      </c>
      <c r="E66" s="20">
        <v>-35.43970000000004</v>
      </c>
      <c r="F66" s="50">
        <v>0.0436</v>
      </c>
    </row>
    <row r="67" spans="2:6" ht="13.5">
      <c r="B67" s="23" t="s">
        <v>77</v>
      </c>
      <c r="C67" s="20">
        <v>59.1246</v>
      </c>
      <c r="D67" s="20">
        <v>27.089499999999994</v>
      </c>
      <c r="E67" s="20">
        <v>-35.82580000000004</v>
      </c>
      <c r="F67" s="50">
        <v>0.0486</v>
      </c>
    </row>
    <row r="68" spans="2:6" ht="13.5">
      <c r="B68" s="23" t="s">
        <v>78</v>
      </c>
      <c r="C68" s="20">
        <v>56.42309999999999</v>
      </c>
      <c r="D68" s="20">
        <v>27.780499999999993</v>
      </c>
      <c r="E68" s="20">
        <v>-36.35340000000004</v>
      </c>
      <c r="F68" s="50">
        <v>0.0478</v>
      </c>
    </row>
    <row r="69" spans="2:6" ht="13.5">
      <c r="B69" s="23" t="s">
        <v>79</v>
      </c>
      <c r="C69" s="20">
        <v>53.66429999999999</v>
      </c>
      <c r="D69" s="20">
        <v>28.422599999999996</v>
      </c>
      <c r="E69" s="20">
        <v>-36.788400000000024</v>
      </c>
      <c r="F69" s="50">
        <v>0.05</v>
      </c>
    </row>
    <row r="70" spans="2:6" ht="13.5">
      <c r="B70" s="23" t="s">
        <v>80</v>
      </c>
      <c r="C70" s="20">
        <v>50.91779999999999</v>
      </c>
      <c r="D70" s="20">
        <v>29.21259999999999</v>
      </c>
      <c r="E70" s="20">
        <v>-36.84160000000004</v>
      </c>
      <c r="F70" s="50">
        <v>0.0574</v>
      </c>
    </row>
    <row r="71" spans="2:6" ht="13.5">
      <c r="B71" s="23" t="s">
        <v>81</v>
      </c>
      <c r="C71" s="20">
        <v>48.35589999999999</v>
      </c>
      <c r="D71" s="20">
        <v>30.244099999999996</v>
      </c>
      <c r="E71" s="20">
        <v>-36.25610000000003</v>
      </c>
      <c r="F71" s="50">
        <v>0.056</v>
      </c>
    </row>
    <row r="72" spans="2:6" ht="13.5">
      <c r="B72" s="23" t="s">
        <v>82</v>
      </c>
      <c r="C72" s="20">
        <v>46.189099999999996</v>
      </c>
      <c r="D72" s="20">
        <v>31.448999999999995</v>
      </c>
      <c r="E72" s="20">
        <v>-34.96970000000004</v>
      </c>
      <c r="F72" s="50">
        <v>0.059</v>
      </c>
    </row>
    <row r="73" spans="2:7" ht="13.5">
      <c r="B73" s="23" t="s">
        <v>83</v>
      </c>
      <c r="C73" s="20">
        <v>44.3421</v>
      </c>
      <c r="D73" s="20">
        <v>32.66909999999999</v>
      </c>
      <c r="E73" s="20">
        <v>-33.232000000000035</v>
      </c>
      <c r="F73" s="50">
        <v>0.0628</v>
      </c>
      <c r="G73" s="50">
        <v>0.0013999999999999985</v>
      </c>
    </row>
    <row r="74" spans="2:6" ht="13.5">
      <c r="B74" s="23" t="s">
        <v>84</v>
      </c>
      <c r="C74" s="20">
        <v>42.5651</v>
      </c>
      <c r="D74" s="20">
        <v>33.7826</v>
      </c>
      <c r="E74" s="20">
        <v>-31.346700000000023</v>
      </c>
      <c r="F74" s="50">
        <v>0.0582</v>
      </c>
    </row>
    <row r="75" spans="2:7" ht="13.5">
      <c r="B75" s="23" t="s">
        <v>85</v>
      </c>
      <c r="C75" s="20">
        <v>38.7509</v>
      </c>
      <c r="D75" s="20">
        <v>35.4627</v>
      </c>
      <c r="E75" s="20">
        <v>-27.6595</v>
      </c>
      <c r="F75" s="50">
        <v>0.065</v>
      </c>
      <c r="G75" s="50">
        <v>0.0025</v>
      </c>
    </row>
    <row r="76" spans="2:7" ht="13.5">
      <c r="B76" s="23" t="s">
        <v>86</v>
      </c>
      <c r="C76" s="20">
        <v>36.7051</v>
      </c>
      <c r="D76" s="20">
        <v>35.9331</v>
      </c>
      <c r="E76" s="20">
        <v>-25.929</v>
      </c>
      <c r="F76" s="50">
        <v>0.062</v>
      </c>
      <c r="G76" s="50">
        <v>0.0010000000000000009</v>
      </c>
    </row>
    <row r="77" spans="2:6" ht="13.5">
      <c r="B77" s="23" t="s">
        <v>87</v>
      </c>
      <c r="C77" s="20">
        <v>34.63430000000001</v>
      </c>
      <c r="D77" s="20">
        <v>36.0677</v>
      </c>
      <c r="E77" s="20">
        <v>-24.289699999999996</v>
      </c>
      <c r="F77" s="50">
        <v>0.06</v>
      </c>
    </row>
    <row r="78" spans="2:7" ht="13.5">
      <c r="B78" s="23" t="s">
        <v>88</v>
      </c>
      <c r="C78" s="20">
        <v>32.62</v>
      </c>
      <c r="D78" s="20">
        <v>35.791</v>
      </c>
      <c r="E78" s="20">
        <v>-22.7481</v>
      </c>
      <c r="F78" s="50">
        <v>0.0654</v>
      </c>
      <c r="G78" s="50">
        <v>0.002700000000000001</v>
      </c>
    </row>
    <row r="79" spans="2:6" ht="13.5">
      <c r="B79" s="23" t="s">
        <v>89</v>
      </c>
      <c r="C79" s="20">
        <v>30.736199999999997</v>
      </c>
      <c r="D79" s="20">
        <v>35.0337</v>
      </c>
      <c r="E79" s="20">
        <v>-21.230599999999995</v>
      </c>
      <c r="F79" s="50">
        <v>0.013</v>
      </c>
    </row>
    <row r="80" spans="2:6" ht="13.5">
      <c r="B80" s="23" t="s">
        <v>90</v>
      </c>
      <c r="C80" s="20">
        <v>29.027100000000008</v>
      </c>
      <c r="D80" s="20">
        <v>33.803900000000006</v>
      </c>
      <c r="E80" s="20">
        <v>-19.713699999999996</v>
      </c>
      <c r="F80" s="50">
        <v>0.0124</v>
      </c>
    </row>
    <row r="81" spans="2:6" ht="13.5">
      <c r="B81" s="23" t="s">
        <v>91</v>
      </c>
      <c r="C81" s="20">
        <v>27.561199999999996</v>
      </c>
      <c r="D81" s="20">
        <v>32.201</v>
      </c>
      <c r="E81" s="20">
        <v>-18.108300000000003</v>
      </c>
      <c r="F81" s="50">
        <v>0.0082</v>
      </c>
    </row>
    <row r="82" spans="2:6" ht="13.5">
      <c r="B82" s="23" t="s">
        <v>92</v>
      </c>
      <c r="C82" s="20">
        <v>26.36959999999999</v>
      </c>
      <c r="D82" s="20">
        <v>30.417799999999993</v>
      </c>
      <c r="E82" s="20">
        <v>-16.680899999999998</v>
      </c>
      <c r="F82" s="50">
        <v>0.0056</v>
      </c>
    </row>
    <row r="83" spans="2:6" ht="13.5">
      <c r="B83" s="23" t="s">
        <v>93</v>
      </c>
      <c r="C83" s="20">
        <v>25.444600000000005</v>
      </c>
      <c r="D83" s="20">
        <v>28.4806</v>
      </c>
      <c r="E83" s="20">
        <v>-15.778299999999994</v>
      </c>
      <c r="F83" s="50">
        <v>0.0056</v>
      </c>
    </row>
    <row r="84" spans="2:7" ht="13.5">
      <c r="B84" s="23" t="s">
        <v>94</v>
      </c>
      <c r="C84" s="20">
        <v>24.6925</v>
      </c>
      <c r="D84" s="20">
        <v>26.2631</v>
      </c>
      <c r="E84" s="20">
        <v>-15.503099999999996</v>
      </c>
      <c r="F84" s="50">
        <v>0.0806</v>
      </c>
      <c r="G84" s="50">
        <v>0.010300000000000004</v>
      </c>
    </row>
    <row r="85" spans="2:7" ht="13.5">
      <c r="B85" s="23" t="s">
        <v>95</v>
      </c>
      <c r="C85" s="20">
        <v>24.0915</v>
      </c>
      <c r="D85" s="20">
        <v>23.772799999999993</v>
      </c>
      <c r="E85" s="20">
        <v>-15.740299999999996</v>
      </c>
      <c r="F85" s="50">
        <v>0.0754</v>
      </c>
      <c r="G85" s="50">
        <v>0.0076999999999999985</v>
      </c>
    </row>
    <row r="86" spans="2:7" ht="13.5">
      <c r="B86" s="23" t="s">
        <v>96</v>
      </c>
      <c r="C86" s="20">
        <v>23.479900000000004</v>
      </c>
      <c r="D86" s="20">
        <v>21.153499999999998</v>
      </c>
      <c r="E86" s="20">
        <v>-16.3648</v>
      </c>
      <c r="F86" s="50">
        <v>0.0808</v>
      </c>
      <c r="G86" s="50">
        <v>0.0104</v>
      </c>
    </row>
    <row r="87" spans="2:6" ht="13.5">
      <c r="B87" s="23" t="s">
        <v>97</v>
      </c>
      <c r="C87" s="20">
        <v>21.867699999999996</v>
      </c>
      <c r="D87" s="20">
        <v>15.815</v>
      </c>
      <c r="E87" s="20">
        <v>-18.154199999999996</v>
      </c>
      <c r="F87" s="50">
        <v>0.0348</v>
      </c>
    </row>
    <row r="88" spans="2:6" ht="13.5">
      <c r="B88" s="23" t="s">
        <v>98</v>
      </c>
      <c r="C88" s="20">
        <v>21.0196</v>
      </c>
      <c r="D88" s="20">
        <v>12.931099999999994</v>
      </c>
      <c r="E88" s="20">
        <v>-18.893099999999997</v>
      </c>
      <c r="F88" s="50">
        <v>0.0372</v>
      </c>
    </row>
    <row r="89" spans="2:6" ht="13.5">
      <c r="B89" s="23" t="s">
        <v>99</v>
      </c>
      <c r="C89" s="20">
        <v>20.7169</v>
      </c>
      <c r="D89" s="20">
        <v>9.928099999999999</v>
      </c>
      <c r="E89" s="20">
        <v>-19.186</v>
      </c>
      <c r="F89" s="50">
        <v>0.0376</v>
      </c>
    </row>
    <row r="90" spans="2:6" ht="13.5">
      <c r="B90" s="23" t="s">
        <v>100</v>
      </c>
      <c r="C90" s="20">
        <v>21.483100000000004</v>
      </c>
      <c r="D90" s="20">
        <v>7.181500000000004</v>
      </c>
      <c r="E90" s="20">
        <v>-18.987399999999994</v>
      </c>
      <c r="F90" s="50">
        <v>0.0354</v>
      </c>
    </row>
    <row r="91" spans="2:6" ht="13.5">
      <c r="B91" s="23" t="s">
        <v>101</v>
      </c>
      <c r="C91" s="20">
        <v>23.375</v>
      </c>
      <c r="D91" s="20">
        <v>5.375200000000004</v>
      </c>
      <c r="E91" s="20">
        <v>-18.429600000000008</v>
      </c>
      <c r="F91" s="50">
        <v>0.037</v>
      </c>
    </row>
    <row r="92" spans="2:6" ht="13.5">
      <c r="B92" s="23" t="s">
        <v>102</v>
      </c>
      <c r="C92" s="20">
        <v>25.961</v>
      </c>
      <c r="D92" s="20">
        <v>4.924600000000005</v>
      </c>
      <c r="E92" s="20">
        <v>-17.534</v>
      </c>
      <c r="F92" s="50">
        <v>0.0116</v>
      </c>
    </row>
    <row r="93" spans="2:6" ht="13.5">
      <c r="B93" s="23" t="s">
        <v>103</v>
      </c>
      <c r="C93" s="20">
        <v>28.542599999999997</v>
      </c>
      <c r="D93" s="20">
        <v>5.729799999999994</v>
      </c>
      <c r="E93" s="20">
        <v>-16.119299999999996</v>
      </c>
      <c r="F93" s="50">
        <v>0.0046</v>
      </c>
    </row>
    <row r="94" spans="2:7" ht="13.5">
      <c r="B94" s="23" t="s">
        <v>104</v>
      </c>
      <c r="C94" s="20">
        <v>30.654899999999998</v>
      </c>
      <c r="D94" s="20">
        <v>7.067099999999995</v>
      </c>
      <c r="E94" s="20">
        <v>-14.270600000000002</v>
      </c>
      <c r="F94" s="50">
        <v>0.0762</v>
      </c>
      <c r="G94" s="50">
        <v>0.008100000000000003</v>
      </c>
    </row>
    <row r="95" spans="2:7" ht="13.5">
      <c r="B95" s="23" t="s">
        <v>105</v>
      </c>
      <c r="C95" s="20">
        <v>32.7106</v>
      </c>
      <c r="D95" s="20">
        <v>8.0997</v>
      </c>
      <c r="E95" s="20">
        <v>-12.326400000000003</v>
      </c>
      <c r="F95" s="50">
        <v>0.0792</v>
      </c>
      <c r="G95" s="50">
        <v>0.009600000000000004</v>
      </c>
    </row>
    <row r="96" spans="2:7" ht="13.5">
      <c r="B96" s="23" t="s">
        <v>106</v>
      </c>
      <c r="C96" s="20">
        <v>35.1475</v>
      </c>
      <c r="D96" s="20">
        <v>8.256399999999996</v>
      </c>
      <c r="E96" s="20">
        <v>-10.871500000000001</v>
      </c>
      <c r="F96" s="50">
        <v>0.0756</v>
      </c>
      <c r="G96" s="50">
        <v>0.007800000000000001</v>
      </c>
    </row>
    <row r="97" spans="2:7" ht="13.5">
      <c r="B97" s="23" t="s">
        <v>107</v>
      </c>
      <c r="C97" s="20">
        <v>37.8511</v>
      </c>
      <c r="D97" s="20">
        <v>7.658900000000003</v>
      </c>
      <c r="E97" s="20">
        <v>-10.053300000000004</v>
      </c>
      <c r="F97" s="50">
        <v>0.0782</v>
      </c>
      <c r="G97" s="50">
        <v>0.009100000000000004</v>
      </c>
    </row>
    <row r="98" spans="2:7" ht="13.5">
      <c r="B98" s="23" t="s">
        <v>108</v>
      </c>
      <c r="C98" s="20">
        <v>40.577200000000005</v>
      </c>
      <c r="D98" s="20">
        <v>6.543599999999999</v>
      </c>
      <c r="E98" s="20">
        <v>-9.768999999999998</v>
      </c>
      <c r="F98" s="50">
        <v>0.0762</v>
      </c>
      <c r="G98" s="50">
        <v>0.008100000000000003</v>
      </c>
    </row>
    <row r="99" spans="2:6" ht="13.5">
      <c r="B99" s="23" t="s">
        <v>109</v>
      </c>
      <c r="C99" s="20">
        <v>43.2194</v>
      </c>
      <c r="D99" s="20">
        <v>5.074299999999999</v>
      </c>
      <c r="E99" s="20">
        <v>-9.863199999999999</v>
      </c>
      <c r="F99" s="50">
        <v>0.0188</v>
      </c>
    </row>
    <row r="100" spans="2:6" ht="13.5">
      <c r="B100" s="23" t="s">
        <v>110</v>
      </c>
      <c r="C100" s="20">
        <v>45.6714</v>
      </c>
      <c r="D100" s="20">
        <v>3.2463</v>
      </c>
      <c r="E100" s="20">
        <v>-10.359099999999998</v>
      </c>
      <c r="F100" s="50">
        <v>0.0194</v>
      </c>
    </row>
    <row r="101" spans="2:6" ht="13.5">
      <c r="B101" s="23" t="s">
        <v>111</v>
      </c>
      <c r="C101" s="20">
        <v>47.7224</v>
      </c>
      <c r="D101" s="20">
        <v>0.8956000000000006</v>
      </c>
      <c r="E101" s="20">
        <v>-11.373899999999999</v>
      </c>
      <c r="F101" s="50">
        <v>0.025</v>
      </c>
    </row>
    <row r="102" spans="2:6" ht="13.5">
      <c r="B102" s="23" t="s">
        <v>112</v>
      </c>
      <c r="C102" s="20">
        <v>48.8534</v>
      </c>
      <c r="D102" s="20">
        <v>-1.978299999999997</v>
      </c>
      <c r="E102" s="20">
        <v>-12.832</v>
      </c>
      <c r="F102" s="50">
        <v>0.0202</v>
      </c>
    </row>
    <row r="103" spans="2:7" ht="13.5">
      <c r="B103" s="23" t="s">
        <v>113</v>
      </c>
      <c r="C103" s="20">
        <v>48.775099999999995</v>
      </c>
      <c r="D103" s="20">
        <v>-4.769899999999997</v>
      </c>
      <c r="E103" s="20">
        <v>-14.572</v>
      </c>
      <c r="F103" s="50">
        <v>0.0602</v>
      </c>
      <c r="G103" s="50">
        <v>9.99999999999994E-05</v>
      </c>
    </row>
    <row r="104" spans="2:6" ht="13.5">
      <c r="B104" s="23" t="s">
        <v>114</v>
      </c>
      <c r="C104" s="20">
        <v>48.04019999999999</v>
      </c>
      <c r="D104" s="20">
        <v>-7.06</v>
      </c>
      <c r="E104" s="20">
        <v>-16.4661</v>
      </c>
      <c r="F104" s="50">
        <v>0.0572</v>
      </c>
    </row>
    <row r="105" spans="2:6" ht="13.5">
      <c r="B105" s="23" t="s">
        <v>115</v>
      </c>
      <c r="C105" s="20">
        <v>39.57859999999995</v>
      </c>
      <c r="D105" s="20">
        <v>-22.532799999999998</v>
      </c>
      <c r="E105" s="20">
        <v>-44.668499999999966</v>
      </c>
      <c r="F105" s="50">
        <v>0.0422</v>
      </c>
    </row>
    <row r="106" spans="2:6" ht="13.5">
      <c r="B106" s="23" t="s">
        <v>116</v>
      </c>
      <c r="C106" s="20">
        <v>39.65369999999995</v>
      </c>
      <c r="D106" s="20">
        <v>-22.87420000000001</v>
      </c>
      <c r="E106" s="20">
        <v>-47.18299999999996</v>
      </c>
      <c r="F106" s="50">
        <v>0.0448</v>
      </c>
    </row>
    <row r="107" spans="2:6" ht="13.5">
      <c r="B107" s="23" t="s">
        <v>117</v>
      </c>
      <c r="C107" s="20">
        <v>40.48319999999994</v>
      </c>
      <c r="D107" s="20">
        <v>-22.80910000000001</v>
      </c>
      <c r="E107" s="20">
        <v>-49.33219999999996</v>
      </c>
      <c r="F107" s="50">
        <v>0.0214</v>
      </c>
    </row>
    <row r="108" spans="2:6" ht="13.5">
      <c r="B108" s="23" t="s">
        <v>118</v>
      </c>
      <c r="C108" s="20">
        <v>42.61409999999995</v>
      </c>
      <c r="D108" s="20">
        <v>-22.58430000000001</v>
      </c>
      <c r="E108" s="20">
        <v>-50.893999999999956</v>
      </c>
      <c r="F108" s="50">
        <v>0.0282</v>
      </c>
    </row>
    <row r="109" spans="2:6" ht="13.5">
      <c r="B109" s="23" t="s">
        <v>119</v>
      </c>
      <c r="C109" s="20">
        <v>45.659599999999955</v>
      </c>
      <c r="D109" s="20">
        <v>-22.885400000000022</v>
      </c>
      <c r="E109" s="20">
        <v>-50.92709999999998</v>
      </c>
      <c r="F109" s="50">
        <v>0.0298</v>
      </c>
    </row>
    <row r="110" spans="2:6" ht="13.5">
      <c r="B110" s="23" t="s">
        <v>120</v>
      </c>
      <c r="C110" s="20">
        <v>48.1375</v>
      </c>
      <c r="D110" s="20">
        <v>-23.927700000000023</v>
      </c>
      <c r="E110" s="20">
        <v>-49.350399999999965</v>
      </c>
      <c r="F110" s="50">
        <v>0.0322</v>
      </c>
    </row>
    <row r="111" spans="2:6" ht="13.5">
      <c r="B111" s="23" t="s">
        <v>121</v>
      </c>
      <c r="C111" s="20">
        <v>49.822299999999956</v>
      </c>
      <c r="D111" s="20">
        <v>-25.1675</v>
      </c>
      <c r="E111" s="20">
        <v>-47.23839999999997</v>
      </c>
      <c r="F111" s="50">
        <v>0.0322</v>
      </c>
    </row>
    <row r="112" spans="2:6" ht="13.5">
      <c r="B112" s="23" t="s">
        <v>122</v>
      </c>
      <c r="C112" s="20">
        <v>51.19749999999994</v>
      </c>
      <c r="D112" s="20">
        <v>-26.4075</v>
      </c>
      <c r="E112" s="20">
        <v>-44.98169999999997</v>
      </c>
      <c r="F112" s="50">
        <v>0.0322</v>
      </c>
    </row>
    <row r="113" spans="2:6" ht="13.5">
      <c r="B113" s="23" t="s">
        <v>123</v>
      </c>
      <c r="C113" s="20">
        <v>52.46219999999996</v>
      </c>
      <c r="D113" s="20">
        <v>-27.62830000000001</v>
      </c>
      <c r="E113" s="20">
        <v>-42.66259999999997</v>
      </c>
      <c r="F113" s="50">
        <v>0.0262</v>
      </c>
    </row>
    <row r="114" spans="2:6" ht="13.5">
      <c r="B114" s="23" t="s">
        <v>124</v>
      </c>
      <c r="C114" s="20">
        <v>53.65419999999997</v>
      </c>
      <c r="D114" s="20">
        <v>-28.836800000000014</v>
      </c>
      <c r="E114" s="20">
        <v>-40.292999999999964</v>
      </c>
      <c r="F114" s="50">
        <v>0.0288</v>
      </c>
    </row>
    <row r="115" spans="2:6" ht="13.5">
      <c r="B115" s="23" t="s">
        <v>125</v>
      </c>
      <c r="C115" s="20">
        <v>54.74209999999997</v>
      </c>
      <c r="D115" s="20">
        <v>-30.01390000000001</v>
      </c>
      <c r="E115" s="20">
        <v>-37.90779999999998</v>
      </c>
      <c r="F115" s="50">
        <v>0.0394</v>
      </c>
    </row>
    <row r="116" spans="2:6" ht="13.5">
      <c r="B116" s="23" t="s">
        <v>126</v>
      </c>
      <c r="C116" s="20">
        <v>55.76819999999997</v>
      </c>
      <c r="D116" s="20">
        <v>-31.17980000000001</v>
      </c>
      <c r="E116" s="20">
        <v>-35.45959999999997</v>
      </c>
      <c r="F116" s="50">
        <v>0.042</v>
      </c>
    </row>
    <row r="117" spans="2:6" ht="13.5">
      <c r="B117" s="23" t="s">
        <v>127</v>
      </c>
      <c r="C117" s="20">
        <v>56.76089999999998</v>
      </c>
      <c r="D117" s="20">
        <v>-32.30980000000002</v>
      </c>
      <c r="E117" s="20">
        <v>-32.98539999999997</v>
      </c>
      <c r="F117" s="50">
        <v>0.0432</v>
      </c>
    </row>
    <row r="118" spans="2:6" ht="13.5">
      <c r="B118" s="23" t="s">
        <v>128</v>
      </c>
      <c r="C118" s="20">
        <v>57.893499999999975</v>
      </c>
      <c r="D118" s="20">
        <v>-33.35090000000001</v>
      </c>
      <c r="E118" s="20">
        <v>-30.542599999999968</v>
      </c>
      <c r="F118" s="50">
        <v>0.0458</v>
      </c>
    </row>
    <row r="119" spans="2:6" ht="13.5">
      <c r="B119" s="23" t="s">
        <v>129</v>
      </c>
      <c r="C119" s="20">
        <v>59.50429999999996</v>
      </c>
      <c r="D119" s="20">
        <v>-34.14740000000002</v>
      </c>
      <c r="E119" s="20">
        <v>-28.294200000000004</v>
      </c>
      <c r="F119" s="50">
        <v>0.0304</v>
      </c>
    </row>
    <row r="120" spans="2:6" ht="13.5">
      <c r="B120" s="23" t="s">
        <v>130</v>
      </c>
      <c r="C120" s="20">
        <v>61.82839999999997</v>
      </c>
      <c r="D120" s="20">
        <v>-34.36660000000001</v>
      </c>
      <c r="E120" s="20">
        <v>-26.712300000000003</v>
      </c>
      <c r="F120" s="50">
        <v>0.027</v>
      </c>
    </row>
    <row r="121" spans="2:6" ht="13.5">
      <c r="B121" s="23" t="s">
        <v>131</v>
      </c>
      <c r="C121" s="20">
        <v>64.50809999999997</v>
      </c>
      <c r="D121" s="20">
        <v>-33.79640000000001</v>
      </c>
      <c r="E121" s="20">
        <v>-26.2275</v>
      </c>
      <c r="F121" s="50">
        <v>0.0246</v>
      </c>
    </row>
    <row r="122" spans="2:6" ht="13.5">
      <c r="B122" s="23" t="s">
        <v>132</v>
      </c>
      <c r="C122" s="20">
        <v>66.93379999999998</v>
      </c>
      <c r="D122" s="20">
        <v>-32.567900000000016</v>
      </c>
      <c r="E122" s="20">
        <v>-26.820300000000007</v>
      </c>
      <c r="F122" s="50">
        <v>0.028</v>
      </c>
    </row>
    <row r="123" spans="2:6" ht="13.5">
      <c r="B123" s="23" t="s">
        <v>133</v>
      </c>
      <c r="C123" s="20">
        <v>68.78979999999996</v>
      </c>
      <c r="D123" s="20">
        <v>-30.96030000000003</v>
      </c>
      <c r="E123" s="20">
        <v>-28.191899999999997</v>
      </c>
      <c r="F123" s="50">
        <v>0.0276</v>
      </c>
    </row>
    <row r="124" spans="2:6" ht="13.5">
      <c r="B124" s="23" t="s">
        <v>134</v>
      </c>
      <c r="C124" s="20">
        <v>69.98689999999998</v>
      </c>
      <c r="D124" s="20">
        <v>-29.20400000000002</v>
      </c>
      <c r="E124" s="20">
        <v>-30.074000000000005</v>
      </c>
      <c r="F124" s="50">
        <v>0.0278</v>
      </c>
    </row>
    <row r="125" spans="2:6" ht="13.5">
      <c r="B125" s="23" t="s">
        <v>135</v>
      </c>
      <c r="C125" s="20">
        <v>70.58179999999996</v>
      </c>
      <c r="D125" s="20">
        <v>-27.441000000000024</v>
      </c>
      <c r="E125" s="20">
        <v>-32.24269999999999</v>
      </c>
      <c r="F125" s="50">
        <v>0.0226</v>
      </c>
    </row>
    <row r="126" spans="2:6" ht="13.5">
      <c r="B126" s="23" t="s">
        <v>136</v>
      </c>
      <c r="C126" s="20">
        <v>70.78249999999994</v>
      </c>
      <c r="D126" s="20">
        <v>-25.701100000000036</v>
      </c>
      <c r="E126" s="20">
        <v>-34.4912</v>
      </c>
      <c r="F126" s="50">
        <v>0.0238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39123.148460648146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67</v>
      </c>
      <c r="F36" s="33">
        <v>67</v>
      </c>
      <c r="G36" s="34">
        <v>83.75</v>
      </c>
      <c r="H36" s="45"/>
    </row>
    <row r="37" spans="2:8" ht="13.5">
      <c r="B37" s="38" t="s">
        <v>35</v>
      </c>
      <c r="C37" s="33">
        <v>0</v>
      </c>
      <c r="D37" s="33"/>
      <c r="E37" s="33">
        <v>13</v>
      </c>
      <c r="F37" s="33">
        <v>13</v>
      </c>
      <c r="G37" s="34">
        <v>16.25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80</v>
      </c>
      <c r="F39" s="33">
        <v>80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0.021696379587083925</v>
      </c>
      <c r="D42" s="31">
        <v>0.01545092620619215</v>
      </c>
      <c r="E42" s="31">
        <v>0.01043185966833704</v>
      </c>
      <c r="F42" s="40">
        <v>0.0404</v>
      </c>
    </row>
    <row r="43" spans="2:6" ht="13.5">
      <c r="B43" s="38" t="s">
        <v>12</v>
      </c>
      <c r="C43" s="31">
        <v>-0.035461041823932504</v>
      </c>
      <c r="D43" s="31">
        <v>-0.0148542922039816</v>
      </c>
      <c r="E43" s="31">
        <v>-0.031504276846920476</v>
      </c>
      <c r="F43" s="40">
        <v>0.0023</v>
      </c>
    </row>
    <row r="44" spans="2:6" ht="13.5">
      <c r="B44" s="38" t="s">
        <v>13</v>
      </c>
      <c r="C44" s="31">
        <v>0.05715742141101643</v>
      </c>
      <c r="D44" s="31">
        <v>0.03030521841017375</v>
      </c>
      <c r="E44" s="31">
        <v>0.041936136515257516</v>
      </c>
      <c r="F44" s="40">
        <v>0.038099999999999995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-0.004768943550491978</v>
      </c>
      <c r="D46" s="31">
        <v>-0.0034760661778252084</v>
      </c>
      <c r="E46" s="31">
        <v>-0.007353321857599604</v>
      </c>
      <c r="F46" s="40">
        <v>0.018207499999999998</v>
      </c>
    </row>
    <row r="47" spans="2:6" ht="13.5">
      <c r="B47" s="38" t="s">
        <v>22</v>
      </c>
      <c r="C47" s="31">
        <v>0.013775276327414541</v>
      </c>
      <c r="D47" s="31">
        <v>0.007181755538346373</v>
      </c>
      <c r="E47" s="31">
        <v>0.014180916867096355</v>
      </c>
      <c r="F47" s="40">
        <v>0.02103412117728464</v>
      </c>
    </row>
    <row r="48" spans="2:6" ht="13.5">
      <c r="B48" s="38" t="s">
        <v>23</v>
      </c>
      <c r="C48" s="31">
        <v>0.013004981141469337</v>
      </c>
      <c r="D48" s="31">
        <v>0.006324121115898666</v>
      </c>
      <c r="E48" s="31">
        <v>0.012201973729119495</v>
      </c>
      <c r="F48" s="40">
        <v>0.01059138382801819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20</v>
      </c>
      <c r="F1" t="s">
        <v>17</v>
      </c>
      <c r="G1">
        <v>80</v>
      </c>
    </row>
    <row r="2" spans="2:3" ht="12.75">
      <c r="B2">
        <v>-0.03</v>
      </c>
      <c r="C2">
        <f>MAX(GaussDistr_1)-1</f>
        <v>20</v>
      </c>
    </row>
    <row r="3" spans="1:16" ht="12.75">
      <c r="A3" t="str">
        <f>"-3s"</f>
        <v>-3s</v>
      </c>
      <c r="B3">
        <v>-0.01356665148405457</v>
      </c>
      <c r="C3">
        <f aca="true" t="shared" si="0" ref="C3:C33">NORMDIST(B3,AveDev3D_0,StandardDev3D_0,FALSE)*NumPoints_7*I3</f>
        <v>0.07090957459100812</v>
      </c>
      <c r="D3">
        <v>0</v>
      </c>
      <c r="F3" t="s">
        <v>14</v>
      </c>
      <c r="G3">
        <v>15</v>
      </c>
      <c r="I3">
        <f>B5-B4</f>
        <v>0.0021182767656036383</v>
      </c>
      <c r="N3">
        <v>0.03</v>
      </c>
      <c r="O3">
        <v>-0.03</v>
      </c>
      <c r="P3">
        <v>0.018207499999999998</v>
      </c>
    </row>
    <row r="4" spans="1:16" ht="12.75">
      <c r="B4">
        <v>-0.011448374718450931</v>
      </c>
      <c r="C4">
        <f t="shared" si="0"/>
        <v>0.1266472253276795</v>
      </c>
      <c r="D4">
        <v>0</v>
      </c>
      <c r="F4" t="s">
        <v>15</v>
      </c>
      <c r="G4">
        <v>5</v>
      </c>
      <c r="I4">
        <f>I3</f>
        <v>0.0021182767656036383</v>
      </c>
      <c r="N4">
        <v>0.03</v>
      </c>
      <c r="O4">
        <v>-0.03</v>
      </c>
      <c r="P4">
        <v>0.018207499999999998</v>
      </c>
    </row>
    <row r="5" spans="1:16" ht="12.75">
      <c r="B5">
        <v>-0.009330097952847293</v>
      </c>
      <c r="C5">
        <f t="shared" si="0"/>
        <v>0.21732750773896997</v>
      </c>
      <c r="D5">
        <v>0</v>
      </c>
      <c r="I5">
        <f>I4</f>
        <v>0.0021182767656036383</v>
      </c>
      <c r="N5">
        <v>0.03</v>
      </c>
      <c r="O5">
        <v>-0.03</v>
      </c>
      <c r="P5">
        <v>0.018207499999999998</v>
      </c>
    </row>
    <row r="6" spans="1:16" ht="12.75">
      <c r="B6">
        <v>-0.007211821187243655</v>
      </c>
      <c r="C6">
        <f t="shared" si="0"/>
        <v>0.35831248471748683</v>
      </c>
      <c r="D6">
        <v>0</v>
      </c>
      <c r="I6">
        <f aca="true" t="shared" si="1" ref="I6:I33">I5</f>
        <v>0.0021182767656036383</v>
      </c>
      <c r="N6">
        <v>0.03</v>
      </c>
      <c r="O6">
        <v>-0.03</v>
      </c>
      <c r="P6">
        <v>0.018207499999999998</v>
      </c>
    </row>
    <row r="7" spans="1:16" ht="12.75">
      <c r="B7">
        <v>-0.00509354442164002</v>
      </c>
      <c r="C7">
        <f t="shared" si="0"/>
        <v>0.567593485539703</v>
      </c>
      <c r="D7">
        <v>0</v>
      </c>
      <c r="I7">
        <f t="shared" si="1"/>
        <v>0.0021182767656036383</v>
      </c>
      <c r="N7">
        <v>0.03</v>
      </c>
      <c r="O7">
        <v>-0.03</v>
      </c>
      <c r="P7">
        <v>0.018207499999999998</v>
      </c>
    </row>
    <row r="8" spans="1:16" ht="12.75">
      <c r="A8" t="str">
        <f>"-2s"</f>
        <v>-2s</v>
      </c>
      <c r="B8">
        <v>-0.0029752676560363817</v>
      </c>
      <c r="C8">
        <f t="shared" si="0"/>
        <v>0.863855464211009</v>
      </c>
      <c r="D8">
        <v>0</v>
      </c>
      <c r="I8">
        <f t="shared" si="1"/>
        <v>0.0021182767656036383</v>
      </c>
      <c r="N8">
        <v>0.03</v>
      </c>
      <c r="O8">
        <v>-0.03</v>
      </c>
      <c r="P8">
        <v>0.018207499999999998</v>
      </c>
    </row>
    <row r="9" spans="1:16" ht="12.75">
      <c r="B9">
        <v>-0.0008569908904327433</v>
      </c>
      <c r="C9">
        <f t="shared" si="0"/>
        <v>1.2632025328143068</v>
      </c>
      <c r="D9">
        <v>0</v>
      </c>
      <c r="I9">
        <f t="shared" si="1"/>
        <v>0.0021182767656036383</v>
      </c>
      <c r="N9">
        <v>0.03</v>
      </c>
      <c r="O9">
        <v>-0.03</v>
      </c>
      <c r="P9">
        <v>0.018207499999999998</v>
      </c>
    </row>
    <row r="10" spans="1:16" ht="12.75">
      <c r="B10">
        <v>0.001261285875170895</v>
      </c>
      <c r="C10">
        <f t="shared" si="0"/>
        <v>1.7747333548712894</v>
      </c>
      <c r="D10">
        <v>0</v>
      </c>
      <c r="I10">
        <f t="shared" si="1"/>
        <v>0.0021182767656036383</v>
      </c>
      <c r="N10">
        <v>0.03</v>
      </c>
      <c r="O10">
        <v>-0.03</v>
      </c>
      <c r="P10">
        <v>0.018207499999999998</v>
      </c>
    </row>
    <row r="11" spans="1:16" ht="12.75">
      <c r="B11">
        <v>0.0033795626407745333</v>
      </c>
      <c r="C11">
        <f t="shared" si="0"/>
        <v>2.3956394501719176</v>
      </c>
      <c r="D11">
        <v>2</v>
      </c>
      <c r="I11">
        <f t="shared" si="1"/>
        <v>0.0021182767656036383</v>
      </c>
      <c r="N11">
        <v>0.03</v>
      </c>
      <c r="O11">
        <v>-0.03</v>
      </c>
      <c r="P11">
        <v>0.018207499999999998</v>
      </c>
    </row>
    <row r="12" spans="1:16" ht="12.75">
      <c r="B12">
        <v>0.005497839406378172</v>
      </c>
      <c r="C12">
        <f t="shared" si="0"/>
        <v>3.1069768797314077</v>
      </c>
      <c r="D12">
        <v>3</v>
      </c>
      <c r="I12">
        <f t="shared" si="1"/>
        <v>0.0021182767656036383</v>
      </c>
      <c r="N12">
        <v>0.03</v>
      </c>
      <c r="O12">
        <v>-0.03</v>
      </c>
      <c r="P12">
        <v>0.018207499999999998</v>
      </c>
    </row>
    <row r="13" spans="1:16" ht="12.75">
      <c r="B13">
        <v>0.007616116171981808</v>
      </c>
      <c r="C13">
        <f t="shared" si="0"/>
        <v>3.871531592306294</v>
      </c>
      <c r="D13">
        <v>2</v>
      </c>
      <c r="I13">
        <f t="shared" si="1"/>
        <v>0.0021182767656036383</v>
      </c>
      <c r="N13">
        <v>0.03</v>
      </c>
      <c r="O13">
        <v>-0.03</v>
      </c>
      <c r="P13">
        <v>0.018207499999999998</v>
      </c>
    </row>
    <row r="14" spans="1:16" ht="12.75">
      <c r="B14">
        <v>0.009734392937585446</v>
      </c>
      <c r="C14">
        <f t="shared" si="0"/>
        <v>4.6350648441837246</v>
      </c>
      <c r="D14">
        <v>2</v>
      </c>
      <c r="I14">
        <f t="shared" si="1"/>
        <v>0.0021182767656036383</v>
      </c>
      <c r="N14">
        <v>0.03</v>
      </c>
      <c r="O14">
        <v>-0.03</v>
      </c>
      <c r="P14">
        <v>0.018207499999999998</v>
      </c>
    </row>
    <row r="15" spans="1:16" ht="12.75">
      <c r="B15">
        <v>0.011852669703189085</v>
      </c>
      <c r="C15">
        <f t="shared" si="0"/>
        <v>5.331593646268796</v>
      </c>
      <c r="D15">
        <v>3</v>
      </c>
      <c r="I15">
        <f t="shared" si="1"/>
        <v>0.0021182767656036383</v>
      </c>
      <c r="N15">
        <v>0.03</v>
      </c>
      <c r="O15">
        <v>-0.03</v>
      </c>
      <c r="P15">
        <v>0.018207499999999998</v>
      </c>
    </row>
    <row r="16" spans="1:16" ht="12.75">
      <c r="B16">
        <v>0.013970946468792721</v>
      </c>
      <c r="C16">
        <f t="shared" si="0"/>
        <v>5.892322244853174</v>
      </c>
      <c r="D16">
        <v>3</v>
      </c>
      <c r="I16">
        <f t="shared" si="1"/>
        <v>0.0021182767656036383</v>
      </c>
      <c r="N16">
        <v>0.03</v>
      </c>
      <c r="O16">
        <v>-0.03</v>
      </c>
      <c r="P16">
        <v>0.018207499999999998</v>
      </c>
    </row>
    <row r="17" spans="1:16" ht="12.75">
      <c r="B17">
        <v>0.01608922323439636</v>
      </c>
      <c r="C17">
        <f t="shared" si="0"/>
        <v>6.256683103607294</v>
      </c>
      <c r="D17">
        <v>1</v>
      </c>
      <c r="I17">
        <f t="shared" si="1"/>
        <v>0.0021182767656036383</v>
      </c>
      <c r="N17">
        <v>0.03</v>
      </c>
      <c r="O17">
        <v>-0.03</v>
      </c>
      <c r="P17">
        <v>0.018207499999999998</v>
      </c>
    </row>
    <row r="18" spans="1:16" ht="12.75">
      <c r="A18" t="str">
        <f>"0"</f>
        <v>0</v>
      </c>
      <c r="B18">
        <v>0.018207499999999998</v>
      </c>
      <c r="C18">
        <f t="shared" si="0"/>
        <v>6.383076486422922</v>
      </c>
      <c r="D18">
        <v>4</v>
      </c>
      <c r="I18">
        <f t="shared" si="1"/>
        <v>0.0021182767656036383</v>
      </c>
      <c r="N18">
        <v>0.03</v>
      </c>
      <c r="O18">
        <v>-0.03</v>
      </c>
      <c r="P18">
        <v>0.018207499999999998</v>
      </c>
    </row>
    <row r="19" spans="1:16" ht="12.75">
      <c r="B19">
        <v>0.020325776765603636</v>
      </c>
      <c r="C19">
        <f t="shared" si="0"/>
        <v>6.256683103607294</v>
      </c>
      <c r="D19">
        <v>2</v>
      </c>
      <c r="I19">
        <f t="shared" si="1"/>
        <v>0.0021182767656036383</v>
      </c>
      <c r="N19">
        <v>0.03</v>
      </c>
      <c r="O19">
        <v>-0.03</v>
      </c>
      <c r="P19">
        <v>0.018207499999999998</v>
      </c>
    </row>
    <row r="20" spans="1:16" ht="12.75">
      <c r="B20">
        <v>0.022444053531207275</v>
      </c>
      <c r="C20">
        <f t="shared" si="0"/>
        <v>5.892322244853174</v>
      </c>
      <c r="D20">
        <v>2</v>
      </c>
      <c r="I20">
        <f t="shared" si="1"/>
        <v>0.0021182767656036383</v>
      </c>
      <c r="N20">
        <v>0.03</v>
      </c>
      <c r="O20">
        <v>-0.03</v>
      </c>
      <c r="P20">
        <v>0.018207499999999998</v>
      </c>
    </row>
    <row r="21" spans="1:16" ht="12.75">
      <c r="B21">
        <v>0.02456233029681091</v>
      </c>
      <c r="C21">
        <f t="shared" si="0"/>
        <v>5.331593646268796</v>
      </c>
      <c r="D21">
        <v>5</v>
      </c>
      <c r="I21">
        <f t="shared" si="1"/>
        <v>0.0021182767656036383</v>
      </c>
      <c r="N21">
        <v>0.03</v>
      </c>
      <c r="O21">
        <v>-0.03</v>
      </c>
      <c r="P21">
        <v>0.018207499999999998</v>
      </c>
    </row>
    <row r="22" spans="1:16" ht="12.75">
      <c r="B22">
        <v>0.026680607062414548</v>
      </c>
      <c r="C22">
        <f t="shared" si="0"/>
        <v>4.6350648441837246</v>
      </c>
      <c r="D22">
        <v>5</v>
      </c>
      <c r="I22">
        <f t="shared" si="1"/>
        <v>0.0021182767656036383</v>
      </c>
      <c r="N22">
        <v>0.03</v>
      </c>
      <c r="O22">
        <v>-0.03</v>
      </c>
      <c r="P22">
        <v>0.018207499999999998</v>
      </c>
    </row>
    <row r="23" spans="1:16" ht="12.75">
      <c r="B23">
        <v>0.028798883828018186</v>
      </c>
      <c r="C23">
        <f t="shared" si="0"/>
        <v>3.8715315923062947</v>
      </c>
      <c r="D23">
        <v>6</v>
      </c>
      <c r="I23">
        <f t="shared" si="1"/>
        <v>0.0021182767656036383</v>
      </c>
      <c r="N23">
        <v>0.03</v>
      </c>
      <c r="O23">
        <v>-0.03</v>
      </c>
      <c r="P23">
        <v>0.018207499999999998</v>
      </c>
    </row>
    <row r="24" spans="1:16" ht="12.75">
      <c r="B24">
        <v>0.030917160593621824</v>
      </c>
      <c r="C24">
        <f t="shared" si="0"/>
        <v>3.1069768797314077</v>
      </c>
      <c r="D24">
        <v>4</v>
      </c>
      <c r="I24">
        <f t="shared" si="1"/>
        <v>0.0021182767656036383</v>
      </c>
      <c r="N24">
        <v>0.03</v>
      </c>
      <c r="O24">
        <v>-0.03</v>
      </c>
      <c r="P24">
        <v>0.018207499999999998</v>
      </c>
    </row>
    <row r="25" spans="1:16" ht="12.75">
      <c r="B25">
        <v>0.03303543735922546</v>
      </c>
      <c r="C25">
        <f t="shared" si="0"/>
        <v>2.3956394501719176</v>
      </c>
      <c r="D25">
        <v>2</v>
      </c>
      <c r="I25">
        <f t="shared" si="1"/>
        <v>0.0021182767656036383</v>
      </c>
      <c r="N25">
        <v>0.03</v>
      </c>
      <c r="O25">
        <v>-0.03</v>
      </c>
      <c r="P25">
        <v>0.018207499999999998</v>
      </c>
    </row>
    <row r="26" spans="1:16" ht="12.75">
      <c r="B26">
        <v>0.0351537141248291</v>
      </c>
      <c r="C26">
        <f t="shared" si="0"/>
        <v>1.7747333548712894</v>
      </c>
      <c r="D26">
        <v>3</v>
      </c>
      <c r="I26">
        <f t="shared" si="1"/>
        <v>0.0021182767656036383</v>
      </c>
      <c r="N26">
        <v>0.03</v>
      </c>
      <c r="O26">
        <v>-0.03</v>
      </c>
      <c r="P26">
        <v>0.018207499999999998</v>
      </c>
    </row>
    <row r="27" spans="1:16" ht="12.75">
      <c r="B27">
        <v>0.03727199089043274</v>
      </c>
      <c r="C27">
        <f t="shared" si="0"/>
        <v>1.2632025328143068</v>
      </c>
      <c r="D27">
        <v>1</v>
      </c>
      <c r="I27">
        <f t="shared" si="1"/>
        <v>0.0021182767656036383</v>
      </c>
      <c r="N27">
        <v>0.03</v>
      </c>
      <c r="O27">
        <v>-0.03</v>
      </c>
      <c r="P27">
        <v>0.018207499999999998</v>
      </c>
    </row>
    <row r="28" spans="1:16" ht="12.75">
      <c r="A28" t="str">
        <f>"2s"</f>
        <v>2s</v>
      </c>
      <c r="B28">
        <v>0.03939026765603638</v>
      </c>
      <c r="C28">
        <f t="shared" si="0"/>
        <v>0.863855464211009</v>
      </c>
      <c r="D28">
        <v>1</v>
      </c>
      <c r="I28">
        <f t="shared" si="1"/>
        <v>0.0021182767656036383</v>
      </c>
      <c r="N28">
        <v>0.03</v>
      </c>
      <c r="O28">
        <v>-0.03</v>
      </c>
      <c r="P28">
        <v>0.018207499999999998</v>
      </c>
    </row>
    <row r="29" spans="1:16" ht="12.75">
      <c r="B29">
        <v>0.041508544421640016</v>
      </c>
      <c r="C29">
        <f t="shared" si="0"/>
        <v>0.567593485539703</v>
      </c>
      <c r="D29">
        <v>4</v>
      </c>
      <c r="I29">
        <f t="shared" si="1"/>
        <v>0.0021182767656036383</v>
      </c>
      <c r="N29">
        <v>0.03</v>
      </c>
      <c r="O29">
        <v>-0.03</v>
      </c>
      <c r="P29">
        <v>0.018207499999999998</v>
      </c>
    </row>
    <row r="30" spans="1:16" ht="12.75">
      <c r="B30">
        <v>0.04362682118724365</v>
      </c>
      <c r="C30">
        <f t="shared" si="0"/>
        <v>0.3583124847174869</v>
      </c>
      <c r="D30">
        <v>1</v>
      </c>
      <c r="I30">
        <f t="shared" si="1"/>
        <v>0.0021182767656036383</v>
      </c>
      <c r="N30">
        <v>0.03</v>
      </c>
      <c r="O30">
        <v>-0.03</v>
      </c>
      <c r="P30">
        <v>0.018207499999999998</v>
      </c>
    </row>
    <row r="31" spans="1:16" ht="12.75">
      <c r="B31">
        <v>0.045745097952847286</v>
      </c>
      <c r="C31">
        <f t="shared" si="0"/>
        <v>0.21732750773897025</v>
      </c>
      <c r="D31">
        <v>2</v>
      </c>
      <c r="I31">
        <f t="shared" si="1"/>
        <v>0.0021182767656036383</v>
      </c>
      <c r="N31">
        <v>0.03</v>
      </c>
      <c r="O31">
        <v>-0.03</v>
      </c>
      <c r="P31">
        <v>0.018207499999999998</v>
      </c>
    </row>
    <row r="32" spans="1:16" ht="12.75">
      <c r="B32">
        <v>0.047863374718450924</v>
      </c>
      <c r="C32">
        <f t="shared" si="0"/>
        <v>0.1266472253276796</v>
      </c>
      <c r="D32">
        <v>1</v>
      </c>
      <c r="I32">
        <f t="shared" si="1"/>
        <v>0.0021182767656036383</v>
      </c>
      <c r="N32">
        <v>0.03</v>
      </c>
      <c r="O32">
        <v>-0.03</v>
      </c>
      <c r="P32">
        <v>0.018207499999999998</v>
      </c>
    </row>
    <row r="33" spans="1:16" ht="12.75">
      <c r="A33" t="str">
        <f>"3s"</f>
        <v>3s</v>
      </c>
      <c r="B33">
        <v>0.04998165148405456</v>
      </c>
      <c r="C33">
        <f t="shared" si="0"/>
        <v>0.0709095745910083</v>
      </c>
      <c r="D33">
        <v>21</v>
      </c>
      <c r="I33">
        <f t="shared" si="1"/>
        <v>0.0021182767656036383</v>
      </c>
      <c r="N33">
        <v>0.03</v>
      </c>
      <c r="O33">
        <v>-0.03</v>
      </c>
      <c r="P33">
        <v>0.018207499999999998</v>
      </c>
    </row>
    <row r="34" spans="14:16" ht="12.75">
      <c r="N34">
        <v>0.03</v>
      </c>
      <c r="O34">
        <v>-0.03</v>
      </c>
      <c r="P34">
        <v>0.018207499999999998</v>
      </c>
    </row>
    <row r="35" spans="14:16" ht="12.75">
      <c r="N35">
        <v>0.03</v>
      </c>
      <c r="O35">
        <v>-0.03</v>
      </c>
      <c r="P35">
        <v>0.018207499999999998</v>
      </c>
    </row>
    <row r="36" spans="14:16" ht="12.75">
      <c r="N36">
        <v>0.03</v>
      </c>
      <c r="O36">
        <v>-0.03</v>
      </c>
      <c r="P36">
        <v>0.018207499999999998</v>
      </c>
    </row>
    <row r="37" spans="14:16" ht="12.75">
      <c r="N37">
        <v>0.03</v>
      </c>
      <c r="O37">
        <v>-0.03</v>
      </c>
      <c r="P37">
        <v>0.018207499999999998</v>
      </c>
    </row>
    <row r="38" spans="14:16" ht="12.75">
      <c r="N38">
        <v>0.03</v>
      </c>
      <c r="O38">
        <v>-0.03</v>
      </c>
      <c r="P38">
        <v>0.018207499999999998</v>
      </c>
    </row>
    <row r="39" spans="14:16" ht="12.75">
      <c r="N39">
        <v>0.03</v>
      </c>
      <c r="O39">
        <v>-0.03</v>
      </c>
      <c r="P39">
        <v>0.018207499999999998</v>
      </c>
    </row>
    <row r="40" spans="14:16" ht="12.75">
      <c r="N40">
        <v>0.03</v>
      </c>
      <c r="O40">
        <v>-0.03</v>
      </c>
      <c r="P40">
        <v>0.018207499999999998</v>
      </c>
    </row>
    <row r="41" spans="14:16" ht="12.75">
      <c r="N41">
        <v>0.03</v>
      </c>
      <c r="O41">
        <v>-0.03</v>
      </c>
      <c r="P41">
        <v>0.018207499999999998</v>
      </c>
    </row>
    <row r="42" spans="14:16" ht="12.75">
      <c r="N42">
        <v>0.03</v>
      </c>
      <c r="O42">
        <v>-0.03</v>
      </c>
      <c r="P42">
        <v>0.018207499999999998</v>
      </c>
    </row>
    <row r="43" spans="14:16" ht="12.75">
      <c r="N43">
        <v>0.03</v>
      </c>
      <c r="O43">
        <v>-0.03</v>
      </c>
      <c r="P43">
        <v>0.018207499999999998</v>
      </c>
    </row>
    <row r="44" spans="14:16" ht="12.75">
      <c r="N44">
        <v>0.03</v>
      </c>
      <c r="O44">
        <v>-0.03</v>
      </c>
      <c r="P44">
        <v>0.018207499999999998</v>
      </c>
    </row>
    <row r="45" spans="14:16" ht="12.75">
      <c r="N45">
        <v>0.03</v>
      </c>
      <c r="O45">
        <v>-0.03</v>
      </c>
      <c r="P45">
        <v>0.018207499999999998</v>
      </c>
    </row>
    <row r="46" spans="14:16" ht="12.75">
      <c r="N46">
        <v>0.03</v>
      </c>
      <c r="O46">
        <v>-0.03</v>
      </c>
      <c r="P46">
        <v>0.018207499999999998</v>
      </c>
    </row>
    <row r="47" spans="14:16" ht="12.75">
      <c r="N47">
        <v>0.03</v>
      </c>
      <c r="O47">
        <v>-0.03</v>
      </c>
      <c r="P47">
        <v>0.018207499999999998</v>
      </c>
    </row>
    <row r="48" spans="14:16" ht="12.75">
      <c r="N48">
        <v>0.03</v>
      </c>
      <c r="O48">
        <v>-0.03</v>
      </c>
      <c r="P48">
        <v>0.018207499999999998</v>
      </c>
    </row>
    <row r="49" spans="14:16" ht="12.75">
      <c r="N49">
        <v>0.03</v>
      </c>
      <c r="O49">
        <v>-0.03</v>
      </c>
      <c r="P49">
        <v>0.018207499999999998</v>
      </c>
    </row>
    <row r="50" spans="14:16" ht="12.75">
      <c r="N50">
        <v>0.03</v>
      </c>
      <c r="O50">
        <v>-0.03</v>
      </c>
      <c r="P50">
        <v>0.018207499999999998</v>
      </c>
    </row>
    <row r="51" spans="14:16" ht="12.75">
      <c r="N51">
        <v>0.03</v>
      </c>
      <c r="O51">
        <v>-0.03</v>
      </c>
      <c r="P51">
        <v>0.018207499999999998</v>
      </c>
    </row>
    <row r="52" spans="14:16" ht="12.75">
      <c r="N52">
        <v>0.03</v>
      </c>
      <c r="O52">
        <v>-0.03</v>
      </c>
      <c r="P52">
        <v>0.018207499999999998</v>
      </c>
    </row>
    <row r="53" spans="14:16" ht="12.75">
      <c r="N53">
        <v>0.03</v>
      </c>
      <c r="O53">
        <v>-0.03</v>
      </c>
      <c r="P53">
        <v>0.018207499999999998</v>
      </c>
    </row>
    <row r="54" spans="14:16" ht="12.75">
      <c r="N54">
        <v>0.03</v>
      </c>
      <c r="O54">
        <v>-0.03</v>
      </c>
      <c r="P54">
        <v>0.018207499999999998</v>
      </c>
    </row>
    <row r="55" spans="14:16" ht="12.75">
      <c r="N55">
        <v>0.03</v>
      </c>
      <c r="O55">
        <v>-0.03</v>
      </c>
      <c r="P55">
        <v>0.018207499999999998</v>
      </c>
    </row>
    <row r="56" spans="14:16" ht="12.75">
      <c r="N56">
        <v>0.03</v>
      </c>
      <c r="O56">
        <v>-0.03</v>
      </c>
      <c r="P56">
        <v>0.018207499999999998</v>
      </c>
    </row>
    <row r="57" spans="14:16" ht="12.75">
      <c r="N57">
        <v>0.03</v>
      </c>
      <c r="O57">
        <v>-0.03</v>
      </c>
      <c r="P57">
        <v>0.018207499999999998</v>
      </c>
    </row>
    <row r="58" spans="14:16" ht="12.75">
      <c r="N58">
        <v>0.03</v>
      </c>
      <c r="O58">
        <v>-0.03</v>
      </c>
      <c r="P58">
        <v>0.018207499999999998</v>
      </c>
    </row>
    <row r="59" spans="14:16" ht="12.75">
      <c r="N59">
        <v>0.03</v>
      </c>
      <c r="O59">
        <v>-0.03</v>
      </c>
      <c r="P59">
        <v>0.018207499999999998</v>
      </c>
    </row>
    <row r="60" spans="14:16" ht="12.75">
      <c r="N60">
        <v>0.03</v>
      </c>
      <c r="O60">
        <v>-0.03</v>
      </c>
      <c r="P60">
        <v>0.018207499999999998</v>
      </c>
    </row>
    <row r="61" spans="14:16" ht="12.75">
      <c r="N61">
        <v>0.03</v>
      </c>
      <c r="O61">
        <v>-0.03</v>
      </c>
      <c r="P61">
        <v>0.018207499999999998</v>
      </c>
    </row>
    <row r="62" spans="14:16" ht="12.75">
      <c r="N62">
        <v>0.03</v>
      </c>
      <c r="O62">
        <v>-0.03</v>
      </c>
      <c r="P62">
        <v>0.018207499999999998</v>
      </c>
    </row>
    <row r="63" spans="14:16" ht="12.75">
      <c r="N63">
        <v>0.03</v>
      </c>
      <c r="O63">
        <v>-0.03</v>
      </c>
      <c r="P63">
        <v>0.018207499999999998</v>
      </c>
    </row>
    <row r="64" spans="14:16" ht="12.75">
      <c r="N64">
        <v>0.03</v>
      </c>
      <c r="O64">
        <v>-0.03</v>
      </c>
      <c r="P64">
        <v>0.018207499999999998</v>
      </c>
    </row>
    <row r="65" spans="14:16" ht="12.75">
      <c r="N65">
        <v>0.03</v>
      </c>
      <c r="O65">
        <v>-0.03</v>
      </c>
      <c r="P65">
        <v>0.018207499999999998</v>
      </c>
    </row>
    <row r="66" spans="14:16" ht="12.75">
      <c r="N66">
        <v>0.03</v>
      </c>
      <c r="O66">
        <v>-0.03</v>
      </c>
      <c r="P66">
        <v>0.018207499999999998</v>
      </c>
    </row>
    <row r="67" spans="14:16" ht="12.75">
      <c r="N67">
        <v>0.03</v>
      </c>
      <c r="O67">
        <v>-0.03</v>
      </c>
      <c r="P67">
        <v>0.018207499999999998</v>
      </c>
    </row>
    <row r="68" spans="14:16" ht="12.75">
      <c r="N68">
        <v>0.03</v>
      </c>
      <c r="O68">
        <v>-0.03</v>
      </c>
      <c r="P68">
        <v>0.018207499999999998</v>
      </c>
    </row>
    <row r="69" spans="14:16" ht="12.75">
      <c r="N69">
        <v>0.03</v>
      </c>
      <c r="O69">
        <v>-0.03</v>
      </c>
      <c r="P69">
        <v>0.018207499999999998</v>
      </c>
    </row>
    <row r="70" spans="14:16" ht="12.75">
      <c r="N70">
        <v>0.03</v>
      </c>
      <c r="O70">
        <v>-0.03</v>
      </c>
      <c r="P70">
        <v>0.018207499999999998</v>
      </c>
    </row>
    <row r="71" spans="14:16" ht="12.75">
      <c r="N71">
        <v>0.03</v>
      </c>
      <c r="O71">
        <v>-0.03</v>
      </c>
      <c r="P71">
        <v>0.018207499999999998</v>
      </c>
    </row>
    <row r="72" spans="14:16" ht="12.75">
      <c r="N72">
        <v>0.03</v>
      </c>
      <c r="O72">
        <v>-0.03</v>
      </c>
      <c r="P72">
        <v>0.018207499999999998</v>
      </c>
    </row>
    <row r="73" spans="14:16" ht="12.75">
      <c r="N73">
        <v>0.03</v>
      </c>
      <c r="O73">
        <v>-0.03</v>
      </c>
      <c r="P73">
        <v>0.018207499999999998</v>
      </c>
    </row>
    <row r="74" spans="14:16" ht="12.75">
      <c r="N74">
        <v>0.03</v>
      </c>
      <c r="O74">
        <v>-0.03</v>
      </c>
      <c r="P74">
        <v>0.018207499999999998</v>
      </c>
    </row>
    <row r="75" spans="14:16" ht="12.75">
      <c r="N75">
        <v>0.03</v>
      </c>
      <c r="O75">
        <v>-0.03</v>
      </c>
      <c r="P75">
        <v>0.018207499999999998</v>
      </c>
    </row>
    <row r="76" spans="14:16" ht="12.75">
      <c r="N76">
        <v>0.03</v>
      </c>
      <c r="O76">
        <v>-0.03</v>
      </c>
      <c r="P76">
        <v>0.018207499999999998</v>
      </c>
    </row>
    <row r="77" spans="14:16" ht="12.75">
      <c r="N77">
        <v>0.03</v>
      </c>
      <c r="O77">
        <v>-0.03</v>
      </c>
      <c r="P77">
        <v>0.018207499999999998</v>
      </c>
    </row>
    <row r="78" spans="14:16" ht="12.75">
      <c r="N78">
        <v>0.03</v>
      </c>
      <c r="O78">
        <v>-0.03</v>
      </c>
      <c r="P78">
        <v>0.018207499999999998</v>
      </c>
    </row>
    <row r="79" spans="14:16" ht="12.75">
      <c r="N79">
        <v>0.03</v>
      </c>
      <c r="O79">
        <v>-0.03</v>
      </c>
      <c r="P79">
        <v>0.018207499999999998</v>
      </c>
    </row>
    <row r="80" spans="14:16" ht="12.75">
      <c r="N80">
        <v>0.03</v>
      </c>
      <c r="O80">
        <v>-0.03</v>
      </c>
      <c r="P80">
        <v>0.018207499999999998</v>
      </c>
    </row>
    <row r="81" spans="14:16" ht="12.75">
      <c r="N81">
        <v>0.03</v>
      </c>
      <c r="O81">
        <v>-0.03</v>
      </c>
      <c r="P81">
        <v>0.018207499999999998</v>
      </c>
    </row>
    <row r="82" spans="14:16" ht="12.75">
      <c r="N82">
        <v>0.03</v>
      </c>
      <c r="O82">
        <v>-0.03</v>
      </c>
      <c r="P82">
        <v>0.018207499999999998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