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10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<sst xmlns="http://schemas.openxmlformats.org/spreadsheetml/2006/main" count="590" uniqueCount="132">
  <si>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</si>
  <si>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</si>
  <si>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</si>
  <si>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</si>
  <si>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</si>
  <si>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</si>
  <si>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</si>
  <si>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</si>
  <si>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</si>
  <si>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</si>
  <si>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</si>
  <si>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</si>
  <si>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</si>
  <si>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</si>
  <si>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</si>
  <si>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</si>
  <si>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</si>
  <si>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</si>
  <si>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</si>
  <si>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</si>
  <si>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</si>
  <si>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</si>
  <si>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</si>
  <si>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</si>
  <si>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</si>
  <si>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</si>
  <si>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</si>
  <si>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</si>
  <si>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</si>
  <si>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</si>
  <si>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</si>
  <si>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</si>
  <si>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</si>
  <si>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</si>
  <si>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</si>
  <si>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</si>
  <si>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</si>
  <si>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</si>
  <si>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</si>
  <si>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</si>
  <si>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</si>
  <si>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</si>
  <si>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</si>
  <si>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</si>
  <si>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</si>
  <si>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</si>
  <si>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</si>
  <si>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</si>
  <si>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</si>
  <si>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</si>
  <si>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</si>
  <si>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</si>
  <si>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WING D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</si>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</sst>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0.0758</c:v>
                </c:pt>
                <c:pt idx="1">
                  <c:v>0.0736</c:v>
                </c:pt>
                <c:pt idx="2">
                  <c:v>0.0779</c:v>
                </c:pt>
                <c:pt idx="3">
                  <c:v>0.0778</c:v>
                </c:pt>
                <c:pt idx="4">
                  <c:v>0.0751</c:v>
                </c:pt>
                <c:pt idx="5">
                  <c:v>0.0813</c:v>
                </c:pt>
                <c:pt idx="6">
                  <c:v>0.0867</c:v>
                </c:pt>
                <c:pt idx="7">
                  <c:v>0.0894</c:v>
                </c:pt>
                <c:pt idx="8">
                  <c:v>0.089</c:v>
                </c:pt>
                <c:pt idx="9">
                  <c:v>0.091</c:v>
                </c:pt>
                <c:pt idx="10">
                  <c:v>0.0908</c:v>
                </c:pt>
                <c:pt idx="11">
                  <c:v>0.0869</c:v>
                </c:pt>
                <c:pt idx="12">
                  <c:v>0.0805</c:v>
                </c:pt>
                <c:pt idx="13">
                  <c:v>0.0894</c:v>
                </c:pt>
                <c:pt idx="14">
                  <c:v>0.0842</c:v>
                </c:pt>
                <c:pt idx="15">
                  <c:v>0.0861</c:v>
                </c:pt>
                <c:pt idx="16">
                  <c:v>0.0898</c:v>
                </c:pt>
                <c:pt idx="17">
                  <c:v>0.0954</c:v>
                </c:pt>
                <c:pt idx="18">
                  <c:v>0.0957</c:v>
                </c:pt>
                <c:pt idx="19">
                  <c:v>0.0998</c:v>
                </c:pt>
                <c:pt idx="20">
                  <c:v>0.094</c:v>
                </c:pt>
                <c:pt idx="21">
                  <c:v>0.0949</c:v>
                </c:pt>
                <c:pt idx="22">
                  <c:v>0.0872</c:v>
                </c:pt>
                <c:pt idx="23">
                  <c:v>0.085</c:v>
                </c:pt>
                <c:pt idx="24">
                  <c:v>0.0813</c:v>
                </c:pt>
                <c:pt idx="25">
                  <c:v>0.0832</c:v>
                </c:pt>
                <c:pt idx="26">
                  <c:v>0.0862</c:v>
                </c:pt>
                <c:pt idx="27">
                  <c:v>0.0895</c:v>
                </c:pt>
                <c:pt idx="28">
                  <c:v>0.0881</c:v>
                </c:pt>
                <c:pt idx="29">
                  <c:v>0.0883</c:v>
                </c:pt>
                <c:pt idx="30">
                  <c:v>0.0772</c:v>
                </c:pt>
                <c:pt idx="31">
                  <c:v>0.0796</c:v>
                </c:pt>
                <c:pt idx="32">
                  <c:v>0.0886</c:v>
                </c:pt>
                <c:pt idx="33">
                  <c:v>0.082</c:v>
                </c:pt>
                <c:pt idx="34">
                  <c:v>0.0868</c:v>
                </c:pt>
                <c:pt idx="35">
                  <c:v>0.0863</c:v>
                </c:pt>
                <c:pt idx="36">
                  <c:v>0.0837</c:v>
                </c:pt>
                <c:pt idx="37">
                  <c:v>0.0816</c:v>
                </c:pt>
                <c:pt idx="38">
                  <c:v>0.0841</c:v>
                </c:pt>
                <c:pt idx="39">
                  <c:v>0.0813</c:v>
                </c:pt>
                <c:pt idx="40">
                  <c:v>0.0988</c:v>
                </c:pt>
                <c:pt idx="41">
                  <c:v>0.082</c:v>
                </c:pt>
                <c:pt idx="42">
                  <c:v>0.0859</c:v>
                </c:pt>
                <c:pt idx="43">
                  <c:v>0.0827</c:v>
                </c:pt>
                <c:pt idx="44">
                  <c:v>0.0867</c:v>
                </c:pt>
                <c:pt idx="45">
                  <c:v>0.086</c:v>
                </c:pt>
                <c:pt idx="46">
                  <c:v>0.0896</c:v>
                </c:pt>
                <c:pt idx="47">
                  <c:v>0.088</c:v>
                </c:pt>
                <c:pt idx="48">
                  <c:v>0.0894</c:v>
                </c:pt>
                <c:pt idx="49">
                  <c:v>0.0911</c:v>
                </c:pt>
                <c:pt idx="50">
                  <c:v>0.0899</c:v>
                </c:pt>
                <c:pt idx="51">
                  <c:v>0.0863</c:v>
                </c:pt>
                <c:pt idx="52">
                  <c:v>0.1085</c:v>
                </c:pt>
                <c:pt idx="53">
                  <c:v>0.1068</c:v>
                </c:pt>
                <c:pt idx="54">
                  <c:v>0.0562</c:v>
                </c:pt>
                <c:pt idx="55">
                  <c:v>0.0488</c:v>
                </c:pt>
                <c:pt idx="56">
                  <c:v>0.0611</c:v>
                </c:pt>
                <c:pt idx="57">
                  <c:v>0.0549</c:v>
                </c:pt>
                <c:pt idx="58">
                  <c:v>0.0577</c:v>
                </c:pt>
                <c:pt idx="59">
                  <c:v>0.1018</c:v>
                </c:pt>
                <c:pt idx="60">
                  <c:v>0.1015</c:v>
                </c:pt>
                <c:pt idx="61">
                  <c:v>0.0982</c:v>
                </c:pt>
                <c:pt idx="62">
                  <c:v>0.0963</c:v>
                </c:pt>
                <c:pt idx="63">
                  <c:v>0.1002</c:v>
                </c:pt>
                <c:pt idx="64">
                  <c:v>0.0947</c:v>
                </c:pt>
                <c:pt idx="65">
                  <c:v>0.0915</c:v>
                </c:pt>
                <c:pt idx="66">
                  <c:v>0.0898</c:v>
                </c:pt>
                <c:pt idx="67">
                  <c:v>0.0903</c:v>
                </c:pt>
                <c:pt idx="68">
                  <c:v>0.0945</c:v>
                </c:pt>
                <c:pt idx="69">
                  <c:v>0.0943</c:v>
                </c:pt>
                <c:pt idx="70">
                  <c:v>0.0887</c:v>
                </c:pt>
              </c:numCache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17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32506"/>
        <c:axId val="2999255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1.4414540548900066E-10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97540"/>
        <c:axId val="13477861"/>
      </c:scatterChart>
      <c:val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2555"/>
        <c:crosses val="max"/>
        <c:crossBetween val="midCat"/>
        <c:dispUnits/>
      </c:valAx>
      <c:valAx>
        <c:axId val="2999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2506"/>
        <c:crosses val="max"/>
        <c:crossBetween val="midCat"/>
        <c:dispUnits/>
      </c:valAx>
      <c:valAx>
        <c:axId val="1497540"/>
        <c:scaling>
          <c:orientation val="minMax"/>
        </c:scaling>
        <c:axPos val="b"/>
        <c:delete val="1"/>
        <c:majorTickMark val="in"/>
        <c:minorTickMark val="none"/>
        <c:tickLblPos val="nextTo"/>
        <c:crossAx val="13477861"/>
        <c:crosses val="max"/>
        <c:crossBetween val="midCat"/>
        <c:dispUnits/>
      </c:valAx>
      <c:valAx>
        <c:axId val="13477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75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723554"/>
        <c:axId val="47499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0.06293224744951972</c:v>
                </c:pt>
                <c:pt idx="1">
                  <c:v>0.11239941247831553</c:v>
                </c:pt>
                <c:pt idx="2">
                  <c:v>0.1928781631183359</c:v>
                </c:pt>
                <c:pt idx="3">
                  <c:v>0.3180023301867694</c:v>
                </c:pt>
                <c:pt idx="4">
                  <c:v>0.5037392184164867</c:v>
                </c:pt>
                <c:pt idx="5">
                  <c:v>0.7666717244872712</c:v>
                </c:pt>
                <c:pt idx="6">
                  <c:v>1.121092247872696</c:v>
                </c:pt>
                <c:pt idx="7">
                  <c:v>1.5750758524482673</c:v>
                </c:pt>
                <c:pt idx="8">
                  <c:v>2.12613001202758</c:v>
                </c:pt>
                <c:pt idx="9">
                  <c:v>2.757441980761623</c:v>
                </c:pt>
                <c:pt idx="10">
                  <c:v>3.4359842881718357</c:v>
                </c:pt>
                <c:pt idx="11">
                  <c:v>4.113620049213054</c:v>
                </c:pt>
                <c:pt idx="12">
                  <c:v>4.731789361063556</c:v>
                </c:pt>
                <c:pt idx="13">
                  <c:v>5.2294359923071925</c:v>
                </c:pt>
                <c:pt idx="14">
                  <c:v>5.552806254451475</c:v>
                </c:pt>
                <c:pt idx="15">
                  <c:v>5.664980381700347</c:v>
                </c:pt>
                <c:pt idx="16">
                  <c:v>5.552806254451475</c:v>
                </c:pt>
                <c:pt idx="17">
                  <c:v>5.2294359923071925</c:v>
                </c:pt>
                <c:pt idx="18">
                  <c:v>4.731789361063556</c:v>
                </c:pt>
                <c:pt idx="19">
                  <c:v>4.113620049213054</c:v>
                </c:pt>
                <c:pt idx="20">
                  <c:v>3.4359842881718357</c:v>
                </c:pt>
                <c:pt idx="21">
                  <c:v>2.757441980761623</c:v>
                </c:pt>
                <c:pt idx="22">
                  <c:v>2.12613001202758</c:v>
                </c:pt>
                <c:pt idx="23">
                  <c:v>1.5750758524482673</c:v>
                </c:pt>
                <c:pt idx="24">
                  <c:v>1.121092247872696</c:v>
                </c:pt>
                <c:pt idx="25">
                  <c:v>0.7666717244872712</c:v>
                </c:pt>
                <c:pt idx="26">
                  <c:v>0.5037392184164867</c:v>
                </c:pt>
                <c:pt idx="27">
                  <c:v>0.3180023301867694</c:v>
                </c:pt>
                <c:pt idx="28">
                  <c:v>0.1928781631183359</c:v>
                </c:pt>
                <c:pt idx="29">
                  <c:v>0.11239941247831553</c:v>
                </c:pt>
                <c:pt idx="30">
                  <c:v>0.06293224744951972</c:v>
                </c:pt>
              </c:numCache>
            </c:numRef>
          </c:val>
          <c:smooth val="0"/>
        </c:ser>
        <c:axId val="42749452"/>
        <c:axId val="4920074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9939"/>
        <c:crosses val="autoZero"/>
        <c:auto val="0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23554"/>
        <c:crossesAt val="1"/>
        <c:crossBetween val="between"/>
        <c:dispUnits/>
      </c:valAx>
      <c:catAx>
        <c:axId val="42749452"/>
        <c:scaling>
          <c:orientation val="minMax"/>
        </c:scaling>
        <c:axPos val="b"/>
        <c:delete val="1"/>
        <c:majorTickMark val="in"/>
        <c:minorTickMark val="none"/>
        <c:tickLblPos val="nextTo"/>
        <c:crossAx val="49200749"/>
        <c:crosses val="autoZero"/>
        <c:auto val="0"/>
        <c:lblOffset val="100"/>
        <c:tickLblSkip val="1"/>
        <c:noMultiLvlLbl val="0"/>
      </c:catAx>
      <c:valAx>
        <c:axId val="492007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494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0.0758</c:v>
                </c:pt>
                <c:pt idx="1">
                  <c:v>0.0736</c:v>
                </c:pt>
                <c:pt idx="2">
                  <c:v>0.0779</c:v>
                </c:pt>
                <c:pt idx="3">
                  <c:v>0.0778</c:v>
                </c:pt>
                <c:pt idx="4">
                  <c:v>0.0751</c:v>
                </c:pt>
                <c:pt idx="5">
                  <c:v>0.0813</c:v>
                </c:pt>
                <c:pt idx="6">
                  <c:v>0.0867</c:v>
                </c:pt>
                <c:pt idx="7">
                  <c:v>0.0894</c:v>
                </c:pt>
                <c:pt idx="8">
                  <c:v>0.089</c:v>
                </c:pt>
                <c:pt idx="9">
                  <c:v>0.091</c:v>
                </c:pt>
                <c:pt idx="10">
                  <c:v>0.0908</c:v>
                </c:pt>
                <c:pt idx="11">
                  <c:v>0.0869</c:v>
                </c:pt>
                <c:pt idx="12">
                  <c:v>0.0805</c:v>
                </c:pt>
                <c:pt idx="13">
                  <c:v>0.0894</c:v>
                </c:pt>
                <c:pt idx="14">
                  <c:v>0.0842</c:v>
                </c:pt>
                <c:pt idx="15">
                  <c:v>0.0861</c:v>
                </c:pt>
                <c:pt idx="16">
                  <c:v>0.0898</c:v>
                </c:pt>
                <c:pt idx="17">
                  <c:v>0.0954</c:v>
                </c:pt>
                <c:pt idx="18">
                  <c:v>0.0957</c:v>
                </c:pt>
                <c:pt idx="19">
                  <c:v>0.0998</c:v>
                </c:pt>
                <c:pt idx="20">
                  <c:v>0.094</c:v>
                </c:pt>
                <c:pt idx="21">
                  <c:v>0.0949</c:v>
                </c:pt>
                <c:pt idx="22">
                  <c:v>0.0872</c:v>
                </c:pt>
                <c:pt idx="23">
                  <c:v>0.085</c:v>
                </c:pt>
                <c:pt idx="24">
                  <c:v>0.0813</c:v>
                </c:pt>
                <c:pt idx="25">
                  <c:v>0.0832</c:v>
                </c:pt>
                <c:pt idx="26">
                  <c:v>0.0862</c:v>
                </c:pt>
                <c:pt idx="27">
                  <c:v>0.0895</c:v>
                </c:pt>
                <c:pt idx="28">
                  <c:v>0.0881</c:v>
                </c:pt>
                <c:pt idx="29">
                  <c:v>0.0883</c:v>
                </c:pt>
                <c:pt idx="30">
                  <c:v>0.0772</c:v>
                </c:pt>
                <c:pt idx="31">
                  <c:v>0.0796</c:v>
                </c:pt>
                <c:pt idx="32">
                  <c:v>0.0886</c:v>
                </c:pt>
                <c:pt idx="33">
                  <c:v>0.082</c:v>
                </c:pt>
                <c:pt idx="34">
                  <c:v>0.0868</c:v>
                </c:pt>
                <c:pt idx="35">
                  <c:v>0.0863</c:v>
                </c:pt>
                <c:pt idx="36">
                  <c:v>0.0837</c:v>
                </c:pt>
                <c:pt idx="37">
                  <c:v>0.0816</c:v>
                </c:pt>
                <c:pt idx="38">
                  <c:v>0.0841</c:v>
                </c:pt>
                <c:pt idx="39">
                  <c:v>0.0813</c:v>
                </c:pt>
                <c:pt idx="40">
                  <c:v>0.0988</c:v>
                </c:pt>
                <c:pt idx="41">
                  <c:v>0.082</c:v>
                </c:pt>
                <c:pt idx="42">
                  <c:v>0.0859</c:v>
                </c:pt>
                <c:pt idx="43">
                  <c:v>0.0827</c:v>
                </c:pt>
                <c:pt idx="44">
                  <c:v>0.0867</c:v>
                </c:pt>
                <c:pt idx="45">
                  <c:v>0.086</c:v>
                </c:pt>
                <c:pt idx="46">
                  <c:v>0.0896</c:v>
                </c:pt>
                <c:pt idx="47">
                  <c:v>0.088</c:v>
                </c:pt>
                <c:pt idx="48">
                  <c:v>0.0894</c:v>
                </c:pt>
                <c:pt idx="49">
                  <c:v>0.0911</c:v>
                </c:pt>
                <c:pt idx="50">
                  <c:v>0.0899</c:v>
                </c:pt>
                <c:pt idx="51">
                  <c:v>0.0863</c:v>
                </c:pt>
                <c:pt idx="52">
                  <c:v>0.1085</c:v>
                </c:pt>
                <c:pt idx="53">
                  <c:v>0.1068</c:v>
                </c:pt>
                <c:pt idx="54">
                  <c:v>0.0562</c:v>
                </c:pt>
                <c:pt idx="55">
                  <c:v>0.0488</c:v>
                </c:pt>
                <c:pt idx="56">
                  <c:v>0.0611</c:v>
                </c:pt>
                <c:pt idx="57">
                  <c:v>0.0549</c:v>
                </c:pt>
                <c:pt idx="58">
                  <c:v>0.0577</c:v>
                </c:pt>
                <c:pt idx="59">
                  <c:v>0.1018</c:v>
                </c:pt>
                <c:pt idx="60">
                  <c:v>0.1015</c:v>
                </c:pt>
                <c:pt idx="61">
                  <c:v>0.0982</c:v>
                </c:pt>
                <c:pt idx="62">
                  <c:v>0.0963</c:v>
                </c:pt>
                <c:pt idx="63">
                  <c:v>0.1002</c:v>
                </c:pt>
                <c:pt idx="64">
                  <c:v>0.0947</c:v>
                </c:pt>
                <c:pt idx="65">
                  <c:v>0.0915</c:v>
                </c:pt>
                <c:pt idx="66">
                  <c:v>0.0898</c:v>
                </c:pt>
                <c:pt idx="67">
                  <c:v>0.0903</c:v>
                </c:pt>
                <c:pt idx="68">
                  <c:v>0.0945</c:v>
                </c:pt>
                <c:pt idx="69">
                  <c:v>0.0943</c:v>
                </c:pt>
                <c:pt idx="70">
                  <c:v>0.0887</c:v>
                </c:pt>
              </c:numCache>
            </c:numRef>
          </c:val>
          <c:smooth val="1"/>
        </c:ser>
        <c:axId val="40153558"/>
        <c:axId val="25837703"/>
      </c:lineChart>
      <c:catAx>
        <c:axId val="4015355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auto val="0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53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212736"/>
        <c:axId val="124791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0.06293224744951972</c:v>
                </c:pt>
                <c:pt idx="1">
                  <c:v>0.11239941247831553</c:v>
                </c:pt>
                <c:pt idx="2">
                  <c:v>0.1928781631183359</c:v>
                </c:pt>
                <c:pt idx="3">
                  <c:v>0.3180023301867694</c:v>
                </c:pt>
                <c:pt idx="4">
                  <c:v>0.5037392184164867</c:v>
                </c:pt>
                <c:pt idx="5">
                  <c:v>0.7666717244872712</c:v>
                </c:pt>
                <c:pt idx="6">
                  <c:v>1.121092247872696</c:v>
                </c:pt>
                <c:pt idx="7">
                  <c:v>1.5750758524482673</c:v>
                </c:pt>
                <c:pt idx="8">
                  <c:v>2.12613001202758</c:v>
                </c:pt>
                <c:pt idx="9">
                  <c:v>2.757441980761623</c:v>
                </c:pt>
                <c:pt idx="10">
                  <c:v>3.4359842881718357</c:v>
                </c:pt>
                <c:pt idx="11">
                  <c:v>4.113620049213054</c:v>
                </c:pt>
                <c:pt idx="12">
                  <c:v>4.731789361063556</c:v>
                </c:pt>
                <c:pt idx="13">
                  <c:v>5.2294359923071925</c:v>
                </c:pt>
                <c:pt idx="14">
                  <c:v>5.552806254451475</c:v>
                </c:pt>
                <c:pt idx="15">
                  <c:v>5.664980381700347</c:v>
                </c:pt>
                <c:pt idx="16">
                  <c:v>5.552806254451475</c:v>
                </c:pt>
                <c:pt idx="17">
                  <c:v>5.2294359923071925</c:v>
                </c:pt>
                <c:pt idx="18">
                  <c:v>4.731789361063556</c:v>
                </c:pt>
                <c:pt idx="19">
                  <c:v>4.113620049213054</c:v>
                </c:pt>
                <c:pt idx="20">
                  <c:v>3.4359842881718357</c:v>
                </c:pt>
                <c:pt idx="21">
                  <c:v>2.757441980761623</c:v>
                </c:pt>
                <c:pt idx="22">
                  <c:v>2.12613001202758</c:v>
                </c:pt>
                <c:pt idx="23">
                  <c:v>1.5750758524482673</c:v>
                </c:pt>
                <c:pt idx="24">
                  <c:v>1.121092247872696</c:v>
                </c:pt>
                <c:pt idx="25">
                  <c:v>0.7666717244872712</c:v>
                </c:pt>
                <c:pt idx="26">
                  <c:v>0.5037392184164867</c:v>
                </c:pt>
                <c:pt idx="27">
                  <c:v>0.3180023301867694</c:v>
                </c:pt>
                <c:pt idx="28">
                  <c:v>0.1928781631183359</c:v>
                </c:pt>
                <c:pt idx="29">
                  <c:v>0.11239941247831553</c:v>
                </c:pt>
                <c:pt idx="30">
                  <c:v>0.06293224744951972</c:v>
                </c:pt>
              </c:numCache>
            </c:numRef>
          </c:val>
          <c:smooth val="0"/>
        </c:ser>
        <c:axId val="45203658"/>
        <c:axId val="417973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479169"/>
        <c:crosses val="autoZero"/>
        <c:auto val="0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12736"/>
        <c:crossesAt val="1"/>
        <c:crossBetween val="between"/>
        <c:dispUnits/>
      </c:valAx>
      <c:catAx>
        <c:axId val="45203658"/>
        <c:scaling>
          <c:orientation val="minMax"/>
        </c:scaling>
        <c:axPos val="b"/>
        <c:delete val="1"/>
        <c:majorTickMark val="in"/>
        <c:minorTickMark val="none"/>
        <c:tickLblPos val="nextTo"/>
        <c:crossAx val="4179739"/>
        <c:crosses val="autoZero"/>
        <c:auto val="0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2036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Tolerance'!$G$2:$G$72</c:f>
              <c:numCache>
                <c:ptCount val="71"/>
                <c:pt idx="0">
                  <c:v>0.0758</c:v>
                </c:pt>
                <c:pt idx="1">
                  <c:v>0.0736</c:v>
                </c:pt>
                <c:pt idx="2">
                  <c:v>0.0779</c:v>
                </c:pt>
                <c:pt idx="3">
                  <c:v>0.0778</c:v>
                </c:pt>
                <c:pt idx="4">
                  <c:v>0.0751</c:v>
                </c:pt>
                <c:pt idx="5">
                  <c:v>0.0813</c:v>
                </c:pt>
                <c:pt idx="6">
                  <c:v>0.0867</c:v>
                </c:pt>
                <c:pt idx="7">
                  <c:v>0.0894</c:v>
                </c:pt>
                <c:pt idx="8">
                  <c:v>0.089</c:v>
                </c:pt>
                <c:pt idx="9">
                  <c:v>0.091</c:v>
                </c:pt>
                <c:pt idx="10">
                  <c:v>0.0908</c:v>
                </c:pt>
                <c:pt idx="11">
                  <c:v>0.0869</c:v>
                </c:pt>
                <c:pt idx="12">
                  <c:v>0.0805</c:v>
                </c:pt>
                <c:pt idx="13">
                  <c:v>0.0894</c:v>
                </c:pt>
                <c:pt idx="14">
                  <c:v>0.0842</c:v>
                </c:pt>
                <c:pt idx="15">
                  <c:v>0.0861</c:v>
                </c:pt>
                <c:pt idx="16">
                  <c:v>0.0898</c:v>
                </c:pt>
                <c:pt idx="17">
                  <c:v>0.0954</c:v>
                </c:pt>
                <c:pt idx="18">
                  <c:v>0.0957</c:v>
                </c:pt>
                <c:pt idx="19">
                  <c:v>0.0998</c:v>
                </c:pt>
                <c:pt idx="20">
                  <c:v>0.094</c:v>
                </c:pt>
                <c:pt idx="21">
                  <c:v>0.0949</c:v>
                </c:pt>
                <c:pt idx="22">
                  <c:v>0.0872</c:v>
                </c:pt>
                <c:pt idx="23">
                  <c:v>0.085</c:v>
                </c:pt>
                <c:pt idx="24">
                  <c:v>0.0813</c:v>
                </c:pt>
                <c:pt idx="25">
                  <c:v>0.0832</c:v>
                </c:pt>
                <c:pt idx="26">
                  <c:v>0.0862</c:v>
                </c:pt>
                <c:pt idx="27">
                  <c:v>0.0895</c:v>
                </c:pt>
                <c:pt idx="28">
                  <c:v>0.0881</c:v>
                </c:pt>
                <c:pt idx="29">
                  <c:v>0.0883</c:v>
                </c:pt>
                <c:pt idx="30">
                  <c:v>0.0772</c:v>
                </c:pt>
                <c:pt idx="31">
                  <c:v>0.0796</c:v>
                </c:pt>
                <c:pt idx="32">
                  <c:v>0.0886</c:v>
                </c:pt>
                <c:pt idx="33">
                  <c:v>0.082</c:v>
                </c:pt>
                <c:pt idx="34">
                  <c:v>0.0868</c:v>
                </c:pt>
                <c:pt idx="35">
                  <c:v>0.0863</c:v>
                </c:pt>
                <c:pt idx="36">
                  <c:v>0.0837</c:v>
                </c:pt>
                <c:pt idx="37">
                  <c:v>0.0816</c:v>
                </c:pt>
                <c:pt idx="38">
                  <c:v>0.0841</c:v>
                </c:pt>
                <c:pt idx="39">
                  <c:v>0.0813</c:v>
                </c:pt>
                <c:pt idx="40">
                  <c:v>0.0988</c:v>
                </c:pt>
                <c:pt idx="41">
                  <c:v>0.082</c:v>
                </c:pt>
                <c:pt idx="42">
                  <c:v>0.0859</c:v>
                </c:pt>
                <c:pt idx="43">
                  <c:v>0.0827</c:v>
                </c:pt>
                <c:pt idx="44">
                  <c:v>0.0867</c:v>
                </c:pt>
                <c:pt idx="45">
                  <c:v>0.086</c:v>
                </c:pt>
                <c:pt idx="46">
                  <c:v>0.0896</c:v>
                </c:pt>
                <c:pt idx="47">
                  <c:v>0.088</c:v>
                </c:pt>
                <c:pt idx="48">
                  <c:v>0.0894</c:v>
                </c:pt>
                <c:pt idx="49">
                  <c:v>0.0911</c:v>
                </c:pt>
                <c:pt idx="50">
                  <c:v>0.0899</c:v>
                </c:pt>
                <c:pt idx="51">
                  <c:v>0.0863</c:v>
                </c:pt>
                <c:pt idx="52">
                  <c:v>0.1085</c:v>
                </c:pt>
                <c:pt idx="53">
                  <c:v>0.1068</c:v>
                </c:pt>
                <c:pt idx="54">
                  <c:v>0.0562</c:v>
                </c:pt>
                <c:pt idx="55">
                  <c:v>0.0488</c:v>
                </c:pt>
                <c:pt idx="56">
                  <c:v>0.0611</c:v>
                </c:pt>
                <c:pt idx="57">
                  <c:v>0.0549</c:v>
                </c:pt>
                <c:pt idx="58">
                  <c:v>0.0577</c:v>
                </c:pt>
                <c:pt idx="59">
                  <c:v>0.1018</c:v>
                </c:pt>
                <c:pt idx="60">
                  <c:v>0.1015</c:v>
                </c:pt>
                <c:pt idx="61">
                  <c:v>0.0982</c:v>
                </c:pt>
                <c:pt idx="62">
                  <c:v>0.0963</c:v>
                </c:pt>
                <c:pt idx="63">
                  <c:v>0.1002</c:v>
                </c:pt>
                <c:pt idx="64">
                  <c:v>0.0947</c:v>
                </c:pt>
                <c:pt idx="65">
                  <c:v>0.0915</c:v>
                </c:pt>
                <c:pt idx="66">
                  <c:v>0.0898</c:v>
                </c:pt>
                <c:pt idx="67">
                  <c:v>0.0903</c:v>
                </c:pt>
                <c:pt idx="68">
                  <c:v>0.0945</c:v>
                </c:pt>
                <c:pt idx="69">
                  <c:v>0.0943</c:v>
                </c:pt>
                <c:pt idx="70">
                  <c:v>0.0887</c:v>
                </c:pt>
              </c:numCache>
            </c:numRef>
          </c:val>
        </c:ser>
        <c:axId val="37617652"/>
        <c:axId val="3014549"/>
      </c:areaChart>
      <c:catAx>
        <c:axId val="37617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765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130942"/>
        <c:axId val="428518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0.06293224744951972</c:v>
                </c:pt>
                <c:pt idx="1">
                  <c:v>0.11239941247831553</c:v>
                </c:pt>
                <c:pt idx="2">
                  <c:v>0.1928781631183359</c:v>
                </c:pt>
                <c:pt idx="3">
                  <c:v>0.3180023301867694</c:v>
                </c:pt>
                <c:pt idx="4">
                  <c:v>0.5037392184164867</c:v>
                </c:pt>
                <c:pt idx="5">
                  <c:v>0.7666717244872712</c:v>
                </c:pt>
                <c:pt idx="6">
                  <c:v>1.121092247872696</c:v>
                </c:pt>
                <c:pt idx="7">
                  <c:v>1.5750758524482673</c:v>
                </c:pt>
                <c:pt idx="8">
                  <c:v>2.12613001202758</c:v>
                </c:pt>
                <c:pt idx="9">
                  <c:v>2.757441980761623</c:v>
                </c:pt>
                <c:pt idx="10">
                  <c:v>3.4359842881718357</c:v>
                </c:pt>
                <c:pt idx="11">
                  <c:v>4.113620049213054</c:v>
                </c:pt>
                <c:pt idx="12">
                  <c:v>4.731789361063556</c:v>
                </c:pt>
                <c:pt idx="13">
                  <c:v>5.2294359923071925</c:v>
                </c:pt>
                <c:pt idx="14">
                  <c:v>5.552806254451475</c:v>
                </c:pt>
                <c:pt idx="15">
                  <c:v>5.664980381700347</c:v>
                </c:pt>
                <c:pt idx="16">
                  <c:v>5.552806254451475</c:v>
                </c:pt>
                <c:pt idx="17">
                  <c:v>5.2294359923071925</c:v>
                </c:pt>
                <c:pt idx="18">
                  <c:v>4.731789361063556</c:v>
                </c:pt>
                <c:pt idx="19">
                  <c:v>4.113620049213054</c:v>
                </c:pt>
                <c:pt idx="20">
                  <c:v>3.4359842881718357</c:v>
                </c:pt>
                <c:pt idx="21">
                  <c:v>2.757441980761623</c:v>
                </c:pt>
                <c:pt idx="22">
                  <c:v>2.12613001202758</c:v>
                </c:pt>
                <c:pt idx="23">
                  <c:v>1.5750758524482673</c:v>
                </c:pt>
                <c:pt idx="24">
                  <c:v>1.121092247872696</c:v>
                </c:pt>
                <c:pt idx="25">
                  <c:v>0.7666717244872712</c:v>
                </c:pt>
                <c:pt idx="26">
                  <c:v>0.5037392184164867</c:v>
                </c:pt>
                <c:pt idx="27">
                  <c:v>0.3180023301867694</c:v>
                </c:pt>
                <c:pt idx="28">
                  <c:v>0.1928781631183359</c:v>
                </c:pt>
                <c:pt idx="29">
                  <c:v>0.11239941247831553</c:v>
                </c:pt>
                <c:pt idx="30">
                  <c:v>0.06293224744951972</c:v>
                </c:pt>
              </c:numCache>
            </c:numRef>
          </c:val>
          <c:smooth val="0"/>
        </c:ser>
        <c:axId val="50122664"/>
        <c:axId val="48450793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851887"/>
        <c:crosses val="autoZero"/>
        <c:auto val="0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30942"/>
        <c:crossesAt val="1"/>
        <c:crossBetween val="between"/>
        <c:dispUnits/>
      </c:valAx>
      <c:catAx>
        <c:axId val="50122664"/>
        <c:scaling>
          <c:orientation val="minMax"/>
        </c:scaling>
        <c:axPos val="b"/>
        <c:delete val="1"/>
        <c:majorTickMark val="in"/>
        <c:minorTickMark val="none"/>
        <c:tickLblPos val="nextTo"/>
        <c:crossAx val="48450793"/>
        <c:crosses val="autoZero"/>
        <c:auto val="0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226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Tolerance'!$G$2:$G$72</c:f>
              <c:numCache>
                <c:ptCount val="71"/>
                <c:pt idx="0">
                  <c:v>0.0758</c:v>
                </c:pt>
                <c:pt idx="1">
                  <c:v>0.0736</c:v>
                </c:pt>
                <c:pt idx="2">
                  <c:v>0.0779</c:v>
                </c:pt>
                <c:pt idx="3">
                  <c:v>0.0778</c:v>
                </c:pt>
                <c:pt idx="4">
                  <c:v>0.0751</c:v>
                </c:pt>
                <c:pt idx="5">
                  <c:v>0.0813</c:v>
                </c:pt>
                <c:pt idx="6">
                  <c:v>0.0867</c:v>
                </c:pt>
                <c:pt idx="7">
                  <c:v>0.0894</c:v>
                </c:pt>
                <c:pt idx="8">
                  <c:v>0.089</c:v>
                </c:pt>
                <c:pt idx="9">
                  <c:v>0.091</c:v>
                </c:pt>
                <c:pt idx="10">
                  <c:v>0.0908</c:v>
                </c:pt>
                <c:pt idx="11">
                  <c:v>0.0869</c:v>
                </c:pt>
                <c:pt idx="12">
                  <c:v>0.0805</c:v>
                </c:pt>
                <c:pt idx="13">
                  <c:v>0.0894</c:v>
                </c:pt>
                <c:pt idx="14">
                  <c:v>0.0842</c:v>
                </c:pt>
                <c:pt idx="15">
                  <c:v>0.0861</c:v>
                </c:pt>
                <c:pt idx="16">
                  <c:v>0.0898</c:v>
                </c:pt>
                <c:pt idx="17">
                  <c:v>0.0954</c:v>
                </c:pt>
                <c:pt idx="18">
                  <c:v>0.0957</c:v>
                </c:pt>
                <c:pt idx="19">
                  <c:v>0.0998</c:v>
                </c:pt>
                <c:pt idx="20">
                  <c:v>0.094</c:v>
                </c:pt>
                <c:pt idx="21">
                  <c:v>0.0949</c:v>
                </c:pt>
                <c:pt idx="22">
                  <c:v>0.0872</c:v>
                </c:pt>
                <c:pt idx="23">
                  <c:v>0.085</c:v>
                </c:pt>
                <c:pt idx="24">
                  <c:v>0.0813</c:v>
                </c:pt>
                <c:pt idx="25">
                  <c:v>0.0832</c:v>
                </c:pt>
                <c:pt idx="26">
                  <c:v>0.0862</c:v>
                </c:pt>
                <c:pt idx="27">
                  <c:v>0.0895</c:v>
                </c:pt>
                <c:pt idx="28">
                  <c:v>0.0881</c:v>
                </c:pt>
                <c:pt idx="29">
                  <c:v>0.0883</c:v>
                </c:pt>
                <c:pt idx="30">
                  <c:v>0.0772</c:v>
                </c:pt>
                <c:pt idx="31">
                  <c:v>0.0796</c:v>
                </c:pt>
                <c:pt idx="32">
                  <c:v>0.0886</c:v>
                </c:pt>
                <c:pt idx="33">
                  <c:v>0.082</c:v>
                </c:pt>
                <c:pt idx="34">
                  <c:v>0.0868</c:v>
                </c:pt>
                <c:pt idx="35">
                  <c:v>0.0863</c:v>
                </c:pt>
                <c:pt idx="36">
                  <c:v>0.0837</c:v>
                </c:pt>
                <c:pt idx="37">
                  <c:v>0.0816</c:v>
                </c:pt>
                <c:pt idx="38">
                  <c:v>0.0841</c:v>
                </c:pt>
                <c:pt idx="39">
                  <c:v>0.0813</c:v>
                </c:pt>
                <c:pt idx="40">
                  <c:v>0.0988</c:v>
                </c:pt>
                <c:pt idx="41">
                  <c:v>0.082</c:v>
                </c:pt>
                <c:pt idx="42">
                  <c:v>0.0859</c:v>
                </c:pt>
                <c:pt idx="43">
                  <c:v>0.0827</c:v>
                </c:pt>
                <c:pt idx="44">
                  <c:v>0.0867</c:v>
                </c:pt>
                <c:pt idx="45">
                  <c:v>0.086</c:v>
                </c:pt>
                <c:pt idx="46">
                  <c:v>0.0896</c:v>
                </c:pt>
                <c:pt idx="47">
                  <c:v>0.088</c:v>
                </c:pt>
                <c:pt idx="48">
                  <c:v>0.0894</c:v>
                </c:pt>
                <c:pt idx="49">
                  <c:v>0.0911</c:v>
                </c:pt>
                <c:pt idx="50">
                  <c:v>0.0899</c:v>
                </c:pt>
                <c:pt idx="51">
                  <c:v>0.0863</c:v>
                </c:pt>
                <c:pt idx="52">
                  <c:v>0.1085</c:v>
                </c:pt>
                <c:pt idx="53">
                  <c:v>0.1068</c:v>
                </c:pt>
                <c:pt idx="54">
                  <c:v>0.0562</c:v>
                </c:pt>
                <c:pt idx="55">
                  <c:v>0.0488</c:v>
                </c:pt>
                <c:pt idx="56">
                  <c:v>0.0611</c:v>
                </c:pt>
                <c:pt idx="57">
                  <c:v>0.0549</c:v>
                </c:pt>
                <c:pt idx="58">
                  <c:v>0.0577</c:v>
                </c:pt>
                <c:pt idx="59">
                  <c:v>0.1018</c:v>
                </c:pt>
                <c:pt idx="60">
                  <c:v>0.1015</c:v>
                </c:pt>
                <c:pt idx="61">
                  <c:v>0.0982</c:v>
                </c:pt>
                <c:pt idx="62">
                  <c:v>0.0963</c:v>
                </c:pt>
                <c:pt idx="63">
                  <c:v>0.1002</c:v>
                </c:pt>
                <c:pt idx="64">
                  <c:v>0.0947</c:v>
                </c:pt>
                <c:pt idx="65">
                  <c:v>0.0915</c:v>
                </c:pt>
                <c:pt idx="66">
                  <c:v>0.0898</c:v>
                </c:pt>
                <c:pt idx="67">
                  <c:v>0.0903</c:v>
                </c:pt>
                <c:pt idx="68">
                  <c:v>0.0945</c:v>
                </c:pt>
                <c:pt idx="69">
                  <c:v>0.0943</c:v>
                </c:pt>
                <c:pt idx="70">
                  <c:v>0.0887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Gauss!$N$3:$N$73</c:f>
              <c:numCache>
                <c:ptCount val="71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  <c:pt idx="43">
                  <c:v>-0.125</c:v>
                </c:pt>
                <c:pt idx="44">
                  <c:v>-0.125</c:v>
                </c:pt>
                <c:pt idx="45">
                  <c:v>-0.125</c:v>
                </c:pt>
                <c:pt idx="46">
                  <c:v>-0.125</c:v>
                </c:pt>
                <c:pt idx="47">
                  <c:v>-0.125</c:v>
                </c:pt>
                <c:pt idx="48">
                  <c:v>-0.125</c:v>
                </c:pt>
                <c:pt idx="49">
                  <c:v>-0.125</c:v>
                </c:pt>
                <c:pt idx="50">
                  <c:v>-0.125</c:v>
                </c:pt>
                <c:pt idx="51">
                  <c:v>-0.125</c:v>
                </c:pt>
                <c:pt idx="52">
                  <c:v>-0.125</c:v>
                </c:pt>
                <c:pt idx="53">
                  <c:v>-0.125</c:v>
                </c:pt>
                <c:pt idx="54">
                  <c:v>-0.125</c:v>
                </c:pt>
                <c:pt idx="55">
                  <c:v>-0.125</c:v>
                </c:pt>
                <c:pt idx="56">
                  <c:v>-0.125</c:v>
                </c:pt>
                <c:pt idx="57">
                  <c:v>-0.125</c:v>
                </c:pt>
                <c:pt idx="58">
                  <c:v>-0.125</c:v>
                </c:pt>
                <c:pt idx="59">
                  <c:v>-0.125</c:v>
                </c:pt>
                <c:pt idx="60">
                  <c:v>-0.125</c:v>
                </c:pt>
                <c:pt idx="61">
                  <c:v>-0.125</c:v>
                </c:pt>
                <c:pt idx="62">
                  <c:v>-0.125</c:v>
                </c:pt>
                <c:pt idx="63">
                  <c:v>-0.125</c:v>
                </c:pt>
                <c:pt idx="64">
                  <c:v>-0.125</c:v>
                </c:pt>
                <c:pt idx="65">
                  <c:v>-0.125</c:v>
                </c:pt>
                <c:pt idx="66">
                  <c:v>-0.125</c:v>
                </c:pt>
                <c:pt idx="67">
                  <c:v>-0.125</c:v>
                </c:pt>
                <c:pt idx="68">
                  <c:v>-0.125</c:v>
                </c:pt>
                <c:pt idx="69">
                  <c:v>-0.125</c:v>
                </c:pt>
                <c:pt idx="70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Gauss!$O$3:$O$73</c:f>
              <c:numCache>
                <c:ptCount val="71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Gauss!$P$3:$P$73</c:f>
              <c:numCache>
                <c:ptCount val="71"/>
                <c:pt idx="0">
                  <c:v>0.08615915492957746</c:v>
                </c:pt>
                <c:pt idx="1">
                  <c:v>0.08615915492957746</c:v>
                </c:pt>
                <c:pt idx="2">
                  <c:v>0.08615915492957746</c:v>
                </c:pt>
                <c:pt idx="3">
                  <c:v>0.08615915492957746</c:v>
                </c:pt>
                <c:pt idx="4">
                  <c:v>0.08615915492957746</c:v>
                </c:pt>
                <c:pt idx="5">
                  <c:v>0.08615915492957746</c:v>
                </c:pt>
                <c:pt idx="6">
                  <c:v>0.08615915492957746</c:v>
                </c:pt>
                <c:pt idx="7">
                  <c:v>0.08615915492957746</c:v>
                </c:pt>
                <c:pt idx="8">
                  <c:v>0.08615915492957746</c:v>
                </c:pt>
                <c:pt idx="9">
                  <c:v>0.08615915492957746</c:v>
                </c:pt>
                <c:pt idx="10">
                  <c:v>0.08615915492957746</c:v>
                </c:pt>
                <c:pt idx="11">
                  <c:v>0.08615915492957746</c:v>
                </c:pt>
                <c:pt idx="12">
                  <c:v>0.08615915492957746</c:v>
                </c:pt>
                <c:pt idx="13">
                  <c:v>0.08615915492957746</c:v>
                </c:pt>
                <c:pt idx="14">
                  <c:v>0.08615915492957746</c:v>
                </c:pt>
                <c:pt idx="15">
                  <c:v>0.08615915492957746</c:v>
                </c:pt>
                <c:pt idx="16">
                  <c:v>0.08615915492957746</c:v>
                </c:pt>
                <c:pt idx="17">
                  <c:v>0.08615915492957746</c:v>
                </c:pt>
                <c:pt idx="18">
                  <c:v>0.08615915492957746</c:v>
                </c:pt>
                <c:pt idx="19">
                  <c:v>0.08615915492957746</c:v>
                </c:pt>
                <c:pt idx="20">
                  <c:v>0.08615915492957746</c:v>
                </c:pt>
                <c:pt idx="21">
                  <c:v>0.08615915492957746</c:v>
                </c:pt>
                <c:pt idx="22">
                  <c:v>0.08615915492957746</c:v>
                </c:pt>
                <c:pt idx="23">
                  <c:v>0.08615915492957746</c:v>
                </c:pt>
                <c:pt idx="24">
                  <c:v>0.08615915492957746</c:v>
                </c:pt>
                <c:pt idx="25">
                  <c:v>0.08615915492957746</c:v>
                </c:pt>
                <c:pt idx="26">
                  <c:v>0.08615915492957746</c:v>
                </c:pt>
                <c:pt idx="27">
                  <c:v>0.08615915492957746</c:v>
                </c:pt>
                <c:pt idx="28">
                  <c:v>0.08615915492957746</c:v>
                </c:pt>
                <c:pt idx="29">
                  <c:v>0.08615915492957746</c:v>
                </c:pt>
                <c:pt idx="30">
                  <c:v>0.08615915492957746</c:v>
                </c:pt>
                <c:pt idx="31">
                  <c:v>0.08615915492957746</c:v>
                </c:pt>
                <c:pt idx="32">
                  <c:v>0.08615915492957746</c:v>
                </c:pt>
                <c:pt idx="33">
                  <c:v>0.08615915492957746</c:v>
                </c:pt>
                <c:pt idx="34">
                  <c:v>0.08615915492957746</c:v>
                </c:pt>
                <c:pt idx="35">
                  <c:v>0.08615915492957746</c:v>
                </c:pt>
                <c:pt idx="36">
                  <c:v>0.08615915492957746</c:v>
                </c:pt>
                <c:pt idx="37">
                  <c:v>0.08615915492957746</c:v>
                </c:pt>
                <c:pt idx="38">
                  <c:v>0.08615915492957746</c:v>
                </c:pt>
                <c:pt idx="39">
                  <c:v>0.08615915492957746</c:v>
                </c:pt>
                <c:pt idx="40">
                  <c:v>0.08615915492957746</c:v>
                </c:pt>
                <c:pt idx="41">
                  <c:v>0.08615915492957746</c:v>
                </c:pt>
                <c:pt idx="42">
                  <c:v>0.08615915492957746</c:v>
                </c:pt>
                <c:pt idx="43">
                  <c:v>0.08615915492957746</c:v>
                </c:pt>
                <c:pt idx="44">
                  <c:v>0.08615915492957746</c:v>
                </c:pt>
                <c:pt idx="45">
                  <c:v>0.08615915492957746</c:v>
                </c:pt>
                <c:pt idx="46">
                  <c:v>0.08615915492957746</c:v>
                </c:pt>
                <c:pt idx="47">
                  <c:v>0.08615915492957746</c:v>
                </c:pt>
                <c:pt idx="48">
                  <c:v>0.08615915492957746</c:v>
                </c:pt>
                <c:pt idx="49">
                  <c:v>0.08615915492957746</c:v>
                </c:pt>
                <c:pt idx="50">
                  <c:v>0.08615915492957746</c:v>
                </c:pt>
                <c:pt idx="51">
                  <c:v>0.08615915492957746</c:v>
                </c:pt>
                <c:pt idx="52">
                  <c:v>0.08615915492957746</c:v>
                </c:pt>
                <c:pt idx="53">
                  <c:v>0.08615915492957746</c:v>
                </c:pt>
                <c:pt idx="54">
                  <c:v>0.08615915492957746</c:v>
                </c:pt>
                <c:pt idx="55">
                  <c:v>0.08615915492957746</c:v>
                </c:pt>
                <c:pt idx="56">
                  <c:v>0.08615915492957746</c:v>
                </c:pt>
                <c:pt idx="57">
                  <c:v>0.08615915492957746</c:v>
                </c:pt>
                <c:pt idx="58">
                  <c:v>0.08615915492957746</c:v>
                </c:pt>
                <c:pt idx="59">
                  <c:v>0.08615915492957746</c:v>
                </c:pt>
                <c:pt idx="60">
                  <c:v>0.08615915492957746</c:v>
                </c:pt>
                <c:pt idx="61">
                  <c:v>0.08615915492957746</c:v>
                </c:pt>
                <c:pt idx="62">
                  <c:v>0.08615915492957746</c:v>
                </c:pt>
                <c:pt idx="63">
                  <c:v>0.08615915492957746</c:v>
                </c:pt>
                <c:pt idx="64">
                  <c:v>0.08615915492957746</c:v>
                </c:pt>
                <c:pt idx="65">
                  <c:v>0.08615915492957746</c:v>
                </c:pt>
                <c:pt idx="66">
                  <c:v>0.08615915492957746</c:v>
                </c:pt>
                <c:pt idx="67">
                  <c:v>0.08615915492957746</c:v>
                </c:pt>
                <c:pt idx="68">
                  <c:v>0.08615915492957746</c:v>
                </c:pt>
                <c:pt idx="69">
                  <c:v>0.08615915492957746</c:v>
                </c:pt>
                <c:pt idx="70">
                  <c:v>0.08615915492957746</c:v>
                </c:pt>
              </c:numCache>
            </c:numRef>
          </c:val>
          <c:smooth val="0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403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365724"/>
        <c:axId val="58073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02054"/>
        <c:axId val="6356439"/>
      </c:lineChart>
      <c:cat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073789"/>
        <c:crosses val="autoZero"/>
        <c:auto val="0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65724"/>
        <c:crossesAt val="1"/>
        <c:crossBetween val="between"/>
        <c:dispUnits/>
      </c:valAx>
      <c:catAx>
        <c:axId val="52902054"/>
        <c:scaling>
          <c:orientation val="minMax"/>
        </c:scaling>
        <c:axPos val="b"/>
        <c:delete val="1"/>
        <c:majorTickMark val="in"/>
        <c:minorTickMark val="none"/>
        <c:tickLblPos val="nextTo"/>
        <c:crossAx val="6356439"/>
        <c:crosses val="autoZero"/>
        <c:auto val="0"/>
        <c:lblOffset val="100"/>
        <c:tickLblSkip val="1"/>
        <c:noMultiLvlLbl val="0"/>
      </c:catAx>
      <c:valAx>
        <c:axId val="6356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207952"/>
        <c:axId val="45109521"/>
      </c:scatterChart>
      <c:val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521"/>
        <c:crosses val="max"/>
        <c:crossBetween val="midCat"/>
        <c:dispUnits/>
      </c:valAx>
      <c:val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079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35.159065422507794</v>
      </c>
      <c r="C2" s="61">
        <v>-6.935831783898453</v>
      </c>
      <c r="D2" s="61">
        <v>-13.358945483533958</v>
      </c>
      <c r="E2" s="61">
        <v>0.0296364</v>
      </c>
      <c r="F2" s="61">
        <v>-0.36543262</v>
      </c>
      <c r="G2" s="61">
        <v>0.93036589</v>
      </c>
    </row>
    <row r="3" spans="1:7" ht="12.75">
      <c r="A3" t="s">
        <v>62</v>
      </c>
      <c r="B3" s="61">
        <v>31.967723484801517</v>
      </c>
      <c r="C3" s="61">
        <v>-5.5831902646942</v>
      </c>
      <c r="D3" s="61">
        <v>-13.007109946302606</v>
      </c>
      <c r="E3" s="61">
        <v>-0.06088723</v>
      </c>
      <c r="F3" s="61">
        <v>-0.23707699</v>
      </c>
      <c r="G3" s="61">
        <v>0.96958097</v>
      </c>
    </row>
    <row r="4" spans="1:7" ht="12.75">
      <c r="A4" t="s">
        <v>63</v>
      </c>
      <c r="B4" s="61">
        <v>34.28070852498723</v>
      </c>
      <c r="C4" s="61">
        <v>-9.869322144713351</v>
      </c>
      <c r="D4" s="61">
        <v>-14.591243421983409</v>
      </c>
      <c r="E4" s="61">
        <v>0.11514625</v>
      </c>
      <c r="F4" s="61">
        <v>-0.44426335</v>
      </c>
      <c r="G4" s="61">
        <v>0.88846576</v>
      </c>
    </row>
    <row r="5" spans="1:7" ht="12.75">
      <c r="A5" t="s">
        <v>64</v>
      </c>
      <c r="B5" s="61">
        <v>33.496597800583466</v>
      </c>
      <c r="C5" s="61">
        <v>-13.610156280271518</v>
      </c>
      <c r="D5" s="61">
        <v>-16.626991597478057</v>
      </c>
      <c r="E5" s="61">
        <v>0.22564732</v>
      </c>
      <c r="F5" s="61">
        <v>-0.5459717</v>
      </c>
      <c r="G5" s="61">
        <v>0.80684459</v>
      </c>
    </row>
    <row r="6" spans="1:7" ht="12.75">
      <c r="A6" t="s">
        <v>65</v>
      </c>
      <c r="B6" s="61">
        <v>30.6778373993859</v>
      </c>
      <c r="C6" s="61">
        <v>-9.916308353898469</v>
      </c>
      <c r="D6" s="61">
        <v>-14.321627365968244</v>
      </c>
      <c r="E6" s="61">
        <v>0.0628068</v>
      </c>
      <c r="F6" s="61">
        <v>-0.34294192</v>
      </c>
      <c r="G6" s="61">
        <v>0.93725458</v>
      </c>
    </row>
    <row r="7" spans="1:7" ht="12.75">
      <c r="A7" t="s">
        <v>66</v>
      </c>
      <c r="B7" s="61">
        <v>27.04043019434046</v>
      </c>
      <c r="C7" s="61">
        <v>-4.720646597966941</v>
      </c>
      <c r="D7" s="61">
        <v>-13.236705982447107</v>
      </c>
      <c r="E7" s="61">
        <v>-0.06687003</v>
      </c>
      <c r="F7" s="61">
        <v>-0.08518166</v>
      </c>
      <c r="G7" s="61">
        <v>0.99411895</v>
      </c>
    </row>
    <row r="8" spans="1:7" ht="12.75">
      <c r="A8" t="s">
        <v>67</v>
      </c>
      <c r="B8" s="61">
        <v>22.332214021074005</v>
      </c>
      <c r="C8" s="61">
        <v>-3.832963439009238</v>
      </c>
      <c r="D8" s="61">
        <v>-13.454021924518269</v>
      </c>
      <c r="E8" s="61">
        <v>-0.04235984</v>
      </c>
      <c r="F8" s="61">
        <v>0.00532445</v>
      </c>
      <c r="G8" s="61">
        <v>0.99908823</v>
      </c>
    </row>
    <row r="9" spans="1:7" ht="12.75">
      <c r="A9" t="s">
        <v>68</v>
      </c>
      <c r="B9" s="61">
        <v>18.432869428026827</v>
      </c>
      <c r="C9" s="61">
        <v>-2.2466702465454462</v>
      </c>
      <c r="D9" s="61">
        <v>-13.7280953216298</v>
      </c>
      <c r="E9" s="61">
        <v>-0.08234378</v>
      </c>
      <c r="F9" s="61">
        <v>0.05559302</v>
      </c>
      <c r="G9" s="61">
        <v>0.99505222</v>
      </c>
    </row>
    <row r="10" spans="1:7" ht="12.75">
      <c r="A10" t="s">
        <v>69</v>
      </c>
      <c r="B10" s="61">
        <v>18.1523091070826</v>
      </c>
      <c r="C10" s="61">
        <v>-6.080344419506311</v>
      </c>
      <c r="D10" s="61">
        <v>-13.54300768286029</v>
      </c>
      <c r="E10" s="61">
        <v>-0.04660719</v>
      </c>
      <c r="F10" s="61">
        <v>0.04985452</v>
      </c>
      <c r="G10" s="61">
        <v>0.99766843</v>
      </c>
    </row>
    <row r="11" spans="1:7" ht="12.75">
      <c r="A11" t="s">
        <v>70</v>
      </c>
      <c r="B11" s="61">
        <v>17.886104135566054</v>
      </c>
      <c r="C11" s="61">
        <v>-9.921853704794714</v>
      </c>
      <c r="D11" s="61">
        <v>-13.372892145933964</v>
      </c>
      <c r="E11" s="61">
        <v>0.00339793</v>
      </c>
      <c r="F11" s="61">
        <v>0.0411616</v>
      </c>
      <c r="G11" s="61">
        <v>0.99914672</v>
      </c>
    </row>
    <row r="12" spans="1:7" ht="12.75">
      <c r="A12" t="s">
        <v>71</v>
      </c>
      <c r="B12" s="61">
        <v>21.048920790327294</v>
      </c>
      <c r="C12" s="61">
        <v>-11.492343481655446</v>
      </c>
      <c r="D12" s="61">
        <v>-13.590457399807791</v>
      </c>
      <c r="E12" s="61">
        <v>0.11587767</v>
      </c>
      <c r="F12" s="61">
        <v>-0.06143489</v>
      </c>
      <c r="G12" s="61">
        <v>0.99136175</v>
      </c>
    </row>
    <row r="13" spans="1:7" ht="12.75">
      <c r="A13" t="s">
        <v>72</v>
      </c>
      <c r="B13" s="61">
        <v>21.14761361112991</v>
      </c>
      <c r="C13" s="61">
        <v>-7.128789194237253</v>
      </c>
      <c r="D13" s="61">
        <v>-13.471967191763442</v>
      </c>
      <c r="E13" s="61">
        <v>0.00825467</v>
      </c>
      <c r="F13" s="61">
        <v>-0.00330365</v>
      </c>
      <c r="G13" s="61">
        <v>0.99996047</v>
      </c>
    </row>
    <row r="14" spans="1:7" ht="12.75">
      <c r="A14" t="s">
        <v>73</v>
      </c>
      <c r="B14" s="61">
        <v>25.937827105352323</v>
      </c>
      <c r="C14" s="61">
        <v>-8.84977567302942</v>
      </c>
      <c r="D14" s="61">
        <v>-13.749740729652007</v>
      </c>
      <c r="E14" s="61">
        <v>0.0559957</v>
      </c>
      <c r="F14" s="61">
        <v>-0.16024785</v>
      </c>
      <c r="G14" s="61">
        <v>0.98548724</v>
      </c>
    </row>
    <row r="15" spans="1:7" ht="12.75">
      <c r="A15" t="s">
        <v>74</v>
      </c>
      <c r="B15" s="61">
        <v>25.10663652025092</v>
      </c>
      <c r="C15" s="61">
        <v>-13.337066368675318</v>
      </c>
      <c r="D15" s="61">
        <v>-14.646055477839568</v>
      </c>
      <c r="E15" s="61">
        <v>0.22373592</v>
      </c>
      <c r="F15" s="61">
        <v>-0.28053601</v>
      </c>
      <c r="G15" s="61">
        <v>0.93340333</v>
      </c>
    </row>
    <row r="16" spans="1:7" ht="12.75">
      <c r="A16" t="s">
        <v>75</v>
      </c>
      <c r="B16" s="61">
        <v>28.617596993589736</v>
      </c>
      <c r="C16" s="61">
        <v>-14.414635171907847</v>
      </c>
      <c r="D16" s="61">
        <v>-15.97722873478668</v>
      </c>
      <c r="E16" s="61">
        <v>0.20215158</v>
      </c>
      <c r="F16" s="61">
        <v>-0.45430126</v>
      </c>
      <c r="G16" s="61">
        <v>0.86760884</v>
      </c>
    </row>
    <row r="17" spans="1:7" ht="12.75">
      <c r="A17" t="s">
        <v>76</v>
      </c>
      <c r="B17" s="61">
        <v>31.761859258724098</v>
      </c>
      <c r="C17" s="61">
        <v>-17.00125703782628</v>
      </c>
      <c r="D17" s="61">
        <v>-18.454245700175225</v>
      </c>
      <c r="E17" s="61">
        <v>0.27576884</v>
      </c>
      <c r="F17" s="61">
        <v>-0.53624842</v>
      </c>
      <c r="G17" s="61">
        <v>0.79774004</v>
      </c>
    </row>
    <row r="18" spans="1:7" ht="12.75">
      <c r="A18" t="s">
        <v>77</v>
      </c>
      <c r="B18" s="61">
        <v>34.455978236837375</v>
      </c>
      <c r="C18" s="61">
        <v>-17.414138148236248</v>
      </c>
      <c r="D18" s="61">
        <v>-20.147294732739898</v>
      </c>
      <c r="E18" s="61">
        <v>0.49405481</v>
      </c>
      <c r="F18" s="61">
        <v>-0.55319191</v>
      </c>
      <c r="G18" s="61">
        <v>0.67073732</v>
      </c>
    </row>
    <row r="19" spans="1:7" ht="12.75">
      <c r="A19" t="s">
        <v>78</v>
      </c>
      <c r="B19" s="61">
        <v>33.35324807428386</v>
      </c>
      <c r="C19" s="61">
        <v>-20.392350243968092</v>
      </c>
      <c r="D19" s="61">
        <v>-21.38380336707385</v>
      </c>
      <c r="E19" s="61">
        <v>0.62320127</v>
      </c>
      <c r="F19" s="61">
        <v>-0.40826578</v>
      </c>
      <c r="G19" s="61">
        <v>0.66703766</v>
      </c>
    </row>
    <row r="20" spans="1:7" ht="12.75">
      <c r="A20" t="s">
        <v>79</v>
      </c>
      <c r="B20" s="61">
        <v>34.63579778736348</v>
      </c>
      <c r="C20" s="61">
        <v>-20.681739140652585</v>
      </c>
      <c r="D20" s="61">
        <v>-23.15058788574281</v>
      </c>
      <c r="E20" s="61">
        <v>0.73048666</v>
      </c>
      <c r="F20" s="61">
        <v>-0.48581762</v>
      </c>
      <c r="G20" s="61">
        <v>0.47996925</v>
      </c>
    </row>
    <row r="21" spans="1:7" ht="12.75">
      <c r="A21" t="s">
        <v>80</v>
      </c>
      <c r="B21" s="61">
        <v>33.071579997384625</v>
      </c>
      <c r="C21" s="61">
        <v>-23.99813767458168</v>
      </c>
      <c r="D21" s="61">
        <v>-23.69646298301245</v>
      </c>
      <c r="E21" s="61">
        <v>0.82248436</v>
      </c>
      <c r="F21" s="61">
        <v>-0.42747766</v>
      </c>
      <c r="G21" s="61">
        <v>0.37520971</v>
      </c>
    </row>
    <row r="22" spans="1:7" ht="12.75">
      <c r="A22" t="s">
        <v>81</v>
      </c>
      <c r="B22" s="61">
        <v>33.8464634670261</v>
      </c>
      <c r="C22" s="61">
        <v>-24.975886083042255</v>
      </c>
      <c r="D22" s="61">
        <v>-28.005043379588216</v>
      </c>
      <c r="E22" s="61">
        <v>0.83050878</v>
      </c>
      <c r="F22" s="61">
        <v>-0.51801192</v>
      </c>
      <c r="G22" s="61">
        <v>0.20474084</v>
      </c>
    </row>
    <row r="23" spans="1:7" ht="12.75">
      <c r="A23" t="s">
        <v>82</v>
      </c>
      <c r="B23" s="61">
        <v>32.157999122406565</v>
      </c>
      <c r="C23" s="61">
        <v>-27.066509891670503</v>
      </c>
      <c r="D23" s="61">
        <v>-26.435636065643017</v>
      </c>
      <c r="E23" s="61">
        <v>0.82839107</v>
      </c>
      <c r="F23" s="61">
        <v>-0.52819081</v>
      </c>
      <c r="G23" s="61">
        <v>0.18650119</v>
      </c>
    </row>
    <row r="24" spans="1:7" ht="12.75">
      <c r="A24" t="s">
        <v>83</v>
      </c>
      <c r="B24" s="61">
        <v>31.567848845400423</v>
      </c>
      <c r="C24" s="61">
        <v>-27.319978182718323</v>
      </c>
      <c r="D24" s="61">
        <v>-25.628042710336832</v>
      </c>
      <c r="E24" s="61">
        <v>0.11696513</v>
      </c>
      <c r="F24" s="61">
        <v>-0.62252873</v>
      </c>
      <c r="G24" s="61">
        <v>0.77380692</v>
      </c>
    </row>
    <row r="25" spans="1:7" ht="12.75">
      <c r="A25" t="s">
        <v>84</v>
      </c>
      <c r="B25" s="61">
        <v>30.582758968716856</v>
      </c>
      <c r="C25" s="61">
        <v>-26.429941626787613</v>
      </c>
      <c r="D25" s="61">
        <v>-24.765242581424655</v>
      </c>
      <c r="E25" s="61">
        <v>0.13317591</v>
      </c>
      <c r="F25" s="61">
        <v>-0.60859352</v>
      </c>
      <c r="G25" s="61">
        <v>0.78222638</v>
      </c>
    </row>
    <row r="26" spans="1:7" ht="12.75">
      <c r="A26" t="s">
        <v>85</v>
      </c>
      <c r="B26" s="61">
        <v>31.930270911444282</v>
      </c>
      <c r="C26" s="61">
        <v>-25.51221799078762</v>
      </c>
      <c r="D26" s="61">
        <v>-24.282437204389762</v>
      </c>
      <c r="E26" s="61">
        <v>0.12139356</v>
      </c>
      <c r="F26" s="61">
        <v>-0.59479449</v>
      </c>
      <c r="G26" s="61">
        <v>0.79465912</v>
      </c>
    </row>
    <row r="27" spans="1:7" ht="12.75">
      <c r="A27" t="s">
        <v>86</v>
      </c>
      <c r="B27" s="61">
        <v>32.62364946912522</v>
      </c>
      <c r="C27" s="61">
        <v>-23.792411700864307</v>
      </c>
      <c r="D27" s="61">
        <v>-23.135471087128977</v>
      </c>
      <c r="E27" s="61">
        <v>0.12197887</v>
      </c>
      <c r="F27" s="61">
        <v>-0.5744502</v>
      </c>
      <c r="G27" s="61">
        <v>0.80939985</v>
      </c>
    </row>
    <row r="28" spans="1:7" ht="12.75">
      <c r="A28" t="s">
        <v>87</v>
      </c>
      <c r="B28" s="61">
        <v>32.67097568567101</v>
      </c>
      <c r="C28" s="61">
        <v>-21.60302396558835</v>
      </c>
      <c r="D28" s="61">
        <v>-21.62277027390063</v>
      </c>
      <c r="E28" s="61">
        <v>0.13196523</v>
      </c>
      <c r="F28" s="61">
        <v>-0.55845838</v>
      </c>
      <c r="G28" s="61">
        <v>0.81896851</v>
      </c>
    </row>
    <row r="29" spans="1:7" ht="12.75">
      <c r="A29" t="s">
        <v>88</v>
      </c>
      <c r="B29" s="61">
        <v>31.278921128969014</v>
      </c>
      <c r="C29" s="61">
        <v>-18.669171436928618</v>
      </c>
      <c r="D29" s="61">
        <v>-19.382081901716347</v>
      </c>
      <c r="E29" s="61">
        <v>0.15521732</v>
      </c>
      <c r="F29" s="61">
        <v>-0.55924101</v>
      </c>
      <c r="G29" s="61">
        <v>0.81434457</v>
      </c>
    </row>
    <row r="30" spans="1:7" ht="12.75">
      <c r="A30" t="s">
        <v>89</v>
      </c>
      <c r="B30" s="61">
        <v>28.43502641634752</v>
      </c>
      <c r="C30" s="61">
        <v>-16.24101447215157</v>
      </c>
      <c r="D30" s="61">
        <v>-17.054315121758414</v>
      </c>
      <c r="E30" s="61">
        <v>0.16731349</v>
      </c>
      <c r="F30" s="61">
        <v>-0.59688809</v>
      </c>
      <c r="G30" s="61">
        <v>0.78468516</v>
      </c>
    </row>
    <row r="31" spans="1:7" ht="12.75">
      <c r="A31" t="s">
        <v>90</v>
      </c>
      <c r="B31" s="61">
        <v>25.431305390892206</v>
      </c>
      <c r="C31" s="61">
        <v>-14.866579646844643</v>
      </c>
      <c r="D31" s="61">
        <v>-15.382082210001652</v>
      </c>
      <c r="E31" s="61">
        <v>0.11871069</v>
      </c>
      <c r="F31" s="61">
        <v>-0.63115711</v>
      </c>
      <c r="G31" s="61">
        <v>0.76651711</v>
      </c>
    </row>
    <row r="32" spans="1:7" ht="12.75">
      <c r="A32" t="s">
        <v>91</v>
      </c>
      <c r="B32" s="61">
        <v>19.341049173368294</v>
      </c>
      <c r="C32" s="61">
        <v>-12.988496647797206</v>
      </c>
      <c r="D32" s="61">
        <v>-13.933173303369003</v>
      </c>
      <c r="E32" s="61">
        <v>-0.11968245</v>
      </c>
      <c r="F32" s="61">
        <v>-0.514547</v>
      </c>
      <c r="G32" s="61">
        <v>0.84906861</v>
      </c>
    </row>
    <row r="33" spans="1:7" ht="12.75">
      <c r="A33" t="s">
        <v>92</v>
      </c>
      <c r="B33" s="61">
        <v>16.90481533634501</v>
      </c>
      <c r="C33" s="61">
        <v>-11.774902437670756</v>
      </c>
      <c r="D33" s="61">
        <v>-13.774370288727555</v>
      </c>
      <c r="E33" s="61">
        <v>-0.22699038</v>
      </c>
      <c r="F33" s="61">
        <v>-0.40929625</v>
      </c>
      <c r="G33" s="61">
        <v>0.88371486</v>
      </c>
    </row>
    <row r="34" spans="1:7" ht="12.75">
      <c r="A34" t="s">
        <v>93</v>
      </c>
      <c r="B34" s="61">
        <v>18.123811492977186</v>
      </c>
      <c r="C34" s="61">
        <v>-13.958320737437845</v>
      </c>
      <c r="D34" s="61">
        <v>-14.673351603067823</v>
      </c>
      <c r="E34" s="61">
        <v>-0.11772604</v>
      </c>
      <c r="F34" s="61">
        <v>-0.49306626</v>
      </c>
      <c r="G34" s="61">
        <v>0.8619897</v>
      </c>
    </row>
    <row r="35" spans="1:7" ht="12.75">
      <c r="A35" t="s">
        <v>94</v>
      </c>
      <c r="B35" s="61">
        <v>19.49218091765762</v>
      </c>
      <c r="C35" s="61">
        <v>-15.939132800377584</v>
      </c>
      <c r="D35" s="61">
        <v>-15.769264834675223</v>
      </c>
      <c r="E35" s="61">
        <v>-0.01505492</v>
      </c>
      <c r="F35" s="61">
        <v>-0.53392325</v>
      </c>
      <c r="G35" s="61">
        <v>0.84539891</v>
      </c>
    </row>
    <row r="36" spans="1:7" ht="12.75">
      <c r="A36" t="s">
        <v>95</v>
      </c>
      <c r="B36" s="61">
        <v>21.50947505834417</v>
      </c>
      <c r="C36" s="61">
        <v>-18.31044188858107</v>
      </c>
      <c r="D36" s="61">
        <v>-17.407831169016113</v>
      </c>
      <c r="E36" s="61">
        <v>0.08660296</v>
      </c>
      <c r="F36" s="61">
        <v>-0.55038099</v>
      </c>
      <c r="G36" s="61">
        <v>0.83040995</v>
      </c>
    </row>
    <row r="37" spans="1:7" ht="12.75">
      <c r="A37" t="s">
        <v>96</v>
      </c>
      <c r="B37" s="61">
        <v>23.929840128173833</v>
      </c>
      <c r="C37" s="61">
        <v>-20.63785259508838</v>
      </c>
      <c r="D37" s="61">
        <v>-19.327482147045778</v>
      </c>
      <c r="E37" s="61">
        <v>0.14557255</v>
      </c>
      <c r="F37" s="61">
        <v>-0.55754</v>
      </c>
      <c r="G37" s="61">
        <v>0.81728684</v>
      </c>
    </row>
    <row r="38" spans="1:7" ht="12.75">
      <c r="A38" t="s">
        <v>97</v>
      </c>
      <c r="B38" s="61">
        <v>26.648800729175353</v>
      </c>
      <c r="C38" s="61">
        <v>-23.641217181462327</v>
      </c>
      <c r="D38" s="61">
        <v>-21.94216361201977</v>
      </c>
      <c r="E38" s="61">
        <v>0.1617968</v>
      </c>
      <c r="F38" s="61">
        <v>-0.57269666</v>
      </c>
      <c r="G38" s="61">
        <v>0.80364192</v>
      </c>
    </row>
    <row r="39" spans="1:7" ht="12.75">
      <c r="A39" t="s">
        <v>98</v>
      </c>
      <c r="B39" s="61">
        <v>28.36264392194031</v>
      </c>
      <c r="C39" s="61">
        <v>-22.519987845485296</v>
      </c>
      <c r="D39" s="61">
        <v>-21.48733913597736</v>
      </c>
      <c r="E39" s="61">
        <v>0.15631672</v>
      </c>
      <c r="F39" s="61">
        <v>-0.56748494</v>
      </c>
      <c r="G39" s="61">
        <v>0.80840951</v>
      </c>
    </row>
    <row r="40" spans="1:7" ht="12.75">
      <c r="A40" t="s">
        <v>99</v>
      </c>
      <c r="B40" s="61">
        <v>25.921976541095614</v>
      </c>
      <c r="C40" s="61">
        <v>-19.847280744851854</v>
      </c>
      <c r="D40" s="61">
        <v>-19.151499103848053</v>
      </c>
      <c r="E40" s="61">
        <v>0.15525069</v>
      </c>
      <c r="F40" s="61">
        <v>-0.5639454</v>
      </c>
      <c r="G40" s="61">
        <v>0.81108742</v>
      </c>
    </row>
    <row r="41" spans="1:7" ht="12.75">
      <c r="A41" t="s">
        <v>100</v>
      </c>
      <c r="B41" s="61">
        <v>23.107568119546613</v>
      </c>
      <c r="C41" s="61">
        <v>-17.810779415054366</v>
      </c>
      <c r="D41" s="61">
        <v>-17.259280838047346</v>
      </c>
      <c r="E41" s="61">
        <v>0.10966998</v>
      </c>
      <c r="F41" s="61">
        <v>-0.56739789</v>
      </c>
      <c r="G41" s="61">
        <v>0.81610791</v>
      </c>
    </row>
    <row r="42" spans="1:7" ht="12.75">
      <c r="A42" t="s">
        <v>101</v>
      </c>
      <c r="B42" s="61">
        <v>20.26524740251047</v>
      </c>
      <c r="C42" s="61">
        <v>-14.8052704876326</v>
      </c>
      <c r="D42" s="61">
        <v>-15.173271044443812</v>
      </c>
      <c r="E42" s="61">
        <v>-0.03278854</v>
      </c>
      <c r="F42" s="61">
        <v>-0.56287727</v>
      </c>
      <c r="G42" s="61">
        <v>0.82588988</v>
      </c>
    </row>
    <row r="43" spans="1:7" ht="12.75">
      <c r="A43" t="s">
        <v>102</v>
      </c>
      <c r="B43" s="61">
        <v>21.49373230564365</v>
      </c>
      <c r="C43" s="61">
        <v>-13.70125628516964</v>
      </c>
      <c r="D43" s="61">
        <v>-14.37616061638491</v>
      </c>
      <c r="E43" s="61">
        <v>-0.01570891</v>
      </c>
      <c r="F43" s="61">
        <v>-0.571575</v>
      </c>
      <c r="G43" s="61">
        <v>0.82039945</v>
      </c>
    </row>
    <row r="44" spans="1:7" ht="12.75">
      <c r="A44" t="s">
        <v>103</v>
      </c>
      <c r="B44" s="61">
        <v>23.975969973605036</v>
      </c>
      <c r="C44" s="61">
        <v>-14.944311749019112</v>
      </c>
      <c r="D44" s="61">
        <v>-15.423580770575777</v>
      </c>
      <c r="E44" s="61">
        <v>0.09447146</v>
      </c>
      <c r="F44" s="61">
        <v>-0.60374838</v>
      </c>
      <c r="G44" s="61">
        <v>0.79155735</v>
      </c>
    </row>
    <row r="45" spans="1:7" ht="12.75">
      <c r="A45" t="s">
        <v>104</v>
      </c>
      <c r="B45" s="61">
        <v>22.660723103497574</v>
      </c>
      <c r="C45" s="61">
        <v>-16.093260586697856</v>
      </c>
      <c r="D45" s="61">
        <v>-16.15469396914258</v>
      </c>
      <c r="E45" s="61">
        <v>0.06651602</v>
      </c>
      <c r="F45" s="61">
        <v>-0.59423374</v>
      </c>
      <c r="G45" s="61">
        <v>0.8015372</v>
      </c>
    </row>
    <row r="46" spans="1:7" ht="12.75">
      <c r="A46" t="s">
        <v>105</v>
      </c>
      <c r="B46" s="61">
        <v>25.040276763428725</v>
      </c>
      <c r="C46" s="61">
        <v>-17.365606860513495</v>
      </c>
      <c r="D46" s="61">
        <v>-17.398987283223896</v>
      </c>
      <c r="E46" s="61">
        <v>0.12981583</v>
      </c>
      <c r="F46" s="61">
        <v>-0.58615987</v>
      </c>
      <c r="G46" s="61">
        <v>0.79972774</v>
      </c>
    </row>
    <row r="47" spans="1:7" ht="12.75">
      <c r="A47" t="s">
        <v>106</v>
      </c>
      <c r="B47" s="61">
        <v>26.166431522598714</v>
      </c>
      <c r="C47" s="61">
        <v>-16.14851143419091</v>
      </c>
      <c r="D47" s="61">
        <v>-16.691522598040528</v>
      </c>
      <c r="E47" s="61">
        <v>0.14863546</v>
      </c>
      <c r="F47" s="61">
        <v>-0.59537477</v>
      </c>
      <c r="G47" s="61">
        <v>0.78957988</v>
      </c>
    </row>
    <row r="48" spans="1:7" ht="12.75">
      <c r="A48" t="s">
        <v>107</v>
      </c>
      <c r="B48" s="61">
        <v>28.436792209603638</v>
      </c>
      <c r="C48" s="61">
        <v>-17.563827624695524</v>
      </c>
      <c r="D48" s="61">
        <v>-18.190301511538475</v>
      </c>
      <c r="E48" s="61">
        <v>0.16515463</v>
      </c>
      <c r="F48" s="61">
        <v>-0.5754668</v>
      </c>
      <c r="G48" s="61">
        <v>0.8009756</v>
      </c>
    </row>
    <row r="49" spans="1:7" ht="12.75">
      <c r="A49" t="s">
        <v>108</v>
      </c>
      <c r="B49" s="61">
        <v>27.08074427813403</v>
      </c>
      <c r="C49" s="61">
        <v>-18.585452682865817</v>
      </c>
      <c r="D49" s="61">
        <v>-18.64786464658344</v>
      </c>
      <c r="E49" s="61">
        <v>0.1564537</v>
      </c>
      <c r="F49" s="61">
        <v>-0.57135241</v>
      </c>
      <c r="G49" s="61">
        <v>0.80565419</v>
      </c>
    </row>
    <row r="50" spans="1:7" ht="12.75">
      <c r="A50" t="s">
        <v>109</v>
      </c>
      <c r="B50" s="61">
        <v>29.856569611510057</v>
      </c>
      <c r="C50" s="61">
        <v>-19.011862087799084</v>
      </c>
      <c r="D50" s="61">
        <v>-19.497319977347637</v>
      </c>
      <c r="E50" s="61">
        <v>0.15880437</v>
      </c>
      <c r="F50" s="61">
        <v>-0.56231551</v>
      </c>
      <c r="G50" s="61">
        <v>0.81153093</v>
      </c>
    </row>
    <row r="51" spans="1:7" ht="12.75">
      <c r="A51" t="s">
        <v>110</v>
      </c>
      <c r="B51" s="61">
        <v>28.412140850524853</v>
      </c>
      <c r="C51" s="61">
        <v>-19.59083702970516</v>
      </c>
      <c r="D51" s="61">
        <v>-19.615255965329435</v>
      </c>
      <c r="E51" s="61">
        <v>0.15970933</v>
      </c>
      <c r="F51" s="61">
        <v>-0.5636108</v>
      </c>
      <c r="G51" s="61">
        <v>0.81045407</v>
      </c>
    </row>
    <row r="52" spans="1:7" ht="12.75">
      <c r="A52" t="s">
        <v>111</v>
      </c>
      <c r="B52" s="61">
        <v>29.97174740127127</v>
      </c>
      <c r="C52" s="61">
        <v>-20.768368706103164</v>
      </c>
      <c r="D52" s="61">
        <v>-20.730410591205008</v>
      </c>
      <c r="E52" s="61">
        <v>0.15194657</v>
      </c>
      <c r="F52" s="61">
        <v>-0.56124175</v>
      </c>
      <c r="G52" s="61">
        <v>0.81358462</v>
      </c>
    </row>
    <row r="53" spans="1:7" ht="12.75">
      <c r="A53" t="s">
        <v>112</v>
      </c>
      <c r="B53" s="61">
        <v>31.11895455573559</v>
      </c>
      <c r="C53" s="61">
        <v>-22.510620018467336</v>
      </c>
      <c r="D53" s="61">
        <v>-22.14311224002459</v>
      </c>
      <c r="E53" s="61">
        <v>0.14046351</v>
      </c>
      <c r="F53" s="61">
        <v>-0.56682655</v>
      </c>
      <c r="G53" s="61">
        <v>0.81177439</v>
      </c>
    </row>
    <row r="54" spans="1:7" ht="12.75">
      <c r="A54" t="s">
        <v>113</v>
      </c>
      <c r="B54" s="61">
        <v>31.513450674950157</v>
      </c>
      <c r="C54" s="61">
        <v>-24.316301384143127</v>
      </c>
      <c r="D54" s="61">
        <v>-23.49613827196659</v>
      </c>
      <c r="E54" s="61">
        <v>0.13719448</v>
      </c>
      <c r="F54" s="61">
        <v>-0.58295608</v>
      </c>
      <c r="G54" s="61">
        <v>0.80083699</v>
      </c>
    </row>
    <row r="55" spans="1:7" ht="12.75">
      <c r="A55" t="s">
        <v>114</v>
      </c>
      <c r="B55" s="61">
        <v>30.83925890883966</v>
      </c>
      <c r="C55" s="61">
        <v>-25.063700372266897</v>
      </c>
      <c r="D55" s="61">
        <v>-23.929612959162455</v>
      </c>
      <c r="E55" s="61">
        <v>0.13718909</v>
      </c>
      <c r="F55" s="61">
        <v>-0.59000118</v>
      </c>
      <c r="G55" s="61">
        <v>0.79566184</v>
      </c>
    </row>
    <row r="56" spans="1:7" ht="12.75">
      <c r="A56" t="s">
        <v>115</v>
      </c>
      <c r="B56" s="61">
        <v>34.18003467824264</v>
      </c>
      <c r="C56" s="61">
        <v>-30.2549499944158</v>
      </c>
      <c r="D56" s="61">
        <v>-38.10487568522068</v>
      </c>
      <c r="E56" s="61">
        <v>0.98015036</v>
      </c>
      <c r="F56" s="61">
        <v>-0.10742178</v>
      </c>
      <c r="G56" s="61">
        <v>-0.16663085</v>
      </c>
    </row>
    <row r="57" spans="1:7" ht="12.75">
      <c r="A57" t="s">
        <v>116</v>
      </c>
      <c r="B57" s="61">
        <v>34.44440461504699</v>
      </c>
      <c r="C57" s="61">
        <v>-27.275361139847945</v>
      </c>
      <c r="D57" s="61">
        <v>-38.5320523492653</v>
      </c>
      <c r="E57" s="61">
        <v>0.97971755</v>
      </c>
      <c r="F57" s="61">
        <v>-0.11624934</v>
      </c>
      <c r="G57" s="61">
        <v>-0.16321646</v>
      </c>
    </row>
    <row r="58" spans="1:7" ht="12.75">
      <c r="A58" t="s">
        <v>117</v>
      </c>
      <c r="B58" s="61">
        <v>35.13794164851228</v>
      </c>
      <c r="C58" s="61">
        <v>-24.55734551927421</v>
      </c>
      <c r="D58" s="61">
        <v>-35.02343337775615</v>
      </c>
      <c r="E58" s="61">
        <v>0.98682366</v>
      </c>
      <c r="F58" s="61">
        <v>-0.16099023</v>
      </c>
      <c r="G58" s="61">
        <v>-0.01616194</v>
      </c>
    </row>
    <row r="59" spans="1:7" ht="12.75">
      <c r="A59" t="s">
        <v>118</v>
      </c>
      <c r="B59" s="61">
        <v>34.8431171811347</v>
      </c>
      <c r="C59" s="61">
        <v>-27.215809202507952</v>
      </c>
      <c r="D59" s="61">
        <v>-34.1452749783729</v>
      </c>
      <c r="E59" s="61">
        <v>0.99757792</v>
      </c>
      <c r="F59" s="61">
        <v>-0.06936788</v>
      </c>
      <c r="G59" s="61">
        <v>0.00513722</v>
      </c>
    </row>
    <row r="60" spans="1:7" ht="12.75">
      <c r="A60" t="s">
        <v>119</v>
      </c>
      <c r="B60" s="61">
        <v>35.601836686723466</v>
      </c>
      <c r="C60" s="61">
        <v>-22.044087392611782</v>
      </c>
      <c r="D60" s="61">
        <v>-32.1149799784729</v>
      </c>
      <c r="E60" s="61">
        <v>0.9442625</v>
      </c>
      <c r="F60" s="61">
        <v>-0.31597147</v>
      </c>
      <c r="G60" s="61">
        <v>0.09235994</v>
      </c>
    </row>
    <row r="61" spans="1:7" ht="12.75">
      <c r="A61" t="s">
        <v>120</v>
      </c>
      <c r="B61" s="61">
        <v>36.32322564620475</v>
      </c>
      <c r="C61" s="61">
        <v>-19.76853164210016</v>
      </c>
      <c r="D61" s="61">
        <v>-29.295806185252026</v>
      </c>
      <c r="E61" s="61">
        <v>0.85289459</v>
      </c>
      <c r="F61" s="61">
        <v>-0.51408342</v>
      </c>
      <c r="G61" s="61">
        <v>0.09104424</v>
      </c>
    </row>
    <row r="62" spans="1:7" ht="12.75">
      <c r="A62" t="s">
        <v>121</v>
      </c>
      <c r="B62" s="61">
        <v>34.788318538025656</v>
      </c>
      <c r="C62" s="61">
        <v>-22.50402501844753</v>
      </c>
      <c r="D62" s="61">
        <v>-28.033610649311697</v>
      </c>
      <c r="E62" s="61">
        <v>0.92058378</v>
      </c>
      <c r="F62" s="61">
        <v>-0.33874926</v>
      </c>
      <c r="G62" s="61">
        <v>0.19435646</v>
      </c>
    </row>
    <row r="63" spans="1:7" ht="12.75">
      <c r="A63" t="s">
        <v>122</v>
      </c>
      <c r="B63" s="61">
        <v>34.59905406001648</v>
      </c>
      <c r="C63" s="61">
        <v>-21.875130192975277</v>
      </c>
      <c r="D63" s="61">
        <v>-25.474990867048565</v>
      </c>
      <c r="E63" s="61">
        <v>0.85336405</v>
      </c>
      <c r="F63" s="61">
        <v>-0.50932938</v>
      </c>
      <c r="G63" s="61">
        <v>0.11114577</v>
      </c>
    </row>
    <row r="64" spans="1:7" ht="12.75">
      <c r="A64" t="s">
        <v>123</v>
      </c>
      <c r="B64" s="61">
        <v>36.79774741575472</v>
      </c>
      <c r="C64" s="61">
        <v>-18.854931881239075</v>
      </c>
      <c r="D64" s="61">
        <v>-27.838068156661627</v>
      </c>
      <c r="E64" s="61">
        <v>0.82385424</v>
      </c>
      <c r="F64" s="61">
        <v>-0.56339255</v>
      </c>
      <c r="G64" s="61">
        <v>0.0620727</v>
      </c>
    </row>
    <row r="65" spans="1:7" ht="12.75">
      <c r="A65" t="s">
        <v>124</v>
      </c>
      <c r="B65" s="61">
        <v>35.61025981570182</v>
      </c>
      <c r="C65" s="61">
        <v>-20.125319314789294</v>
      </c>
      <c r="D65" s="61">
        <v>-24.730637261143155</v>
      </c>
      <c r="E65" s="61">
        <v>0.85613863</v>
      </c>
      <c r="F65" s="61">
        <v>-0.48916273</v>
      </c>
      <c r="G65" s="61">
        <v>0.1665727</v>
      </c>
    </row>
    <row r="66" spans="1:7" ht="12.75">
      <c r="A66" t="s">
        <v>125</v>
      </c>
      <c r="B66" s="61">
        <v>37.745922926304274</v>
      </c>
      <c r="C66" s="61">
        <v>-15.999292403542716</v>
      </c>
      <c r="D66" s="61">
        <v>-23.851835835502182</v>
      </c>
      <c r="E66" s="61">
        <v>0.76613899</v>
      </c>
      <c r="F66" s="61">
        <v>-0.55236038</v>
      </c>
      <c r="G66" s="61">
        <v>0.32852559</v>
      </c>
    </row>
    <row r="67" spans="1:7" ht="12.75">
      <c r="A67" t="s">
        <v>126</v>
      </c>
      <c r="B67" s="61">
        <v>35.95426155035127</v>
      </c>
      <c r="C67" s="61">
        <v>-16.642695526529092</v>
      </c>
      <c r="D67" s="61">
        <v>-21.33495150832142</v>
      </c>
      <c r="E67" s="61">
        <v>0.74624581</v>
      </c>
      <c r="F67" s="61">
        <v>-0.45355782</v>
      </c>
      <c r="G67" s="61">
        <v>0.48723968</v>
      </c>
    </row>
    <row r="68" spans="1:7" ht="12.75">
      <c r="A68" t="s">
        <v>127</v>
      </c>
      <c r="B68" s="61">
        <v>38.249674616881954</v>
      </c>
      <c r="C68" s="61">
        <v>-13.298049312455671</v>
      </c>
      <c r="D68" s="61">
        <v>-20.740044877339244</v>
      </c>
      <c r="E68" s="61">
        <v>0.61141272</v>
      </c>
      <c r="F68" s="61">
        <v>-0.64182174</v>
      </c>
      <c r="G68" s="61">
        <v>0.46285996</v>
      </c>
    </row>
    <row r="69" spans="1:7" ht="12.75">
      <c r="A69" t="s">
        <v>128</v>
      </c>
      <c r="B69" s="61">
        <v>35.35479841500088</v>
      </c>
      <c r="C69" s="61">
        <v>-13.54298137713507</v>
      </c>
      <c r="D69" s="61">
        <v>-17.6705214545118</v>
      </c>
      <c r="E69" s="61">
        <v>0.59294537</v>
      </c>
      <c r="F69" s="61">
        <v>-0.57434386</v>
      </c>
      <c r="G69" s="61">
        <v>0.56439783</v>
      </c>
    </row>
    <row r="70" spans="1:7" ht="12.75">
      <c r="A70" t="s">
        <v>129</v>
      </c>
      <c r="B70" s="61">
        <v>38.84999291257629</v>
      </c>
      <c r="C70" s="61">
        <v>-10.345926217230115</v>
      </c>
      <c r="D70" s="61">
        <v>-17.58581000473198</v>
      </c>
      <c r="E70" s="61">
        <v>0.55094418</v>
      </c>
      <c r="F70" s="61">
        <v>-0.61253255</v>
      </c>
      <c r="G70" s="61">
        <v>0.5668019</v>
      </c>
    </row>
    <row r="71" spans="1:7" ht="12.75">
      <c r="A71" t="s">
        <v>130</v>
      </c>
      <c r="B71" s="61">
        <v>36.67815575409072</v>
      </c>
      <c r="C71" s="61">
        <v>-10.584757951828928</v>
      </c>
      <c r="D71" s="61">
        <v>-15.771690679131446</v>
      </c>
      <c r="E71" s="61">
        <v>0.55976441</v>
      </c>
      <c r="F71" s="61">
        <v>-0.56862926</v>
      </c>
      <c r="G71" s="61">
        <v>0.60276411</v>
      </c>
    </row>
    <row r="72" spans="1:7" ht="12.75">
      <c r="A72" t="s">
        <v>131</v>
      </c>
      <c r="B72" s="61">
        <v>38.47447077518919</v>
      </c>
      <c r="C72" s="61">
        <v>-8.481690874818973</v>
      </c>
      <c r="D72" s="61">
        <v>-15.742225717465383</v>
      </c>
      <c r="E72" s="61">
        <v>0.54436104</v>
      </c>
      <c r="F72" s="61">
        <v>-0.39842559</v>
      </c>
      <c r="G72" s="61">
        <v>0.73819246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35.161313</v>
      </c>
      <c r="C2" s="61">
        <v>-6.963537</v>
      </c>
      <c r="D2" s="61">
        <v>-13.288409</v>
      </c>
      <c r="E2" s="61">
        <v>-0.125</v>
      </c>
      <c r="F2" s="61">
        <v>-0.25</v>
      </c>
      <c r="G2" s="61">
        <v>0.0758</v>
      </c>
      <c r="H2" s="61">
        <v>0.2008</v>
      </c>
    </row>
    <row r="3" spans="1:8" ht="12.75">
      <c r="A3" t="s">
        <v>62</v>
      </c>
      <c r="B3" s="61">
        <v>31.963245</v>
      </c>
      <c r="C3" s="61">
        <v>-5.600631</v>
      </c>
      <c r="D3" s="61">
        <v>-12.935782</v>
      </c>
      <c r="E3" s="61">
        <v>-0.125</v>
      </c>
      <c r="F3" s="61">
        <v>-0.25</v>
      </c>
      <c r="G3" s="61">
        <v>0.0736</v>
      </c>
      <c r="H3" s="61">
        <v>0.1986</v>
      </c>
    </row>
    <row r="4" spans="1:8" ht="12.75">
      <c r="A4" t="s">
        <v>63</v>
      </c>
      <c r="B4" s="61">
        <v>34.289677</v>
      </c>
      <c r="C4" s="61">
        <v>-9.903913</v>
      </c>
      <c r="D4" s="61">
        <v>-14.522066</v>
      </c>
      <c r="E4" s="61">
        <v>-0.125</v>
      </c>
      <c r="F4" s="61">
        <v>-0.25</v>
      </c>
      <c r="G4" s="61">
        <v>0.0779</v>
      </c>
      <c r="H4" s="61">
        <v>0.2029</v>
      </c>
    </row>
    <row r="5" spans="1:8" ht="12.75">
      <c r="A5" t="s">
        <v>64</v>
      </c>
      <c r="B5" s="61">
        <v>33.514147</v>
      </c>
      <c r="C5" s="61">
        <v>-13.652618</v>
      </c>
      <c r="D5" s="61">
        <v>-16.564241</v>
      </c>
      <c r="E5" s="61">
        <v>-0.125</v>
      </c>
      <c r="F5" s="61">
        <v>-0.25</v>
      </c>
      <c r="G5" s="61">
        <v>0.0778</v>
      </c>
      <c r="H5" s="61">
        <v>0.20279999999999998</v>
      </c>
    </row>
    <row r="6" spans="1:8" ht="12.75">
      <c r="A6" t="s">
        <v>65</v>
      </c>
      <c r="B6" s="61">
        <v>30.682554</v>
      </c>
      <c r="C6" s="61">
        <v>-9.942063</v>
      </c>
      <c r="D6" s="61">
        <v>-14.251241</v>
      </c>
      <c r="E6" s="61">
        <v>-0.125</v>
      </c>
      <c r="F6" s="61">
        <v>-0.25</v>
      </c>
      <c r="G6" s="61">
        <v>0.0751</v>
      </c>
      <c r="H6" s="61">
        <v>0.2001</v>
      </c>
    </row>
    <row r="7" spans="1:8" ht="12.75">
      <c r="A7" t="s">
        <v>66</v>
      </c>
      <c r="B7" s="61">
        <v>27.034992</v>
      </c>
      <c r="C7" s="61">
        <v>-4.727574</v>
      </c>
      <c r="D7" s="61">
        <v>-13.155859</v>
      </c>
      <c r="E7" s="61">
        <v>-0.125</v>
      </c>
      <c r="F7" s="61">
        <v>-0.25</v>
      </c>
      <c r="G7" s="61">
        <v>0.0813</v>
      </c>
      <c r="H7" s="61">
        <v>0.20629999999999998</v>
      </c>
    </row>
    <row r="8" spans="1:8" ht="12.75">
      <c r="A8" t="s">
        <v>67</v>
      </c>
      <c r="B8" s="61">
        <v>22.328543</v>
      </c>
      <c r="C8" s="61">
        <v>-3.832502</v>
      </c>
      <c r="D8" s="61">
        <v>-13.367438</v>
      </c>
      <c r="E8" s="61">
        <v>-0.125</v>
      </c>
      <c r="F8" s="61">
        <v>-0.25</v>
      </c>
      <c r="G8" s="61">
        <v>0.0867</v>
      </c>
      <c r="H8" s="61">
        <v>0.2117</v>
      </c>
    </row>
    <row r="9" spans="1:8" ht="12.75">
      <c r="A9" t="s">
        <v>68</v>
      </c>
      <c r="B9" s="61">
        <v>18.425504</v>
      </c>
      <c r="C9" s="61">
        <v>-2.241695</v>
      </c>
      <c r="D9" s="61">
        <v>-13.639146</v>
      </c>
      <c r="E9" s="61">
        <v>-0.125</v>
      </c>
      <c r="F9" s="61">
        <v>-0.25</v>
      </c>
      <c r="G9" s="61">
        <v>0.0894</v>
      </c>
      <c r="H9" s="61">
        <v>0.21439999999999998</v>
      </c>
    </row>
    <row r="10" spans="1:8" ht="12.75">
      <c r="A10" t="s">
        <v>69</v>
      </c>
      <c r="B10" s="61">
        <v>18.148155</v>
      </c>
      <c r="C10" s="61">
        <v>-6.075904</v>
      </c>
      <c r="D10" s="61">
        <v>-13.454184</v>
      </c>
      <c r="E10" s="61">
        <v>-0.125</v>
      </c>
      <c r="F10" s="61">
        <v>-0.25</v>
      </c>
      <c r="G10" s="61">
        <v>0.089</v>
      </c>
      <c r="H10" s="61">
        <v>0.214</v>
      </c>
    </row>
    <row r="11" spans="1:8" ht="12.75">
      <c r="A11" t="s">
        <v>70</v>
      </c>
      <c r="B11" s="61">
        <v>17.886399</v>
      </c>
      <c r="C11" s="61">
        <v>-9.918102</v>
      </c>
      <c r="D11" s="61">
        <v>-13.281925</v>
      </c>
      <c r="E11" s="61">
        <v>-0.125</v>
      </c>
      <c r="F11" s="61">
        <v>-0.25</v>
      </c>
      <c r="G11" s="61">
        <v>0.091</v>
      </c>
      <c r="H11" s="61">
        <v>0.216</v>
      </c>
    </row>
    <row r="12" spans="1:8" ht="12.75">
      <c r="A12" t="s">
        <v>71</v>
      </c>
      <c r="B12" s="61">
        <v>21.059449</v>
      </c>
      <c r="C12" s="61">
        <v>-11.497921</v>
      </c>
      <c r="D12" s="61">
        <v>-13.500416</v>
      </c>
      <c r="E12" s="61">
        <v>-0.125</v>
      </c>
      <c r="F12" s="61">
        <v>-0.25</v>
      </c>
      <c r="G12" s="61">
        <v>0.0908</v>
      </c>
      <c r="H12" s="61">
        <v>0.2158</v>
      </c>
    </row>
    <row r="13" spans="1:8" ht="12.75">
      <c r="A13" t="s">
        <v>72</v>
      </c>
      <c r="B13" s="61">
        <v>21.148345</v>
      </c>
      <c r="C13" s="61">
        <v>-7.129078</v>
      </c>
      <c r="D13" s="61">
        <v>-13.385083</v>
      </c>
      <c r="E13" s="61">
        <v>-0.125</v>
      </c>
      <c r="F13" s="61">
        <v>-0.25</v>
      </c>
      <c r="G13" s="61">
        <v>0.0869</v>
      </c>
      <c r="H13" s="61">
        <v>0.2119</v>
      </c>
    </row>
    <row r="14" spans="1:8" ht="12.75">
      <c r="A14" t="s">
        <v>73</v>
      </c>
      <c r="B14" s="61">
        <v>25.942337</v>
      </c>
      <c r="C14" s="61">
        <v>-8.862681</v>
      </c>
      <c r="D14" s="61">
        <v>-13.670375</v>
      </c>
      <c r="E14" s="61">
        <v>-0.125</v>
      </c>
      <c r="F14" s="61">
        <v>-0.25</v>
      </c>
      <c r="G14" s="61">
        <v>0.0805</v>
      </c>
      <c r="H14" s="61">
        <v>0.20550000000000002</v>
      </c>
    </row>
    <row r="15" spans="1:8" ht="12.75">
      <c r="A15" t="s">
        <v>74</v>
      </c>
      <c r="B15" s="61">
        <v>25.126639</v>
      </c>
      <c r="C15" s="61">
        <v>-13.362147</v>
      </c>
      <c r="D15" s="61">
        <v>-14.562607</v>
      </c>
      <c r="E15" s="61">
        <v>-0.125</v>
      </c>
      <c r="F15" s="61">
        <v>-0.25</v>
      </c>
      <c r="G15" s="61">
        <v>0.0894</v>
      </c>
      <c r="H15" s="61">
        <v>0.21439999999999998</v>
      </c>
    </row>
    <row r="16" spans="1:8" ht="12.75">
      <c r="A16" t="s">
        <v>75</v>
      </c>
      <c r="B16" s="61">
        <v>28.634618</v>
      </c>
      <c r="C16" s="61">
        <v>-14.452887</v>
      </c>
      <c r="D16" s="61">
        <v>-15.904177</v>
      </c>
      <c r="E16" s="61">
        <v>-0.125</v>
      </c>
      <c r="F16" s="61">
        <v>-0.25</v>
      </c>
      <c r="G16" s="61">
        <v>0.0842</v>
      </c>
      <c r="H16" s="61">
        <v>0.2092</v>
      </c>
    </row>
    <row r="17" spans="1:8" ht="12.75">
      <c r="A17" t="s">
        <v>76</v>
      </c>
      <c r="B17" s="61">
        <v>31.785596</v>
      </c>
      <c r="C17" s="61">
        <v>-17.047416</v>
      </c>
      <c r="D17" s="61">
        <v>-18.385572</v>
      </c>
      <c r="E17" s="61">
        <v>-0.125</v>
      </c>
      <c r="F17" s="61">
        <v>-0.25</v>
      </c>
      <c r="G17" s="61">
        <v>0.0861</v>
      </c>
      <c r="H17" s="61">
        <v>0.2111</v>
      </c>
    </row>
    <row r="18" spans="1:8" ht="12.75">
      <c r="A18" t="s">
        <v>77</v>
      </c>
      <c r="B18" s="61">
        <v>34.500335</v>
      </c>
      <c r="C18" s="61">
        <v>-17.463803</v>
      </c>
      <c r="D18" s="61">
        <v>-20.087077</v>
      </c>
      <c r="E18" s="61">
        <v>-0.125</v>
      </c>
      <c r="F18" s="61">
        <v>-0.25</v>
      </c>
      <c r="G18" s="61">
        <v>0.0898</v>
      </c>
      <c r="H18" s="61">
        <v>0.2148</v>
      </c>
    </row>
    <row r="19" spans="1:8" ht="12.75">
      <c r="A19" t="s">
        <v>78</v>
      </c>
      <c r="B19" s="61">
        <v>33.412731</v>
      </c>
      <c r="C19" s="61">
        <v>-20.431318</v>
      </c>
      <c r="D19" s="61">
        <v>-21.320135</v>
      </c>
      <c r="E19" s="61">
        <v>-0.125</v>
      </c>
      <c r="F19" s="61">
        <v>-0.25</v>
      </c>
      <c r="G19" s="61">
        <v>0.0954</v>
      </c>
      <c r="H19" s="61">
        <v>0.22039999999999998</v>
      </c>
    </row>
    <row r="20" spans="1:8" ht="12.75">
      <c r="A20" t="s">
        <v>79</v>
      </c>
      <c r="B20" s="61">
        <v>34.705702</v>
      </c>
      <c r="C20" s="61">
        <v>-20.728229</v>
      </c>
      <c r="D20" s="61">
        <v>-23.104658</v>
      </c>
      <c r="E20" s="61">
        <v>-0.125</v>
      </c>
      <c r="F20" s="61">
        <v>-0.25</v>
      </c>
      <c r="G20" s="61">
        <v>0.0957</v>
      </c>
      <c r="H20" s="61">
        <v>0.2207</v>
      </c>
    </row>
    <row r="21" spans="1:8" ht="12.75">
      <c r="A21" t="s">
        <v>80</v>
      </c>
      <c r="B21" s="61">
        <v>33.15369</v>
      </c>
      <c r="C21" s="61">
        <v>-24.040815</v>
      </c>
      <c r="D21" s="61">
        <v>-23.659002</v>
      </c>
      <c r="E21" s="61">
        <v>-0.125</v>
      </c>
      <c r="F21" s="61">
        <v>-0.25</v>
      </c>
      <c r="G21" s="61">
        <v>0.0998</v>
      </c>
      <c r="H21" s="61">
        <v>0.2248</v>
      </c>
    </row>
    <row r="22" spans="1:8" ht="12.75">
      <c r="A22" t="s">
        <v>81</v>
      </c>
      <c r="B22" s="61">
        <v>33.924558</v>
      </c>
      <c r="C22" s="61">
        <v>-25.024596</v>
      </c>
      <c r="D22" s="61">
        <v>-27.985792</v>
      </c>
      <c r="E22" s="61">
        <v>-0.125</v>
      </c>
      <c r="F22" s="61">
        <v>-0.25</v>
      </c>
      <c r="G22" s="61">
        <v>0.094</v>
      </c>
      <c r="H22" s="61">
        <v>0.219</v>
      </c>
    </row>
    <row r="23" spans="1:8" ht="12.75">
      <c r="A23" t="s">
        <v>82</v>
      </c>
      <c r="B23" s="61">
        <v>32.236596</v>
      </c>
      <c r="C23" s="61">
        <v>-27.116623</v>
      </c>
      <c r="D23" s="61">
        <v>-26.417942</v>
      </c>
      <c r="E23" s="61">
        <v>-0.125</v>
      </c>
      <c r="F23" s="61">
        <v>-0.25</v>
      </c>
      <c r="G23" s="61">
        <v>0.0949</v>
      </c>
      <c r="H23" s="61">
        <v>0.21989999999999998</v>
      </c>
    </row>
    <row r="24" spans="1:8" ht="12.75">
      <c r="A24" t="s">
        <v>83</v>
      </c>
      <c r="B24" s="61">
        <v>31.578051</v>
      </c>
      <c r="C24" s="61">
        <v>-27.37429</v>
      </c>
      <c r="D24" s="61">
        <v>-25.560529</v>
      </c>
      <c r="E24" s="61">
        <v>-0.125</v>
      </c>
      <c r="F24" s="61">
        <v>-0.25</v>
      </c>
      <c r="G24" s="61">
        <v>0.0872</v>
      </c>
      <c r="H24" s="61">
        <v>0.2122</v>
      </c>
    </row>
    <row r="25" spans="1:8" ht="12.75">
      <c r="A25" t="s">
        <v>84</v>
      </c>
      <c r="B25" s="61">
        <v>30.59408</v>
      </c>
      <c r="C25" s="61">
        <v>-26.481677</v>
      </c>
      <c r="D25" s="61">
        <v>-24.698747</v>
      </c>
      <c r="E25" s="61">
        <v>-0.125</v>
      </c>
      <c r="F25" s="61">
        <v>-0.25</v>
      </c>
      <c r="G25" s="61">
        <v>0.085</v>
      </c>
      <c r="H25" s="61">
        <v>0.21</v>
      </c>
    </row>
    <row r="26" spans="1:8" ht="12.75">
      <c r="A26" t="s">
        <v>85</v>
      </c>
      <c r="B26" s="61">
        <v>31.940132</v>
      </c>
      <c r="C26" s="61">
        <v>-25.560605</v>
      </c>
      <c r="D26" s="61">
        <v>-24.217794</v>
      </c>
      <c r="E26" s="61">
        <v>-0.125</v>
      </c>
      <c r="F26" s="61">
        <v>-0.25</v>
      </c>
      <c r="G26" s="61">
        <v>0.0813</v>
      </c>
      <c r="H26" s="61">
        <v>0.20629999999999998</v>
      </c>
    </row>
    <row r="27" spans="1:8" ht="12.75">
      <c r="A27" t="s">
        <v>86</v>
      </c>
      <c r="B27" s="61">
        <v>32.633787</v>
      </c>
      <c r="C27" s="61">
        <v>-23.840191</v>
      </c>
      <c r="D27" s="61">
        <v>-23.068164</v>
      </c>
      <c r="E27" s="61">
        <v>-0.125</v>
      </c>
      <c r="F27" s="61">
        <v>-0.25</v>
      </c>
      <c r="G27" s="61">
        <v>0.0832</v>
      </c>
      <c r="H27" s="61">
        <v>0.2082</v>
      </c>
    </row>
    <row r="28" spans="1:8" ht="12.75">
      <c r="A28" t="s">
        <v>87</v>
      </c>
      <c r="B28" s="61">
        <v>32.682354</v>
      </c>
      <c r="C28" s="61">
        <v>-21.651181</v>
      </c>
      <c r="D28" s="61">
        <v>-21.552151</v>
      </c>
      <c r="E28" s="61">
        <v>-0.125</v>
      </c>
      <c r="F28" s="61">
        <v>-0.25</v>
      </c>
      <c r="G28" s="61">
        <v>0.0862</v>
      </c>
      <c r="H28" s="61">
        <v>0.2112</v>
      </c>
    </row>
    <row r="29" spans="1:8" ht="12.75">
      <c r="A29" t="s">
        <v>88</v>
      </c>
      <c r="B29" s="61">
        <v>31.292811</v>
      </c>
      <c r="C29" s="61">
        <v>-18.719216</v>
      </c>
      <c r="D29" s="61">
        <v>-19.309209</v>
      </c>
      <c r="E29" s="61">
        <v>-0.125</v>
      </c>
      <c r="F29" s="61">
        <v>-0.25</v>
      </c>
      <c r="G29" s="61">
        <v>0.0895</v>
      </c>
      <c r="H29" s="61">
        <v>0.2145</v>
      </c>
    </row>
    <row r="30" spans="1:8" ht="12.75">
      <c r="A30" t="s">
        <v>89</v>
      </c>
      <c r="B30" s="61">
        <v>28.44977</v>
      </c>
      <c r="C30" s="61">
        <v>-16.293612</v>
      </c>
      <c r="D30" s="61">
        <v>-16.985169</v>
      </c>
      <c r="E30" s="61">
        <v>-0.125</v>
      </c>
      <c r="F30" s="61">
        <v>-0.25</v>
      </c>
      <c r="G30" s="61">
        <v>0.0881</v>
      </c>
      <c r="H30" s="61">
        <v>0.2131</v>
      </c>
    </row>
    <row r="31" spans="1:8" ht="12.75">
      <c r="A31" t="s">
        <v>90</v>
      </c>
      <c r="B31" s="61">
        <v>25.441786</v>
      </c>
      <c r="C31" s="61">
        <v>-14.922305</v>
      </c>
      <c r="D31" s="61">
        <v>-15.314405</v>
      </c>
      <c r="E31" s="61">
        <v>-0.125</v>
      </c>
      <c r="F31" s="61">
        <v>-0.25</v>
      </c>
      <c r="G31" s="61">
        <v>0.0883</v>
      </c>
      <c r="H31" s="61">
        <v>0.2133</v>
      </c>
    </row>
    <row r="32" spans="1:8" ht="12.75">
      <c r="A32" t="s">
        <v>91</v>
      </c>
      <c r="B32" s="61">
        <v>19.331814</v>
      </c>
      <c r="C32" s="61">
        <v>-13.028201</v>
      </c>
      <c r="D32" s="61">
        <v>-13.867656</v>
      </c>
      <c r="E32" s="61">
        <v>-0.125</v>
      </c>
      <c r="F32" s="61">
        <v>-0.25</v>
      </c>
      <c r="G32" s="61">
        <v>0.0772</v>
      </c>
      <c r="H32" s="61">
        <v>0.2022</v>
      </c>
    </row>
    <row r="33" spans="1:8" ht="12.75">
      <c r="A33" t="s">
        <v>92</v>
      </c>
      <c r="B33" s="61">
        <v>16.886756</v>
      </c>
      <c r="C33" s="61">
        <v>-11.807466</v>
      </c>
      <c r="D33" s="61">
        <v>-13.704062</v>
      </c>
      <c r="E33" s="61">
        <v>-0.125</v>
      </c>
      <c r="F33" s="61">
        <v>-0.25</v>
      </c>
      <c r="G33" s="61">
        <v>0.0796</v>
      </c>
      <c r="H33" s="61">
        <v>0.2046</v>
      </c>
    </row>
    <row r="34" spans="1:8" ht="12.75">
      <c r="A34" t="s">
        <v>93</v>
      </c>
      <c r="B34" s="61">
        <v>18.113378</v>
      </c>
      <c r="C34" s="61">
        <v>-14.002033</v>
      </c>
      <c r="D34" s="61">
        <v>-14.596962</v>
      </c>
      <c r="E34" s="61">
        <v>-0.125</v>
      </c>
      <c r="F34" s="61">
        <v>-0.25</v>
      </c>
      <c r="G34" s="61">
        <v>0.0886</v>
      </c>
      <c r="H34" s="61">
        <v>0.2136</v>
      </c>
    </row>
    <row r="35" spans="1:8" ht="12.75">
      <c r="A35" t="s">
        <v>94</v>
      </c>
      <c r="B35" s="61">
        <v>19.490945</v>
      </c>
      <c r="C35" s="61">
        <v>-15.982941</v>
      </c>
      <c r="D35" s="61">
        <v>-15.6999</v>
      </c>
      <c r="E35" s="61">
        <v>-0.125</v>
      </c>
      <c r="F35" s="61">
        <v>-0.25</v>
      </c>
      <c r="G35" s="61">
        <v>0.082</v>
      </c>
      <c r="H35" s="61">
        <v>0.20700000000000002</v>
      </c>
    </row>
    <row r="36" spans="1:8" ht="12.75">
      <c r="A36" t="s">
        <v>95</v>
      </c>
      <c r="B36" s="61">
        <v>21.516993</v>
      </c>
      <c r="C36" s="61">
        <v>-18.35822</v>
      </c>
      <c r="D36" s="61">
        <v>-17.335744</v>
      </c>
      <c r="E36" s="61">
        <v>-0.125</v>
      </c>
      <c r="F36" s="61">
        <v>-0.25</v>
      </c>
      <c r="G36" s="61">
        <v>0.0868</v>
      </c>
      <c r="H36" s="61">
        <v>0.2118</v>
      </c>
    </row>
    <row r="37" spans="1:8" ht="12.75">
      <c r="A37" t="s">
        <v>96</v>
      </c>
      <c r="B37" s="61">
        <v>23.942405</v>
      </c>
      <c r="C37" s="61">
        <v>-20.685976</v>
      </c>
      <c r="D37" s="61">
        <v>-19.256939</v>
      </c>
      <c r="E37" s="61">
        <v>-0.125</v>
      </c>
      <c r="F37" s="61">
        <v>-0.25</v>
      </c>
      <c r="G37" s="61">
        <v>0.0863</v>
      </c>
      <c r="H37" s="61">
        <v>0.2113</v>
      </c>
    </row>
    <row r="38" spans="1:8" ht="12.75">
      <c r="A38" t="s">
        <v>97</v>
      </c>
      <c r="B38" s="61">
        <v>26.662349</v>
      </c>
      <c r="C38" s="61">
        <v>-23.689173</v>
      </c>
      <c r="D38" s="61">
        <v>-21.874869</v>
      </c>
      <c r="E38" s="61">
        <v>-0.125</v>
      </c>
      <c r="F38" s="61">
        <v>-0.25</v>
      </c>
      <c r="G38" s="61">
        <v>0.0837</v>
      </c>
      <c r="H38" s="61">
        <v>0.2087</v>
      </c>
    </row>
    <row r="39" spans="1:8" ht="12.75">
      <c r="A39" t="s">
        <v>98</v>
      </c>
      <c r="B39" s="61">
        <v>28.375406</v>
      </c>
      <c r="C39" s="61">
        <v>-22.566319</v>
      </c>
      <c r="D39" s="61">
        <v>-21.421338</v>
      </c>
      <c r="E39" s="61">
        <v>-0.125</v>
      </c>
      <c r="F39" s="61">
        <v>-0.25</v>
      </c>
      <c r="G39" s="61">
        <v>0.0816</v>
      </c>
      <c r="H39" s="61">
        <v>0.2066</v>
      </c>
    </row>
    <row r="40" spans="1:8" ht="12.75">
      <c r="A40" t="s">
        <v>99</v>
      </c>
      <c r="B40" s="61">
        <v>25.935038</v>
      </c>
      <c r="C40" s="61">
        <v>-19.894727</v>
      </c>
      <c r="D40" s="61">
        <v>-19.08326</v>
      </c>
      <c r="E40" s="61">
        <v>-0.125</v>
      </c>
      <c r="F40" s="61">
        <v>-0.25</v>
      </c>
      <c r="G40" s="61">
        <v>0.0841</v>
      </c>
      <c r="H40" s="61">
        <v>0.2091</v>
      </c>
    </row>
    <row r="41" spans="1:8" ht="12.75">
      <c r="A41" t="s">
        <v>100</v>
      </c>
      <c r="B41" s="61">
        <v>23.116482</v>
      </c>
      <c r="C41" s="61">
        <v>-17.856898</v>
      </c>
      <c r="D41" s="61">
        <v>-17.192947</v>
      </c>
      <c r="E41" s="61">
        <v>-0.125</v>
      </c>
      <c r="F41" s="61">
        <v>-0.25</v>
      </c>
      <c r="G41" s="61">
        <v>0.0813</v>
      </c>
      <c r="H41" s="61">
        <v>0.20629999999999998</v>
      </c>
    </row>
    <row r="42" spans="1:8" ht="12.75">
      <c r="A42" t="s">
        <v>101</v>
      </c>
      <c r="B42" s="61">
        <v>20.262007</v>
      </c>
      <c r="C42" s="61">
        <v>-14.860898</v>
      </c>
      <c r="D42" s="61">
        <v>-15.091651</v>
      </c>
      <c r="E42" s="61">
        <v>-0.125</v>
      </c>
      <c r="F42" s="61">
        <v>-0.25</v>
      </c>
      <c r="G42" s="61">
        <v>0.0988</v>
      </c>
      <c r="H42" s="61">
        <v>0.2238</v>
      </c>
    </row>
    <row r="43" spans="1:8" ht="12.75">
      <c r="A43" t="s">
        <v>102</v>
      </c>
      <c r="B43" s="61">
        <v>21.492445</v>
      </c>
      <c r="C43" s="61">
        <v>-13.748105</v>
      </c>
      <c r="D43" s="61">
        <v>-14.308918</v>
      </c>
      <c r="E43" s="61">
        <v>-0.125</v>
      </c>
      <c r="F43" s="61">
        <v>-0.25</v>
      </c>
      <c r="G43" s="61">
        <v>0.082</v>
      </c>
      <c r="H43" s="61">
        <v>0.20700000000000002</v>
      </c>
    </row>
    <row r="44" spans="1:8" ht="12.75">
      <c r="A44" t="s">
        <v>103</v>
      </c>
      <c r="B44" s="61">
        <v>23.984083</v>
      </c>
      <c r="C44" s="61">
        <v>-14.996162</v>
      </c>
      <c r="D44" s="61">
        <v>-15.355601</v>
      </c>
      <c r="E44" s="61">
        <v>-0.125</v>
      </c>
      <c r="F44" s="61">
        <v>-0.25</v>
      </c>
      <c r="G44" s="61">
        <v>0.0859</v>
      </c>
      <c r="H44" s="61">
        <v>0.2109</v>
      </c>
    </row>
    <row r="45" spans="1:8" ht="12.75">
      <c r="A45" t="s">
        <v>104</v>
      </c>
      <c r="B45" s="61">
        <v>22.666221</v>
      </c>
      <c r="C45" s="61">
        <v>-16.142376</v>
      </c>
      <c r="D45" s="61">
        <v>-16.088443</v>
      </c>
      <c r="E45" s="61">
        <v>-0.125</v>
      </c>
      <c r="F45" s="61">
        <v>-0.25</v>
      </c>
      <c r="G45" s="61">
        <v>0.0827</v>
      </c>
      <c r="H45" s="61">
        <v>0.2077</v>
      </c>
    </row>
    <row r="46" spans="1:8" ht="12.75">
      <c r="A46" t="s">
        <v>105</v>
      </c>
      <c r="B46" s="61">
        <v>25.051525</v>
      </c>
      <c r="C46" s="61">
        <v>-17.416397</v>
      </c>
      <c r="D46" s="61">
        <v>-17.32969</v>
      </c>
      <c r="E46" s="61">
        <v>-0.125</v>
      </c>
      <c r="F46" s="61">
        <v>-0.25</v>
      </c>
      <c r="G46" s="61">
        <v>0.0867</v>
      </c>
      <c r="H46" s="61">
        <v>0.2117</v>
      </c>
    </row>
    <row r="47" spans="1:8" ht="12.75">
      <c r="A47" t="s">
        <v>106</v>
      </c>
      <c r="B47" s="61">
        <v>26.179216</v>
      </c>
      <c r="C47" s="61">
        <v>-16.199721</v>
      </c>
      <c r="D47" s="61">
        <v>-16.623609</v>
      </c>
      <c r="E47" s="61">
        <v>-0.125</v>
      </c>
      <c r="F47" s="61">
        <v>-0.25</v>
      </c>
      <c r="G47" s="61">
        <v>0.086</v>
      </c>
      <c r="H47" s="61">
        <v>0.211</v>
      </c>
    </row>
    <row r="48" spans="1:8" ht="12.75">
      <c r="A48" t="s">
        <v>107</v>
      </c>
      <c r="B48" s="61">
        <v>28.451592</v>
      </c>
      <c r="C48" s="61">
        <v>-17.615407</v>
      </c>
      <c r="D48" s="61">
        <v>-18.118507</v>
      </c>
      <c r="E48" s="61">
        <v>-0.125</v>
      </c>
      <c r="F48" s="61">
        <v>-0.25</v>
      </c>
      <c r="G48" s="61">
        <v>0.0896</v>
      </c>
      <c r="H48" s="61">
        <v>0.2146</v>
      </c>
    </row>
    <row r="49" spans="1:8" ht="12.75">
      <c r="A49" t="s">
        <v>108</v>
      </c>
      <c r="B49" s="61">
        <v>27.09451</v>
      </c>
      <c r="C49" s="61">
        <v>-18.635724</v>
      </c>
      <c r="D49" s="61">
        <v>-18.576978</v>
      </c>
      <c r="E49" s="61">
        <v>-0.125</v>
      </c>
      <c r="F49" s="61">
        <v>-0.25</v>
      </c>
      <c r="G49" s="61">
        <v>0.088</v>
      </c>
      <c r="H49" s="61">
        <v>0.213</v>
      </c>
    </row>
    <row r="50" spans="1:8" ht="12.75">
      <c r="A50" t="s">
        <v>109</v>
      </c>
      <c r="B50" s="61">
        <v>29.870773</v>
      </c>
      <c r="C50" s="61">
        <v>-19.062153</v>
      </c>
      <c r="D50" s="61">
        <v>-19.424747</v>
      </c>
      <c r="E50" s="61">
        <v>-0.125</v>
      </c>
      <c r="F50" s="61">
        <v>-0.25</v>
      </c>
      <c r="G50" s="61">
        <v>0.0894</v>
      </c>
      <c r="H50" s="61">
        <v>0.21439999999999998</v>
      </c>
    </row>
    <row r="51" spans="1:8" ht="12.75">
      <c r="A51" t="s">
        <v>110</v>
      </c>
      <c r="B51" s="61">
        <v>28.426694</v>
      </c>
      <c r="C51" s="61">
        <v>-19.642191</v>
      </c>
      <c r="D51" s="61">
        <v>-19.541414</v>
      </c>
      <c r="E51" s="61">
        <v>-0.125</v>
      </c>
      <c r="F51" s="61">
        <v>-0.25</v>
      </c>
      <c r="G51" s="61">
        <v>0.0911</v>
      </c>
      <c r="H51" s="61">
        <v>0.21610000000000001</v>
      </c>
    </row>
    <row r="52" spans="1:8" ht="12.75">
      <c r="A52" t="s">
        <v>111</v>
      </c>
      <c r="B52" s="61">
        <v>29.985401</v>
      </c>
      <c r="C52" s="61">
        <v>-20.8188</v>
      </c>
      <c r="D52" s="61">
        <v>-20.657305</v>
      </c>
      <c r="E52" s="61">
        <v>-0.125</v>
      </c>
      <c r="F52" s="61">
        <v>-0.25</v>
      </c>
      <c r="G52" s="61">
        <v>0.0899</v>
      </c>
      <c r="H52" s="61">
        <v>0.21489999999999998</v>
      </c>
    </row>
    <row r="53" spans="1:8" ht="12.75">
      <c r="A53" t="s">
        <v>112</v>
      </c>
      <c r="B53" s="61">
        <v>31.131079</v>
      </c>
      <c r="C53" s="61">
        <v>-22.559547</v>
      </c>
      <c r="D53" s="61">
        <v>-22.073042</v>
      </c>
      <c r="E53" s="61">
        <v>-0.125</v>
      </c>
      <c r="F53" s="61">
        <v>-0.25</v>
      </c>
      <c r="G53" s="61">
        <v>0.0863</v>
      </c>
      <c r="H53" s="61">
        <v>0.2113</v>
      </c>
    </row>
    <row r="54" spans="1:8" ht="12.75">
      <c r="A54" t="s">
        <v>113</v>
      </c>
      <c r="B54" s="61">
        <v>31.528336</v>
      </c>
      <c r="C54" s="61">
        <v>-24.379551</v>
      </c>
      <c r="D54" s="61">
        <v>-23.409249</v>
      </c>
      <c r="E54" s="61">
        <v>-0.125</v>
      </c>
      <c r="F54" s="61">
        <v>-0.25</v>
      </c>
      <c r="G54" s="61">
        <v>0.1085</v>
      </c>
      <c r="H54" s="61">
        <v>0.23349999999999999</v>
      </c>
    </row>
    <row r="55" spans="1:8" ht="12.75">
      <c r="A55" t="s">
        <v>114</v>
      </c>
      <c r="B55" s="61">
        <v>30.853914</v>
      </c>
      <c r="C55" s="61">
        <v>-25.126725</v>
      </c>
      <c r="D55" s="61">
        <v>-23.844619</v>
      </c>
      <c r="E55" s="61">
        <v>-0.125</v>
      </c>
      <c r="F55" s="61">
        <v>-0.25</v>
      </c>
      <c r="G55" s="61">
        <v>0.1068</v>
      </c>
      <c r="H55" s="61">
        <v>0.2318</v>
      </c>
    </row>
    <row r="56" spans="1:8" ht="12.75">
      <c r="A56" t="s">
        <v>115</v>
      </c>
      <c r="B56" s="61">
        <v>34.235079</v>
      </c>
      <c r="C56" s="61">
        <v>-30.260977</v>
      </c>
      <c r="D56" s="61">
        <v>-38.114223</v>
      </c>
      <c r="E56" s="61">
        <v>-0.125</v>
      </c>
      <c r="F56" s="61">
        <v>-0.25</v>
      </c>
      <c r="G56" s="61">
        <v>0.0562</v>
      </c>
      <c r="H56" s="61">
        <v>0.1812</v>
      </c>
    </row>
    <row r="57" spans="1:8" ht="12.75">
      <c r="A57" t="s">
        <v>116</v>
      </c>
      <c r="B57" s="61">
        <v>34.492236</v>
      </c>
      <c r="C57" s="61">
        <v>-27.281037</v>
      </c>
      <c r="D57" s="61">
        <v>-38.540021</v>
      </c>
      <c r="E57" s="61">
        <v>-0.125</v>
      </c>
      <c r="F57" s="61">
        <v>-0.25</v>
      </c>
      <c r="G57" s="61">
        <v>0.0488</v>
      </c>
      <c r="H57" s="61">
        <v>0.1738</v>
      </c>
    </row>
    <row r="58" spans="1:8" ht="12.75">
      <c r="A58" t="s">
        <v>117</v>
      </c>
      <c r="B58" s="61">
        <v>35.198223</v>
      </c>
      <c r="C58" s="61">
        <v>-24.567171</v>
      </c>
      <c r="D58" s="61">
        <v>-35.024419</v>
      </c>
      <c r="E58" s="61">
        <v>-0.125</v>
      </c>
      <c r="F58" s="61">
        <v>-0.25</v>
      </c>
      <c r="G58" s="61">
        <v>0.0611</v>
      </c>
      <c r="H58" s="61">
        <v>0.1861</v>
      </c>
    </row>
    <row r="59" spans="1:8" ht="12.75">
      <c r="A59" t="s">
        <v>118</v>
      </c>
      <c r="B59" s="61">
        <v>34.897929</v>
      </c>
      <c r="C59" s="61">
        <v>-27.219621</v>
      </c>
      <c r="D59" s="61">
        <v>-34.144992</v>
      </c>
      <c r="E59" s="61">
        <v>-0.125</v>
      </c>
      <c r="F59" s="61">
        <v>-0.25</v>
      </c>
      <c r="G59" s="61">
        <v>0.0549</v>
      </c>
      <c r="H59" s="61">
        <v>0.1799</v>
      </c>
    </row>
    <row r="60" spans="1:8" ht="12.75">
      <c r="A60" t="s">
        <v>119</v>
      </c>
      <c r="B60" s="61">
        <v>35.656339</v>
      </c>
      <c r="C60" s="61">
        <v>-22.062325</v>
      </c>
      <c r="D60" s="61">
        <v>-32.109649</v>
      </c>
      <c r="E60" s="61">
        <v>-0.125</v>
      </c>
      <c r="F60" s="61">
        <v>-0.25</v>
      </c>
      <c r="G60" s="61">
        <v>0.0577</v>
      </c>
      <c r="H60" s="61">
        <v>0.1827</v>
      </c>
    </row>
    <row r="61" spans="1:8" ht="12.75">
      <c r="A61" t="s">
        <v>120</v>
      </c>
      <c r="B61" s="61">
        <v>36.410068</v>
      </c>
      <c r="C61" s="61">
        <v>-19.820876</v>
      </c>
      <c r="D61" s="61">
        <v>-29.286536</v>
      </c>
      <c r="E61" s="61">
        <v>-0.125</v>
      </c>
      <c r="F61" s="61">
        <v>-0.25</v>
      </c>
      <c r="G61" s="61">
        <v>0.1018</v>
      </c>
      <c r="H61" s="61">
        <v>0.2268</v>
      </c>
    </row>
    <row r="62" spans="1:8" ht="12.75">
      <c r="A62" t="s">
        <v>121</v>
      </c>
      <c r="B62" s="61">
        <v>34.881746</v>
      </c>
      <c r="C62" s="61">
        <v>-22.538404</v>
      </c>
      <c r="D62" s="61">
        <v>-28.013886</v>
      </c>
      <c r="E62" s="61">
        <v>-0.125</v>
      </c>
      <c r="F62" s="61">
        <v>-0.25</v>
      </c>
      <c r="G62" s="61">
        <v>0.1015</v>
      </c>
      <c r="H62" s="61">
        <v>0.2265</v>
      </c>
    </row>
    <row r="63" spans="1:8" ht="12.75">
      <c r="A63" t="s">
        <v>122</v>
      </c>
      <c r="B63" s="61">
        <v>34.682895</v>
      </c>
      <c r="C63" s="61">
        <v>-21.925172</v>
      </c>
      <c r="D63" s="61">
        <v>-25.464071</v>
      </c>
      <c r="E63" s="61">
        <v>-0.125</v>
      </c>
      <c r="F63" s="61">
        <v>-0.25</v>
      </c>
      <c r="G63" s="61">
        <v>0.0982</v>
      </c>
      <c r="H63" s="61">
        <v>0.2232</v>
      </c>
    </row>
    <row r="64" spans="1:8" ht="12.75">
      <c r="A64" t="s">
        <v>123</v>
      </c>
      <c r="B64" s="61">
        <v>36.877044</v>
      </c>
      <c r="C64" s="61">
        <v>-18.909159</v>
      </c>
      <c r="D64" s="61">
        <v>-27.832091</v>
      </c>
      <c r="E64" s="61">
        <v>-0.125</v>
      </c>
      <c r="F64" s="61">
        <v>-0.25</v>
      </c>
      <c r="G64" s="61">
        <v>0.0963</v>
      </c>
      <c r="H64" s="61">
        <v>0.2213</v>
      </c>
    </row>
    <row r="65" spans="1:8" ht="12.75">
      <c r="A65" t="s">
        <v>124</v>
      </c>
      <c r="B65" s="61">
        <v>35.696044</v>
      </c>
      <c r="C65" s="61">
        <v>-20.174333</v>
      </c>
      <c r="D65" s="61">
        <v>-24.713947</v>
      </c>
      <c r="E65" s="61">
        <v>-0.125</v>
      </c>
      <c r="F65" s="61">
        <v>-0.25</v>
      </c>
      <c r="G65" s="61">
        <v>0.1002</v>
      </c>
      <c r="H65" s="61">
        <v>0.2252</v>
      </c>
    </row>
    <row r="66" spans="1:8" ht="12.75">
      <c r="A66" t="s">
        <v>125</v>
      </c>
      <c r="B66" s="61">
        <v>37.818485</v>
      </c>
      <c r="C66" s="61">
        <v>-16.051603</v>
      </c>
      <c r="D66" s="61">
        <v>-23.820728</v>
      </c>
      <c r="E66" s="61">
        <v>-0.125</v>
      </c>
      <c r="F66" s="61">
        <v>-0.25</v>
      </c>
      <c r="G66" s="61">
        <v>0.0947</v>
      </c>
      <c r="H66" s="61">
        <v>0.2197</v>
      </c>
    </row>
    <row r="67" spans="1:8" ht="12.75">
      <c r="A67" t="s">
        <v>126</v>
      </c>
      <c r="B67" s="61">
        <v>36.022543</v>
      </c>
      <c r="C67" s="61">
        <v>-16.684196</v>
      </c>
      <c r="D67" s="61">
        <v>-21.290369</v>
      </c>
      <c r="E67" s="61">
        <v>-0.125</v>
      </c>
      <c r="F67" s="61">
        <v>-0.25</v>
      </c>
      <c r="G67" s="61">
        <v>0.0915</v>
      </c>
      <c r="H67" s="61">
        <v>0.2165</v>
      </c>
    </row>
    <row r="68" spans="1:8" ht="12.75">
      <c r="A68" t="s">
        <v>127</v>
      </c>
      <c r="B68" s="61">
        <v>38.304569</v>
      </c>
      <c r="C68" s="61">
        <v>-13.355674</v>
      </c>
      <c r="D68" s="61">
        <v>-20.698488</v>
      </c>
      <c r="E68" s="61">
        <v>-0.125</v>
      </c>
      <c r="F68" s="61">
        <v>-0.25</v>
      </c>
      <c r="G68" s="61">
        <v>0.0898</v>
      </c>
      <c r="H68" s="61">
        <v>0.2148</v>
      </c>
    </row>
    <row r="69" spans="1:8" ht="12.75">
      <c r="A69" t="s">
        <v>128</v>
      </c>
      <c r="B69" s="61">
        <v>35.408346</v>
      </c>
      <c r="C69" s="61">
        <v>-13.594849</v>
      </c>
      <c r="D69" s="61">
        <v>-17.619552</v>
      </c>
      <c r="E69" s="61">
        <v>-0.125</v>
      </c>
      <c r="F69" s="61">
        <v>-0.25</v>
      </c>
      <c r="G69" s="61">
        <v>0.0903</v>
      </c>
      <c r="H69" s="61">
        <v>0.2153</v>
      </c>
    </row>
    <row r="70" spans="1:8" ht="12.75">
      <c r="A70" t="s">
        <v>129</v>
      </c>
      <c r="B70" s="61">
        <v>38.902061</v>
      </c>
      <c r="C70" s="61">
        <v>-10.403816</v>
      </c>
      <c r="D70" s="61">
        <v>-17.532251</v>
      </c>
      <c r="E70" s="61">
        <v>-0.125</v>
      </c>
      <c r="F70" s="61">
        <v>-0.25</v>
      </c>
      <c r="G70" s="61">
        <v>0.0945</v>
      </c>
      <c r="H70" s="61">
        <v>0.2195</v>
      </c>
    </row>
    <row r="71" spans="1:8" ht="12.75">
      <c r="A71" t="s">
        <v>130</v>
      </c>
      <c r="B71" s="61">
        <v>36.730961</v>
      </c>
      <c r="C71" s="61">
        <v>-10.638399</v>
      </c>
      <c r="D71" s="61">
        <v>-15.714829</v>
      </c>
      <c r="E71" s="61">
        <v>-0.125</v>
      </c>
      <c r="F71" s="61">
        <v>-0.25</v>
      </c>
      <c r="G71" s="61">
        <v>0.0943</v>
      </c>
      <c r="H71" s="61">
        <v>0.2193</v>
      </c>
    </row>
    <row r="72" spans="1:8" ht="12.75">
      <c r="A72" t="s">
        <v>131</v>
      </c>
      <c r="B72" s="61">
        <v>38.522751</v>
      </c>
      <c r="C72" s="61">
        <v>-8.517027</v>
      </c>
      <c r="D72" s="61">
        <v>-15.676755</v>
      </c>
      <c r="E72" s="61">
        <v>-0.125</v>
      </c>
      <c r="F72" s="61">
        <v>-0.25</v>
      </c>
      <c r="G72" s="61">
        <v>0.0887</v>
      </c>
      <c r="H72" s="61">
        <v>0.2137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17"/>
  <sheetViews>
    <sheetView tabSelected="1" workbookViewId="0" topLeftCell="F42">
      <selection activeCell="J124" sqref="J12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39209.56055555555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71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71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-0.125</v>
      </c>
      <c r="D7" s="68"/>
      <c r="E7" s="67" t="s">
        <v>19</v>
      </c>
      <c r="F7" s="67"/>
      <c r="G7" s="36">
        <v>0.08615915492957746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0.1085</v>
      </c>
      <c r="H8" s="5"/>
    </row>
    <row r="9" spans="5:8" ht="13.5">
      <c r="E9" s="63" t="s">
        <v>13</v>
      </c>
      <c r="F9" s="63"/>
      <c r="G9" s="35">
        <v>0.0488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0.059699999999999996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71</v>
      </c>
      <c r="N13" s="43">
        <v>71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71</v>
      </c>
      <c r="N15" s="43">
        <v>71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0.09342746197434337</v>
      </c>
      <c r="L18" s="41">
        <v>0.0049752465454462325</v>
      </c>
      <c r="M18" s="41">
        <v>0.09096714593396449</v>
      </c>
      <c r="N18" s="50">
        <v>0.1085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-0.018059336345011445</v>
      </c>
      <c r="L19" s="41">
        <v>-0.06324961585687205</v>
      </c>
      <c r="M19" s="41">
        <v>-0.009347314779326155</v>
      </c>
      <c r="N19" s="50">
        <v>0.0488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0.11148679831935482</v>
      </c>
      <c r="L20" s="41">
        <v>0.06822486240231829</v>
      </c>
      <c r="M20" s="41">
        <v>0.10031446071329064</v>
      </c>
      <c r="N20" s="50">
        <v>0.059699999999999996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0.026324246255856627</v>
      </c>
      <c r="L22" s="41">
        <v>-0.03896818405241383</v>
      </c>
      <c r="M22" s="41">
        <v>0.058631741653655374</v>
      </c>
      <c r="N22" s="50">
        <v>0.08615915492957746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0.03958627935623333</v>
      </c>
      <c r="L23" s="41">
        <v>0.04312332913595258</v>
      </c>
      <c r="M23" s="41">
        <v>0.06416692890100172</v>
      </c>
      <c r="N23" s="50">
        <v>0.08685671991057256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0.02977574219669528</v>
      </c>
      <c r="L24" s="41">
        <v>0.01860040416886828</v>
      </c>
      <c r="M24" s="41">
        <v>0.026256881574826058</v>
      </c>
      <c r="N24" s="50">
        <v>0.01102953926592195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J46" s="80"/>
      <c r="L46" s="23"/>
      <c r="M46" s="23"/>
      <c r="N46" s="23"/>
      <c r="O46" s="23"/>
      <c r="P46" s="23"/>
    </row>
    <row r="47" spans="2:16" ht="13.5">
      <c r="B47" s="27" t="s">
        <v>61</v>
      </c>
      <c r="C47" s="24">
        <v>35.161313</v>
      </c>
      <c r="D47" s="24">
        <v>-6.963537</v>
      </c>
      <c r="E47" s="24">
        <v>-13.288409</v>
      </c>
      <c r="F47" s="60">
        <v>0.0758</v>
      </c>
      <c r="G47" s="60">
        <v>0.2008</v>
      </c>
      <c r="J47" s="81" t="s">
        <v>113</v>
      </c>
      <c r="K47" s="1">
        <v>1</v>
      </c>
      <c r="L47" s="24">
        <v>31.528336</v>
      </c>
      <c r="M47" s="24">
        <v>-24.379551</v>
      </c>
      <c r="N47" s="24">
        <v>-23.409249</v>
      </c>
      <c r="O47" s="60">
        <v>0.1085</v>
      </c>
      <c r="P47" s="60">
        <v>0.23349999999999999</v>
      </c>
    </row>
    <row r="48" spans="2:16" ht="13.5">
      <c r="B48" s="27" t="s">
        <v>62</v>
      </c>
      <c r="C48" s="24">
        <v>31.963245</v>
      </c>
      <c r="D48" s="24">
        <v>-5.600631</v>
      </c>
      <c r="E48" s="24">
        <v>-12.935782</v>
      </c>
      <c r="F48" s="60">
        <v>0.0736</v>
      </c>
      <c r="G48" s="60">
        <v>0.1986</v>
      </c>
      <c r="J48" s="81" t="s">
        <v>114</v>
      </c>
      <c r="K48" s="1">
        <f>K47+1</f>
        <v>2</v>
      </c>
      <c r="L48" s="24">
        <v>30.853914</v>
      </c>
      <c r="M48" s="24">
        <v>-25.126725</v>
      </c>
      <c r="N48" s="24">
        <v>-23.844619</v>
      </c>
      <c r="O48" s="60">
        <v>0.1068</v>
      </c>
      <c r="P48" s="60">
        <v>0.2318</v>
      </c>
    </row>
    <row r="49" spans="2:16" ht="13.5">
      <c r="B49" s="27" t="s">
        <v>63</v>
      </c>
      <c r="C49" s="24">
        <v>34.289677</v>
      </c>
      <c r="D49" s="24">
        <v>-9.903913</v>
      </c>
      <c r="E49" s="24">
        <v>-14.522066</v>
      </c>
      <c r="F49" s="60">
        <v>0.0779</v>
      </c>
      <c r="G49" s="60">
        <v>0.2029</v>
      </c>
      <c r="J49" s="81" t="s">
        <v>120</v>
      </c>
      <c r="K49" s="1">
        <f aca="true" t="shared" si="0" ref="K49:K112">K48+1</f>
        <v>3</v>
      </c>
      <c r="L49" s="24">
        <v>36.410068</v>
      </c>
      <c r="M49" s="24">
        <v>-19.820876</v>
      </c>
      <c r="N49" s="24">
        <v>-29.286536</v>
      </c>
      <c r="O49" s="60">
        <v>0.1018</v>
      </c>
      <c r="P49" s="60">
        <v>0.2268</v>
      </c>
    </row>
    <row r="50" spans="2:16" ht="13.5">
      <c r="B50" s="27" t="s">
        <v>64</v>
      </c>
      <c r="C50" s="24">
        <v>33.514147</v>
      </c>
      <c r="D50" s="24">
        <v>-13.652618</v>
      </c>
      <c r="E50" s="24">
        <v>-16.564241</v>
      </c>
      <c r="F50" s="60">
        <v>0.0778</v>
      </c>
      <c r="G50" s="60">
        <v>0.20279999999999998</v>
      </c>
      <c r="J50" s="81" t="s">
        <v>121</v>
      </c>
      <c r="K50" s="1">
        <f t="shared" si="0"/>
        <v>4</v>
      </c>
      <c r="L50" s="24">
        <v>34.881746</v>
      </c>
      <c r="M50" s="24">
        <v>-22.538404</v>
      </c>
      <c r="N50" s="24">
        <v>-28.013886</v>
      </c>
      <c r="O50" s="60">
        <v>0.1015</v>
      </c>
      <c r="P50" s="60">
        <v>0.2265</v>
      </c>
    </row>
    <row r="51" spans="2:16" ht="13.5">
      <c r="B51" s="27" t="s">
        <v>65</v>
      </c>
      <c r="C51" s="24">
        <v>30.682554</v>
      </c>
      <c r="D51" s="24">
        <v>-9.942063</v>
      </c>
      <c r="E51" s="24">
        <v>-14.251241</v>
      </c>
      <c r="F51" s="60">
        <v>0.0751</v>
      </c>
      <c r="G51" s="60">
        <v>0.2001</v>
      </c>
      <c r="J51" s="81" t="s">
        <v>124</v>
      </c>
      <c r="K51" s="1">
        <f t="shared" si="0"/>
        <v>5</v>
      </c>
      <c r="L51" s="24">
        <v>35.696044</v>
      </c>
      <c r="M51" s="24">
        <v>-20.174333</v>
      </c>
      <c r="N51" s="24">
        <v>-24.713947</v>
      </c>
      <c r="O51" s="60">
        <v>0.1002</v>
      </c>
      <c r="P51" s="60">
        <v>0.2252</v>
      </c>
    </row>
    <row r="52" spans="2:16" ht="13.5">
      <c r="B52" s="27" t="s">
        <v>66</v>
      </c>
      <c r="C52" s="24">
        <v>27.034992</v>
      </c>
      <c r="D52" s="24">
        <v>-4.727574</v>
      </c>
      <c r="E52" s="24">
        <v>-13.155859</v>
      </c>
      <c r="F52" s="60">
        <v>0.0813</v>
      </c>
      <c r="G52" s="60">
        <v>0.20629999999999998</v>
      </c>
      <c r="J52" s="81" t="s">
        <v>80</v>
      </c>
      <c r="K52" s="1">
        <f t="shared" si="0"/>
        <v>6</v>
      </c>
      <c r="L52" s="24">
        <v>33.15369</v>
      </c>
      <c r="M52" s="24">
        <v>-24.040815</v>
      </c>
      <c r="N52" s="24">
        <v>-23.659002</v>
      </c>
      <c r="O52" s="60">
        <v>0.0998</v>
      </c>
      <c r="P52" s="60">
        <v>0.2248</v>
      </c>
    </row>
    <row r="53" spans="2:16" ht="13.5">
      <c r="B53" s="27" t="s">
        <v>67</v>
      </c>
      <c r="C53" s="24">
        <v>22.328543</v>
      </c>
      <c r="D53" s="24">
        <v>-3.832502</v>
      </c>
      <c r="E53" s="24">
        <v>-13.367438</v>
      </c>
      <c r="F53" s="60">
        <v>0.0867</v>
      </c>
      <c r="G53" s="60">
        <v>0.2117</v>
      </c>
      <c r="J53" s="81" t="s">
        <v>101</v>
      </c>
      <c r="K53" s="1">
        <f t="shared" si="0"/>
        <v>7</v>
      </c>
      <c r="L53" s="24">
        <v>20.262007</v>
      </c>
      <c r="M53" s="24">
        <v>-14.860898</v>
      </c>
      <c r="N53" s="24">
        <v>-15.091651</v>
      </c>
      <c r="O53" s="60">
        <v>0.0988</v>
      </c>
      <c r="P53" s="60">
        <v>0.2238</v>
      </c>
    </row>
    <row r="54" spans="2:16" ht="13.5">
      <c r="B54" s="27" t="s">
        <v>68</v>
      </c>
      <c r="C54" s="24">
        <v>18.425504</v>
      </c>
      <c r="D54" s="24">
        <v>-2.241695</v>
      </c>
      <c r="E54" s="24">
        <v>-13.639146</v>
      </c>
      <c r="F54" s="60">
        <v>0.0894</v>
      </c>
      <c r="G54" s="60">
        <v>0.21439999999999998</v>
      </c>
      <c r="J54" s="81" t="s">
        <v>122</v>
      </c>
      <c r="K54" s="1">
        <f t="shared" si="0"/>
        <v>8</v>
      </c>
      <c r="L54" s="24">
        <v>34.682895</v>
      </c>
      <c r="M54" s="24">
        <v>-21.925172</v>
      </c>
      <c r="N54" s="24">
        <v>-25.464071</v>
      </c>
      <c r="O54" s="60">
        <v>0.0982</v>
      </c>
      <c r="P54" s="60">
        <v>0.2232</v>
      </c>
    </row>
    <row r="55" spans="2:16" ht="13.5">
      <c r="B55" s="27" t="s">
        <v>69</v>
      </c>
      <c r="C55" s="24">
        <v>18.148155</v>
      </c>
      <c r="D55" s="24">
        <v>-6.075904</v>
      </c>
      <c r="E55" s="24">
        <v>-13.454184</v>
      </c>
      <c r="F55" s="60">
        <v>0.089</v>
      </c>
      <c r="G55" s="60">
        <v>0.214</v>
      </c>
      <c r="J55" s="81" t="s">
        <v>123</v>
      </c>
      <c r="K55" s="1">
        <f t="shared" si="0"/>
        <v>9</v>
      </c>
      <c r="L55" s="24">
        <v>36.877044</v>
      </c>
      <c r="M55" s="24">
        <v>-18.909159</v>
      </c>
      <c r="N55" s="24">
        <v>-27.832091</v>
      </c>
      <c r="O55" s="60">
        <v>0.0963</v>
      </c>
      <c r="P55" s="60">
        <v>0.2213</v>
      </c>
    </row>
    <row r="56" spans="2:16" ht="13.5">
      <c r="B56" s="27" t="s">
        <v>70</v>
      </c>
      <c r="C56" s="24">
        <v>17.886399</v>
      </c>
      <c r="D56" s="24">
        <v>-9.918102</v>
      </c>
      <c r="E56" s="24">
        <v>-13.281925</v>
      </c>
      <c r="F56" s="60">
        <v>0.091</v>
      </c>
      <c r="G56" s="60">
        <v>0.216</v>
      </c>
      <c r="J56" s="81" t="s">
        <v>79</v>
      </c>
      <c r="K56" s="1">
        <f t="shared" si="0"/>
        <v>10</v>
      </c>
      <c r="L56" s="24">
        <v>34.705702</v>
      </c>
      <c r="M56" s="24">
        <v>-20.728229</v>
      </c>
      <c r="N56" s="24">
        <v>-23.104658</v>
      </c>
      <c r="O56" s="60">
        <v>0.0957</v>
      </c>
      <c r="P56" s="60">
        <v>0.2207</v>
      </c>
    </row>
    <row r="57" spans="2:16" ht="13.5">
      <c r="B57" s="27" t="s">
        <v>71</v>
      </c>
      <c r="C57" s="24">
        <v>21.059449</v>
      </c>
      <c r="D57" s="24">
        <v>-11.497921</v>
      </c>
      <c r="E57" s="24">
        <v>-13.500416</v>
      </c>
      <c r="F57" s="60">
        <v>0.0908</v>
      </c>
      <c r="G57" s="60">
        <v>0.2158</v>
      </c>
      <c r="J57" s="81" t="s">
        <v>78</v>
      </c>
      <c r="K57" s="1">
        <f t="shared" si="0"/>
        <v>11</v>
      </c>
      <c r="L57" s="24">
        <v>33.412731</v>
      </c>
      <c r="M57" s="24">
        <v>-20.431318</v>
      </c>
      <c r="N57" s="24">
        <v>-21.320135</v>
      </c>
      <c r="O57" s="60">
        <v>0.0954</v>
      </c>
      <c r="P57" s="60">
        <v>0.22039999999999998</v>
      </c>
    </row>
    <row r="58" spans="2:16" ht="13.5">
      <c r="B58" s="27" t="s">
        <v>72</v>
      </c>
      <c r="C58" s="24">
        <v>21.148345</v>
      </c>
      <c r="D58" s="24">
        <v>-7.129078</v>
      </c>
      <c r="E58" s="24">
        <v>-13.385083</v>
      </c>
      <c r="F58" s="60">
        <v>0.0869</v>
      </c>
      <c r="G58" s="60">
        <v>0.2119</v>
      </c>
      <c r="J58" s="81" t="s">
        <v>82</v>
      </c>
      <c r="K58" s="1">
        <f t="shared" si="0"/>
        <v>12</v>
      </c>
      <c r="L58" s="24">
        <v>32.236596</v>
      </c>
      <c r="M58" s="24">
        <v>-27.116623</v>
      </c>
      <c r="N58" s="24">
        <v>-26.417942</v>
      </c>
      <c r="O58" s="60">
        <v>0.0949</v>
      </c>
      <c r="P58" s="60">
        <v>0.21989999999999998</v>
      </c>
    </row>
    <row r="59" spans="2:16" ht="13.5">
      <c r="B59" s="27" t="s">
        <v>73</v>
      </c>
      <c r="C59" s="24">
        <v>25.942337</v>
      </c>
      <c r="D59" s="24">
        <v>-8.862681</v>
      </c>
      <c r="E59" s="24">
        <v>-13.670375</v>
      </c>
      <c r="F59" s="60">
        <v>0.0805</v>
      </c>
      <c r="G59" s="60">
        <v>0.20550000000000002</v>
      </c>
      <c r="J59" s="81" t="s">
        <v>125</v>
      </c>
      <c r="K59" s="1">
        <f t="shared" si="0"/>
        <v>13</v>
      </c>
      <c r="L59" s="24">
        <v>37.818485</v>
      </c>
      <c r="M59" s="24">
        <v>-16.051603</v>
      </c>
      <c r="N59" s="24">
        <v>-23.820728</v>
      </c>
      <c r="O59" s="60">
        <v>0.0947</v>
      </c>
      <c r="P59" s="60">
        <v>0.2197</v>
      </c>
    </row>
    <row r="60" spans="2:16" ht="13.5">
      <c r="B60" s="27" t="s">
        <v>74</v>
      </c>
      <c r="C60" s="24">
        <v>25.126639</v>
      </c>
      <c r="D60" s="24">
        <v>-13.362147</v>
      </c>
      <c r="E60" s="24">
        <v>-14.562607</v>
      </c>
      <c r="F60" s="60">
        <v>0.0894</v>
      </c>
      <c r="G60" s="60">
        <v>0.21439999999999998</v>
      </c>
      <c r="J60" s="81" t="s">
        <v>129</v>
      </c>
      <c r="K60" s="1">
        <f t="shared" si="0"/>
        <v>14</v>
      </c>
      <c r="L60" s="24">
        <v>38.902061</v>
      </c>
      <c r="M60" s="24">
        <v>-10.403816</v>
      </c>
      <c r="N60" s="24">
        <v>-17.532251</v>
      </c>
      <c r="O60" s="60">
        <v>0.0945</v>
      </c>
      <c r="P60" s="60">
        <v>0.2195</v>
      </c>
    </row>
    <row r="61" spans="2:16" ht="13.5">
      <c r="B61" s="27" t="s">
        <v>75</v>
      </c>
      <c r="C61" s="24">
        <v>28.634618</v>
      </c>
      <c r="D61" s="24">
        <v>-14.452887</v>
      </c>
      <c r="E61" s="24">
        <v>-15.904177</v>
      </c>
      <c r="F61" s="60">
        <v>0.0842</v>
      </c>
      <c r="G61" s="60">
        <v>0.2092</v>
      </c>
      <c r="J61" s="81" t="s">
        <v>130</v>
      </c>
      <c r="K61" s="1">
        <f t="shared" si="0"/>
        <v>15</v>
      </c>
      <c r="L61" s="24">
        <v>36.730961</v>
      </c>
      <c r="M61" s="24">
        <v>-10.638399</v>
      </c>
      <c r="N61" s="24">
        <v>-15.714829</v>
      </c>
      <c r="O61" s="60">
        <v>0.0943</v>
      </c>
      <c r="P61" s="60">
        <v>0.2193</v>
      </c>
    </row>
    <row r="62" spans="2:16" ht="13.5">
      <c r="B62" s="27" t="s">
        <v>76</v>
      </c>
      <c r="C62" s="24">
        <v>31.785596</v>
      </c>
      <c r="D62" s="24">
        <v>-17.047416</v>
      </c>
      <c r="E62" s="24">
        <v>-18.385572</v>
      </c>
      <c r="F62" s="60">
        <v>0.0861</v>
      </c>
      <c r="G62" s="60">
        <v>0.2111</v>
      </c>
      <c r="J62" s="81" t="s">
        <v>81</v>
      </c>
      <c r="K62" s="1">
        <f t="shared" si="0"/>
        <v>16</v>
      </c>
      <c r="L62" s="24">
        <v>33.924558</v>
      </c>
      <c r="M62" s="24">
        <v>-25.024596</v>
      </c>
      <c r="N62" s="24">
        <v>-27.985792</v>
      </c>
      <c r="O62" s="60">
        <v>0.094</v>
      </c>
      <c r="P62" s="60">
        <v>0.219</v>
      </c>
    </row>
    <row r="63" spans="2:16" ht="13.5">
      <c r="B63" s="27" t="s">
        <v>77</v>
      </c>
      <c r="C63" s="24">
        <v>34.500335</v>
      </c>
      <c r="D63" s="24">
        <v>-17.463803</v>
      </c>
      <c r="E63" s="24">
        <v>-20.087077</v>
      </c>
      <c r="F63" s="60">
        <v>0.0898</v>
      </c>
      <c r="G63" s="60">
        <v>0.2148</v>
      </c>
      <c r="J63" s="81" t="s">
        <v>126</v>
      </c>
      <c r="K63" s="1">
        <f t="shared" si="0"/>
        <v>17</v>
      </c>
      <c r="L63" s="24">
        <v>36.022543</v>
      </c>
      <c r="M63" s="24">
        <v>-16.684196</v>
      </c>
      <c r="N63" s="24">
        <v>-21.290369</v>
      </c>
      <c r="O63" s="60">
        <v>0.0915</v>
      </c>
      <c r="P63" s="60">
        <v>0.2165</v>
      </c>
    </row>
    <row r="64" spans="2:16" ht="13.5">
      <c r="B64" s="27" t="s">
        <v>78</v>
      </c>
      <c r="C64" s="24">
        <v>33.412731</v>
      </c>
      <c r="D64" s="24">
        <v>-20.431318</v>
      </c>
      <c r="E64" s="24">
        <v>-21.320135</v>
      </c>
      <c r="F64" s="60">
        <v>0.0954</v>
      </c>
      <c r="G64" s="60">
        <v>0.22039999999999998</v>
      </c>
      <c r="J64" s="81" t="s">
        <v>110</v>
      </c>
      <c r="K64" s="1">
        <f t="shared" si="0"/>
        <v>18</v>
      </c>
      <c r="L64" s="24">
        <v>28.426694</v>
      </c>
      <c r="M64" s="24">
        <v>-19.642191</v>
      </c>
      <c r="N64" s="24">
        <v>-19.541414</v>
      </c>
      <c r="O64" s="60">
        <v>0.0911</v>
      </c>
      <c r="P64" s="60">
        <v>0.21610000000000001</v>
      </c>
    </row>
    <row r="65" spans="2:16" ht="13.5">
      <c r="B65" s="27" t="s">
        <v>79</v>
      </c>
      <c r="C65" s="24">
        <v>34.705702</v>
      </c>
      <c r="D65" s="24">
        <v>-20.728229</v>
      </c>
      <c r="E65" s="24">
        <v>-23.104658</v>
      </c>
      <c r="F65" s="60">
        <v>0.0957</v>
      </c>
      <c r="G65" s="60">
        <v>0.2207</v>
      </c>
      <c r="J65" s="81" t="s">
        <v>70</v>
      </c>
      <c r="K65" s="1">
        <f t="shared" si="0"/>
        <v>19</v>
      </c>
      <c r="L65" s="24">
        <v>17.886399</v>
      </c>
      <c r="M65" s="24">
        <v>-9.918102</v>
      </c>
      <c r="N65" s="24">
        <v>-13.281925</v>
      </c>
      <c r="O65" s="60">
        <v>0.091</v>
      </c>
      <c r="P65" s="60">
        <v>0.216</v>
      </c>
    </row>
    <row r="66" spans="2:16" ht="13.5">
      <c r="B66" s="27" t="s">
        <v>80</v>
      </c>
      <c r="C66" s="24">
        <v>33.15369</v>
      </c>
      <c r="D66" s="24">
        <v>-24.040815</v>
      </c>
      <c r="E66" s="24">
        <v>-23.659002</v>
      </c>
      <c r="F66" s="60">
        <v>0.0998</v>
      </c>
      <c r="G66" s="60">
        <v>0.2248</v>
      </c>
      <c r="J66" s="81" t="s">
        <v>71</v>
      </c>
      <c r="K66" s="1">
        <f t="shared" si="0"/>
        <v>20</v>
      </c>
      <c r="L66" s="24">
        <v>21.059449</v>
      </c>
      <c r="M66" s="24">
        <v>-11.497921</v>
      </c>
      <c r="N66" s="24">
        <v>-13.500416</v>
      </c>
      <c r="O66" s="60">
        <v>0.0908</v>
      </c>
      <c r="P66" s="60">
        <v>0.2158</v>
      </c>
    </row>
    <row r="67" spans="2:16" ht="13.5">
      <c r="B67" s="27" t="s">
        <v>81</v>
      </c>
      <c r="C67" s="24">
        <v>33.924558</v>
      </c>
      <c r="D67" s="24">
        <v>-25.024596</v>
      </c>
      <c r="E67" s="24">
        <v>-27.985792</v>
      </c>
      <c r="F67" s="60">
        <v>0.094</v>
      </c>
      <c r="G67" s="60">
        <v>0.219</v>
      </c>
      <c r="J67" s="81" t="s">
        <v>128</v>
      </c>
      <c r="K67" s="1">
        <f t="shared" si="0"/>
        <v>21</v>
      </c>
      <c r="L67" s="24">
        <v>35.408346</v>
      </c>
      <c r="M67" s="24">
        <v>-13.594849</v>
      </c>
      <c r="N67" s="24">
        <v>-17.619552</v>
      </c>
      <c r="O67" s="60">
        <v>0.0903</v>
      </c>
      <c r="P67" s="60">
        <v>0.2153</v>
      </c>
    </row>
    <row r="68" spans="2:16" ht="13.5">
      <c r="B68" s="27" t="s">
        <v>82</v>
      </c>
      <c r="C68" s="24">
        <v>32.236596</v>
      </c>
      <c r="D68" s="24">
        <v>-27.116623</v>
      </c>
      <c r="E68" s="24">
        <v>-26.417942</v>
      </c>
      <c r="F68" s="60">
        <v>0.0949</v>
      </c>
      <c r="G68" s="60">
        <v>0.21989999999999998</v>
      </c>
      <c r="J68" s="81" t="s">
        <v>111</v>
      </c>
      <c r="K68" s="1">
        <f t="shared" si="0"/>
        <v>22</v>
      </c>
      <c r="L68" s="24">
        <v>29.985401</v>
      </c>
      <c r="M68" s="24">
        <v>-20.8188</v>
      </c>
      <c r="N68" s="24">
        <v>-20.657305</v>
      </c>
      <c r="O68" s="60">
        <v>0.0899</v>
      </c>
      <c r="P68" s="60">
        <v>0.21489999999999998</v>
      </c>
    </row>
    <row r="69" spans="2:16" ht="13.5">
      <c r="B69" s="27" t="s">
        <v>83</v>
      </c>
      <c r="C69" s="24">
        <v>31.578051</v>
      </c>
      <c r="D69" s="24">
        <v>-27.37429</v>
      </c>
      <c r="E69" s="24">
        <v>-25.560529</v>
      </c>
      <c r="F69" s="60">
        <v>0.0872</v>
      </c>
      <c r="G69" s="60">
        <v>0.2122</v>
      </c>
      <c r="J69" s="81" t="s">
        <v>77</v>
      </c>
      <c r="K69" s="1">
        <f t="shared" si="0"/>
        <v>23</v>
      </c>
      <c r="L69" s="24">
        <v>34.500335</v>
      </c>
      <c r="M69" s="24">
        <v>-17.463803</v>
      </c>
      <c r="N69" s="24">
        <v>-20.087077</v>
      </c>
      <c r="O69" s="60">
        <v>0.0898</v>
      </c>
      <c r="P69" s="60">
        <v>0.2148</v>
      </c>
    </row>
    <row r="70" spans="2:16" ht="13.5">
      <c r="B70" s="27" t="s">
        <v>84</v>
      </c>
      <c r="C70" s="24">
        <v>30.59408</v>
      </c>
      <c r="D70" s="24">
        <v>-26.481677</v>
      </c>
      <c r="E70" s="24">
        <v>-24.698747</v>
      </c>
      <c r="F70" s="60">
        <v>0.085</v>
      </c>
      <c r="G70" s="60">
        <v>0.21</v>
      </c>
      <c r="J70" s="81" t="s">
        <v>127</v>
      </c>
      <c r="K70" s="1">
        <f t="shared" si="0"/>
        <v>24</v>
      </c>
      <c r="L70" s="24">
        <v>38.304569</v>
      </c>
      <c r="M70" s="24">
        <v>-13.355674</v>
      </c>
      <c r="N70" s="24">
        <v>-20.698488</v>
      </c>
      <c r="O70" s="60">
        <v>0.0898</v>
      </c>
      <c r="P70" s="60">
        <v>0.2148</v>
      </c>
    </row>
    <row r="71" spans="2:16" ht="13.5">
      <c r="B71" s="27" t="s">
        <v>85</v>
      </c>
      <c r="C71" s="24">
        <v>31.940132</v>
      </c>
      <c r="D71" s="24">
        <v>-25.560605</v>
      </c>
      <c r="E71" s="24">
        <v>-24.217794</v>
      </c>
      <c r="F71" s="60">
        <v>0.0813</v>
      </c>
      <c r="G71" s="60">
        <v>0.20629999999999998</v>
      </c>
      <c r="J71" s="81" t="s">
        <v>107</v>
      </c>
      <c r="K71" s="1">
        <f t="shared" si="0"/>
        <v>25</v>
      </c>
      <c r="L71" s="24">
        <v>28.451592</v>
      </c>
      <c r="M71" s="24">
        <v>-17.615407</v>
      </c>
      <c r="N71" s="24">
        <v>-18.118507</v>
      </c>
      <c r="O71" s="60">
        <v>0.0896</v>
      </c>
      <c r="P71" s="60">
        <v>0.2146</v>
      </c>
    </row>
    <row r="72" spans="2:16" ht="13.5">
      <c r="B72" s="27" t="s">
        <v>86</v>
      </c>
      <c r="C72" s="24">
        <v>32.633787</v>
      </c>
      <c r="D72" s="24">
        <v>-23.840191</v>
      </c>
      <c r="E72" s="24">
        <v>-23.068164</v>
      </c>
      <c r="F72" s="60">
        <v>0.0832</v>
      </c>
      <c r="G72" s="60">
        <v>0.2082</v>
      </c>
      <c r="J72" s="81" t="s">
        <v>88</v>
      </c>
      <c r="K72" s="1">
        <f t="shared" si="0"/>
        <v>26</v>
      </c>
      <c r="L72" s="24">
        <v>31.292811</v>
      </c>
      <c r="M72" s="24">
        <v>-18.719216</v>
      </c>
      <c r="N72" s="24">
        <v>-19.309209</v>
      </c>
      <c r="O72" s="60">
        <v>0.0895</v>
      </c>
      <c r="P72" s="60">
        <v>0.2145</v>
      </c>
    </row>
    <row r="73" spans="2:16" ht="13.5">
      <c r="B73" s="27" t="s">
        <v>87</v>
      </c>
      <c r="C73" s="24">
        <v>32.682354</v>
      </c>
      <c r="D73" s="24">
        <v>-21.651181</v>
      </c>
      <c r="E73" s="24">
        <v>-21.552151</v>
      </c>
      <c r="F73" s="60">
        <v>0.0862</v>
      </c>
      <c r="G73" s="60">
        <v>0.2112</v>
      </c>
      <c r="J73" s="81" t="s">
        <v>68</v>
      </c>
      <c r="K73" s="1">
        <f t="shared" si="0"/>
        <v>27</v>
      </c>
      <c r="L73" s="24">
        <v>18.425504</v>
      </c>
      <c r="M73" s="24">
        <v>-2.241695</v>
      </c>
      <c r="N73" s="24">
        <v>-13.639146</v>
      </c>
      <c r="O73" s="60">
        <v>0.0894</v>
      </c>
      <c r="P73" s="60">
        <v>0.21439999999999998</v>
      </c>
    </row>
    <row r="74" spans="2:16" ht="13.5">
      <c r="B74" s="27" t="s">
        <v>88</v>
      </c>
      <c r="C74" s="24">
        <v>31.292811</v>
      </c>
      <c r="D74" s="24">
        <v>-18.719216</v>
      </c>
      <c r="E74" s="24">
        <v>-19.309209</v>
      </c>
      <c r="F74" s="60">
        <v>0.0895</v>
      </c>
      <c r="G74" s="60">
        <v>0.2145</v>
      </c>
      <c r="J74" s="81" t="s">
        <v>74</v>
      </c>
      <c r="K74" s="1">
        <f t="shared" si="0"/>
        <v>28</v>
      </c>
      <c r="L74" s="24">
        <v>25.126639</v>
      </c>
      <c r="M74" s="24">
        <v>-13.362147</v>
      </c>
      <c r="N74" s="24">
        <v>-14.562607</v>
      </c>
      <c r="O74" s="60">
        <v>0.0894</v>
      </c>
      <c r="P74" s="60">
        <v>0.21439999999999998</v>
      </c>
    </row>
    <row r="75" spans="2:16" ht="13.5">
      <c r="B75" s="27" t="s">
        <v>89</v>
      </c>
      <c r="C75" s="24">
        <v>28.44977</v>
      </c>
      <c r="D75" s="24">
        <v>-16.293612</v>
      </c>
      <c r="E75" s="24">
        <v>-16.985169</v>
      </c>
      <c r="F75" s="60">
        <v>0.0881</v>
      </c>
      <c r="G75" s="60">
        <v>0.2131</v>
      </c>
      <c r="J75" s="81" t="s">
        <v>109</v>
      </c>
      <c r="K75" s="1">
        <f t="shared" si="0"/>
        <v>29</v>
      </c>
      <c r="L75" s="24">
        <v>29.870773</v>
      </c>
      <c r="M75" s="24">
        <v>-19.062153</v>
      </c>
      <c r="N75" s="24">
        <v>-19.424747</v>
      </c>
      <c r="O75" s="60">
        <v>0.0894</v>
      </c>
      <c r="P75" s="60">
        <v>0.21439999999999998</v>
      </c>
    </row>
    <row r="76" spans="2:16" ht="13.5">
      <c r="B76" s="27" t="s">
        <v>90</v>
      </c>
      <c r="C76" s="24">
        <v>25.441786</v>
      </c>
      <c r="D76" s="24">
        <v>-14.922305</v>
      </c>
      <c r="E76" s="24">
        <v>-15.314405</v>
      </c>
      <c r="F76" s="60">
        <v>0.0883</v>
      </c>
      <c r="G76" s="60">
        <v>0.2133</v>
      </c>
      <c r="J76" s="81" t="s">
        <v>69</v>
      </c>
      <c r="K76" s="1">
        <f t="shared" si="0"/>
        <v>30</v>
      </c>
      <c r="L76" s="24">
        <v>18.148155</v>
      </c>
      <c r="M76" s="24">
        <v>-6.075904</v>
      </c>
      <c r="N76" s="24">
        <v>-13.454184</v>
      </c>
      <c r="O76" s="60">
        <v>0.089</v>
      </c>
      <c r="P76" s="60">
        <v>0.214</v>
      </c>
    </row>
    <row r="77" spans="2:16" ht="13.5">
      <c r="B77" s="27" t="s">
        <v>91</v>
      </c>
      <c r="C77" s="24">
        <v>19.331814</v>
      </c>
      <c r="D77" s="24">
        <v>-13.028201</v>
      </c>
      <c r="E77" s="24">
        <v>-13.867656</v>
      </c>
      <c r="F77" s="60">
        <v>0.0772</v>
      </c>
      <c r="G77" s="60">
        <v>0.2022</v>
      </c>
      <c r="J77" s="81" t="s">
        <v>131</v>
      </c>
      <c r="K77" s="1">
        <f t="shared" si="0"/>
        <v>31</v>
      </c>
      <c r="L77" s="24">
        <v>38.522751</v>
      </c>
      <c r="M77" s="24">
        <v>-8.517027</v>
      </c>
      <c r="N77" s="24">
        <v>-15.676755</v>
      </c>
      <c r="O77" s="60">
        <v>0.0887</v>
      </c>
      <c r="P77" s="60">
        <v>0.2137</v>
      </c>
    </row>
    <row r="78" spans="2:16" ht="13.5">
      <c r="B78" s="27" t="s">
        <v>92</v>
      </c>
      <c r="C78" s="24">
        <v>16.886756</v>
      </c>
      <c r="D78" s="24">
        <v>-11.807466</v>
      </c>
      <c r="E78" s="24">
        <v>-13.704062</v>
      </c>
      <c r="F78" s="60">
        <v>0.0796</v>
      </c>
      <c r="G78" s="60">
        <v>0.2046</v>
      </c>
      <c r="J78" s="81" t="s">
        <v>93</v>
      </c>
      <c r="K78" s="1">
        <f t="shared" si="0"/>
        <v>32</v>
      </c>
      <c r="L78" s="24">
        <v>18.113378</v>
      </c>
      <c r="M78" s="24">
        <v>-14.002033</v>
      </c>
      <c r="N78" s="24">
        <v>-14.596962</v>
      </c>
      <c r="O78" s="60">
        <v>0.0886</v>
      </c>
      <c r="P78" s="60">
        <v>0.2136</v>
      </c>
    </row>
    <row r="79" spans="2:16" ht="13.5">
      <c r="B79" s="27" t="s">
        <v>93</v>
      </c>
      <c r="C79" s="24">
        <v>18.113378</v>
      </c>
      <c r="D79" s="24">
        <v>-14.002033</v>
      </c>
      <c r="E79" s="24">
        <v>-14.596962</v>
      </c>
      <c r="F79" s="60">
        <v>0.0886</v>
      </c>
      <c r="G79" s="60">
        <v>0.2136</v>
      </c>
      <c r="J79" s="81" t="s">
        <v>90</v>
      </c>
      <c r="K79" s="1">
        <f t="shared" si="0"/>
        <v>33</v>
      </c>
      <c r="L79" s="24">
        <v>25.441786</v>
      </c>
      <c r="M79" s="24">
        <v>-14.922305</v>
      </c>
      <c r="N79" s="24">
        <v>-15.314405</v>
      </c>
      <c r="O79" s="60">
        <v>0.0883</v>
      </c>
      <c r="P79" s="60">
        <v>0.2133</v>
      </c>
    </row>
    <row r="80" spans="2:16" ht="13.5">
      <c r="B80" s="27" t="s">
        <v>94</v>
      </c>
      <c r="C80" s="24">
        <v>19.490945</v>
      </c>
      <c r="D80" s="24">
        <v>-15.982941</v>
      </c>
      <c r="E80" s="24">
        <v>-15.6999</v>
      </c>
      <c r="F80" s="60">
        <v>0.082</v>
      </c>
      <c r="G80" s="60">
        <v>0.20700000000000002</v>
      </c>
      <c r="J80" s="81" t="s">
        <v>89</v>
      </c>
      <c r="K80" s="1">
        <f t="shared" si="0"/>
        <v>34</v>
      </c>
      <c r="L80" s="24">
        <v>28.44977</v>
      </c>
      <c r="M80" s="24">
        <v>-16.293612</v>
      </c>
      <c r="N80" s="24">
        <v>-16.985169</v>
      </c>
      <c r="O80" s="60">
        <v>0.0881</v>
      </c>
      <c r="P80" s="60">
        <v>0.2131</v>
      </c>
    </row>
    <row r="81" spans="2:16" ht="13.5">
      <c r="B81" s="27" t="s">
        <v>95</v>
      </c>
      <c r="C81" s="24">
        <v>21.516993</v>
      </c>
      <c r="D81" s="24">
        <v>-18.35822</v>
      </c>
      <c r="E81" s="24">
        <v>-17.335744</v>
      </c>
      <c r="F81" s="60">
        <v>0.0868</v>
      </c>
      <c r="G81" s="60">
        <v>0.2118</v>
      </c>
      <c r="J81" s="81" t="s">
        <v>108</v>
      </c>
      <c r="K81" s="1">
        <f t="shared" si="0"/>
        <v>35</v>
      </c>
      <c r="L81" s="24">
        <v>27.09451</v>
      </c>
      <c r="M81" s="24">
        <v>-18.635724</v>
      </c>
      <c r="N81" s="24">
        <v>-18.576978</v>
      </c>
      <c r="O81" s="60">
        <v>0.088</v>
      </c>
      <c r="P81" s="60">
        <v>0.213</v>
      </c>
    </row>
    <row r="82" spans="2:16" ht="13.5">
      <c r="B82" s="27" t="s">
        <v>96</v>
      </c>
      <c r="C82" s="24">
        <v>23.942405</v>
      </c>
      <c r="D82" s="24">
        <v>-20.685976</v>
      </c>
      <c r="E82" s="24">
        <v>-19.256939</v>
      </c>
      <c r="F82" s="60">
        <v>0.0863</v>
      </c>
      <c r="G82" s="60">
        <v>0.2113</v>
      </c>
      <c r="J82" s="81" t="s">
        <v>83</v>
      </c>
      <c r="K82" s="1">
        <f t="shared" si="0"/>
        <v>36</v>
      </c>
      <c r="L82" s="24">
        <v>31.578051</v>
      </c>
      <c r="M82" s="24">
        <v>-27.37429</v>
      </c>
      <c r="N82" s="24">
        <v>-25.560529</v>
      </c>
      <c r="O82" s="60">
        <v>0.0872</v>
      </c>
      <c r="P82" s="60">
        <v>0.2122</v>
      </c>
    </row>
    <row r="83" spans="2:16" ht="13.5">
      <c r="B83" s="27" t="s">
        <v>97</v>
      </c>
      <c r="C83" s="24">
        <v>26.662349</v>
      </c>
      <c r="D83" s="24">
        <v>-23.689173</v>
      </c>
      <c r="E83" s="24">
        <v>-21.874869</v>
      </c>
      <c r="F83" s="60">
        <v>0.0837</v>
      </c>
      <c r="G83" s="60">
        <v>0.2087</v>
      </c>
      <c r="J83" s="81" t="s">
        <v>72</v>
      </c>
      <c r="K83" s="1">
        <f t="shared" si="0"/>
        <v>37</v>
      </c>
      <c r="L83" s="24">
        <v>21.148345</v>
      </c>
      <c r="M83" s="24">
        <v>-7.129078</v>
      </c>
      <c r="N83" s="24">
        <v>-13.385083</v>
      </c>
      <c r="O83" s="60">
        <v>0.0869</v>
      </c>
      <c r="P83" s="60">
        <v>0.2119</v>
      </c>
    </row>
    <row r="84" spans="2:16" ht="13.5">
      <c r="B84" s="27" t="s">
        <v>98</v>
      </c>
      <c r="C84" s="24">
        <v>28.375406</v>
      </c>
      <c r="D84" s="24">
        <v>-22.566319</v>
      </c>
      <c r="E84" s="24">
        <v>-21.421338</v>
      </c>
      <c r="F84" s="60">
        <v>0.0816</v>
      </c>
      <c r="G84" s="60">
        <v>0.2066</v>
      </c>
      <c r="J84" s="81" t="s">
        <v>95</v>
      </c>
      <c r="K84" s="1">
        <f t="shared" si="0"/>
        <v>38</v>
      </c>
      <c r="L84" s="24">
        <v>21.516993</v>
      </c>
      <c r="M84" s="24">
        <v>-18.35822</v>
      </c>
      <c r="N84" s="24">
        <v>-17.335744</v>
      </c>
      <c r="O84" s="60">
        <v>0.0868</v>
      </c>
      <c r="P84" s="60">
        <v>0.2118</v>
      </c>
    </row>
    <row r="85" spans="2:16" ht="13.5">
      <c r="B85" s="27" t="s">
        <v>99</v>
      </c>
      <c r="C85" s="24">
        <v>25.935038</v>
      </c>
      <c r="D85" s="24">
        <v>-19.894727</v>
      </c>
      <c r="E85" s="24">
        <v>-19.08326</v>
      </c>
      <c r="F85" s="60">
        <v>0.0841</v>
      </c>
      <c r="G85" s="60">
        <v>0.2091</v>
      </c>
      <c r="J85" s="81" t="s">
        <v>67</v>
      </c>
      <c r="K85" s="1">
        <f t="shared" si="0"/>
        <v>39</v>
      </c>
      <c r="L85" s="24">
        <v>22.328543</v>
      </c>
      <c r="M85" s="24">
        <v>-3.832502</v>
      </c>
      <c r="N85" s="24">
        <v>-13.367438</v>
      </c>
      <c r="O85" s="60">
        <v>0.0867</v>
      </c>
      <c r="P85" s="60">
        <v>0.2117</v>
      </c>
    </row>
    <row r="86" spans="2:16" ht="13.5">
      <c r="B86" s="27" t="s">
        <v>100</v>
      </c>
      <c r="C86" s="24">
        <v>23.116482</v>
      </c>
      <c r="D86" s="24">
        <v>-17.856898</v>
      </c>
      <c r="E86" s="24">
        <v>-17.192947</v>
      </c>
      <c r="F86" s="60">
        <v>0.0813</v>
      </c>
      <c r="G86" s="60">
        <v>0.20629999999999998</v>
      </c>
      <c r="J86" s="81" t="s">
        <v>105</v>
      </c>
      <c r="K86" s="1">
        <f t="shared" si="0"/>
        <v>40</v>
      </c>
      <c r="L86" s="24">
        <v>25.051525</v>
      </c>
      <c r="M86" s="24">
        <v>-17.416397</v>
      </c>
      <c r="N86" s="24">
        <v>-17.32969</v>
      </c>
      <c r="O86" s="60">
        <v>0.0867</v>
      </c>
      <c r="P86" s="60">
        <v>0.2117</v>
      </c>
    </row>
    <row r="87" spans="2:16" ht="13.5">
      <c r="B87" s="27" t="s">
        <v>101</v>
      </c>
      <c r="C87" s="24">
        <v>20.262007</v>
      </c>
      <c r="D87" s="24">
        <v>-14.860898</v>
      </c>
      <c r="E87" s="24">
        <v>-15.091651</v>
      </c>
      <c r="F87" s="60">
        <v>0.0988</v>
      </c>
      <c r="G87" s="60">
        <v>0.2238</v>
      </c>
      <c r="J87" s="81" t="s">
        <v>96</v>
      </c>
      <c r="K87" s="1">
        <f t="shared" si="0"/>
        <v>41</v>
      </c>
      <c r="L87" s="24">
        <v>23.942405</v>
      </c>
      <c r="M87" s="24">
        <v>-20.685976</v>
      </c>
      <c r="N87" s="24">
        <v>-19.256939</v>
      </c>
      <c r="O87" s="60">
        <v>0.0863</v>
      </c>
      <c r="P87" s="60">
        <v>0.2113</v>
      </c>
    </row>
    <row r="88" spans="2:16" ht="13.5">
      <c r="B88" s="27" t="s">
        <v>102</v>
      </c>
      <c r="C88" s="24">
        <v>21.492445</v>
      </c>
      <c r="D88" s="24">
        <v>-13.748105</v>
      </c>
      <c r="E88" s="24">
        <v>-14.308918</v>
      </c>
      <c r="F88" s="60">
        <v>0.082</v>
      </c>
      <c r="G88" s="60">
        <v>0.20700000000000002</v>
      </c>
      <c r="J88" s="81" t="s">
        <v>112</v>
      </c>
      <c r="K88" s="1">
        <f t="shared" si="0"/>
        <v>42</v>
      </c>
      <c r="L88" s="24">
        <v>31.131079</v>
      </c>
      <c r="M88" s="24">
        <v>-22.559547</v>
      </c>
      <c r="N88" s="24">
        <v>-22.073042</v>
      </c>
      <c r="O88" s="60">
        <v>0.0863</v>
      </c>
      <c r="P88" s="60">
        <v>0.2113</v>
      </c>
    </row>
    <row r="89" spans="2:16" ht="13.5">
      <c r="B89" s="27" t="s">
        <v>103</v>
      </c>
      <c r="C89" s="24">
        <v>23.984083</v>
      </c>
      <c r="D89" s="24">
        <v>-14.996162</v>
      </c>
      <c r="E89" s="24">
        <v>-15.355601</v>
      </c>
      <c r="F89" s="60">
        <v>0.0859</v>
      </c>
      <c r="G89" s="60">
        <v>0.2109</v>
      </c>
      <c r="J89" s="81" t="s">
        <v>87</v>
      </c>
      <c r="K89" s="1">
        <f t="shared" si="0"/>
        <v>43</v>
      </c>
      <c r="L89" s="24">
        <v>32.682354</v>
      </c>
      <c r="M89" s="24">
        <v>-21.651181</v>
      </c>
      <c r="N89" s="24">
        <v>-21.552151</v>
      </c>
      <c r="O89" s="60">
        <v>0.0862</v>
      </c>
      <c r="P89" s="60">
        <v>0.2112</v>
      </c>
    </row>
    <row r="90" spans="2:16" ht="13.5">
      <c r="B90" s="27" t="s">
        <v>104</v>
      </c>
      <c r="C90" s="24">
        <v>22.666221</v>
      </c>
      <c r="D90" s="24">
        <v>-16.142376</v>
      </c>
      <c r="E90" s="24">
        <v>-16.088443</v>
      </c>
      <c r="F90" s="60">
        <v>0.0827</v>
      </c>
      <c r="G90" s="60">
        <v>0.2077</v>
      </c>
      <c r="J90" s="81" t="s">
        <v>76</v>
      </c>
      <c r="K90" s="1">
        <f t="shared" si="0"/>
        <v>44</v>
      </c>
      <c r="L90" s="24">
        <v>31.785596</v>
      </c>
      <c r="M90" s="24">
        <v>-17.047416</v>
      </c>
      <c r="N90" s="24">
        <v>-18.385572</v>
      </c>
      <c r="O90" s="60">
        <v>0.0861</v>
      </c>
      <c r="P90" s="60">
        <v>0.2111</v>
      </c>
    </row>
    <row r="91" spans="2:16" ht="13.5">
      <c r="B91" s="27" t="s">
        <v>105</v>
      </c>
      <c r="C91" s="24">
        <v>25.051525</v>
      </c>
      <c r="D91" s="24">
        <v>-17.416397</v>
      </c>
      <c r="E91" s="24">
        <v>-17.32969</v>
      </c>
      <c r="F91" s="60">
        <v>0.0867</v>
      </c>
      <c r="G91" s="60">
        <v>0.2117</v>
      </c>
      <c r="J91" s="81" t="s">
        <v>106</v>
      </c>
      <c r="K91" s="1">
        <f t="shared" si="0"/>
        <v>45</v>
      </c>
      <c r="L91" s="24">
        <v>26.179216</v>
      </c>
      <c r="M91" s="24">
        <v>-16.199721</v>
      </c>
      <c r="N91" s="24">
        <v>-16.623609</v>
      </c>
      <c r="O91" s="60">
        <v>0.086</v>
      </c>
      <c r="P91" s="60">
        <v>0.211</v>
      </c>
    </row>
    <row r="92" spans="2:16" ht="13.5">
      <c r="B92" s="27" t="s">
        <v>106</v>
      </c>
      <c r="C92" s="24">
        <v>26.179216</v>
      </c>
      <c r="D92" s="24">
        <v>-16.199721</v>
      </c>
      <c r="E92" s="24">
        <v>-16.623609</v>
      </c>
      <c r="F92" s="60">
        <v>0.086</v>
      </c>
      <c r="G92" s="60">
        <v>0.211</v>
      </c>
      <c r="J92" s="81" t="s">
        <v>103</v>
      </c>
      <c r="K92" s="1">
        <f t="shared" si="0"/>
        <v>46</v>
      </c>
      <c r="L92" s="24">
        <v>23.984083</v>
      </c>
      <c r="M92" s="24">
        <v>-14.996162</v>
      </c>
      <c r="N92" s="24">
        <v>-15.355601</v>
      </c>
      <c r="O92" s="60">
        <v>0.0859</v>
      </c>
      <c r="P92" s="60">
        <v>0.2109</v>
      </c>
    </row>
    <row r="93" spans="2:16" ht="13.5">
      <c r="B93" s="27" t="s">
        <v>107</v>
      </c>
      <c r="C93" s="24">
        <v>28.451592</v>
      </c>
      <c r="D93" s="24">
        <v>-17.615407</v>
      </c>
      <c r="E93" s="24">
        <v>-18.118507</v>
      </c>
      <c r="F93" s="60">
        <v>0.0896</v>
      </c>
      <c r="G93" s="60">
        <v>0.2146</v>
      </c>
      <c r="J93" s="81" t="s">
        <v>84</v>
      </c>
      <c r="K93" s="1">
        <f t="shared" si="0"/>
        <v>47</v>
      </c>
      <c r="L93" s="24">
        <v>30.59408</v>
      </c>
      <c r="M93" s="24">
        <v>-26.481677</v>
      </c>
      <c r="N93" s="24">
        <v>-24.698747</v>
      </c>
      <c r="O93" s="60">
        <v>0.085</v>
      </c>
      <c r="P93" s="60">
        <v>0.21</v>
      </c>
    </row>
    <row r="94" spans="2:16" ht="13.5">
      <c r="B94" s="27" t="s">
        <v>108</v>
      </c>
      <c r="C94" s="24">
        <v>27.09451</v>
      </c>
      <c r="D94" s="24">
        <v>-18.635724</v>
      </c>
      <c r="E94" s="24">
        <v>-18.576978</v>
      </c>
      <c r="F94" s="60">
        <v>0.088</v>
      </c>
      <c r="G94" s="60">
        <v>0.213</v>
      </c>
      <c r="J94" s="81" t="s">
        <v>75</v>
      </c>
      <c r="K94" s="1">
        <f t="shared" si="0"/>
        <v>48</v>
      </c>
      <c r="L94" s="24">
        <v>28.634618</v>
      </c>
      <c r="M94" s="24">
        <v>-14.452887</v>
      </c>
      <c r="N94" s="24">
        <v>-15.904177</v>
      </c>
      <c r="O94" s="60">
        <v>0.0842</v>
      </c>
      <c r="P94" s="60">
        <v>0.2092</v>
      </c>
    </row>
    <row r="95" spans="2:16" ht="13.5">
      <c r="B95" s="27" t="s">
        <v>109</v>
      </c>
      <c r="C95" s="24">
        <v>29.870773</v>
      </c>
      <c r="D95" s="24">
        <v>-19.062153</v>
      </c>
      <c r="E95" s="24">
        <v>-19.424747</v>
      </c>
      <c r="F95" s="60">
        <v>0.0894</v>
      </c>
      <c r="G95" s="60">
        <v>0.21439999999999998</v>
      </c>
      <c r="J95" s="81" t="s">
        <v>99</v>
      </c>
      <c r="K95" s="1">
        <f t="shared" si="0"/>
        <v>49</v>
      </c>
      <c r="L95" s="24">
        <v>25.935038</v>
      </c>
      <c r="M95" s="24">
        <v>-19.894727</v>
      </c>
      <c r="N95" s="24">
        <v>-19.08326</v>
      </c>
      <c r="O95" s="60">
        <v>0.0841</v>
      </c>
      <c r="P95" s="60">
        <v>0.2091</v>
      </c>
    </row>
    <row r="96" spans="2:16" ht="13.5">
      <c r="B96" s="27" t="s">
        <v>110</v>
      </c>
      <c r="C96" s="24">
        <v>28.426694</v>
      </c>
      <c r="D96" s="24">
        <v>-19.642191</v>
      </c>
      <c r="E96" s="24">
        <v>-19.541414</v>
      </c>
      <c r="F96" s="60">
        <v>0.0911</v>
      </c>
      <c r="G96" s="60">
        <v>0.21610000000000001</v>
      </c>
      <c r="J96" s="81" t="s">
        <v>97</v>
      </c>
      <c r="K96" s="1">
        <f t="shared" si="0"/>
        <v>50</v>
      </c>
      <c r="L96" s="24">
        <v>26.662349</v>
      </c>
      <c r="M96" s="24">
        <v>-23.689173</v>
      </c>
      <c r="N96" s="24">
        <v>-21.874869</v>
      </c>
      <c r="O96" s="60">
        <v>0.0837</v>
      </c>
      <c r="P96" s="60">
        <v>0.2087</v>
      </c>
    </row>
    <row r="97" spans="2:16" ht="13.5">
      <c r="B97" s="27" t="s">
        <v>111</v>
      </c>
      <c r="C97" s="24">
        <v>29.985401</v>
      </c>
      <c r="D97" s="24">
        <v>-20.8188</v>
      </c>
      <c r="E97" s="24">
        <v>-20.657305</v>
      </c>
      <c r="F97" s="60">
        <v>0.0899</v>
      </c>
      <c r="G97" s="60">
        <v>0.21489999999999998</v>
      </c>
      <c r="J97" s="81" t="s">
        <v>86</v>
      </c>
      <c r="K97" s="1">
        <f t="shared" si="0"/>
        <v>51</v>
      </c>
      <c r="L97" s="24">
        <v>32.633787</v>
      </c>
      <c r="M97" s="24">
        <v>-23.840191</v>
      </c>
      <c r="N97" s="24">
        <v>-23.068164</v>
      </c>
      <c r="O97" s="60">
        <v>0.0832</v>
      </c>
      <c r="P97" s="60">
        <v>0.2082</v>
      </c>
    </row>
    <row r="98" spans="2:16" ht="13.5">
      <c r="B98" s="27" t="s">
        <v>112</v>
      </c>
      <c r="C98" s="24">
        <v>31.131079</v>
      </c>
      <c r="D98" s="24">
        <v>-22.559547</v>
      </c>
      <c r="E98" s="24">
        <v>-22.073042</v>
      </c>
      <c r="F98" s="60">
        <v>0.0863</v>
      </c>
      <c r="G98" s="60">
        <v>0.2113</v>
      </c>
      <c r="J98" s="81" t="s">
        <v>104</v>
      </c>
      <c r="K98" s="1">
        <f t="shared" si="0"/>
        <v>52</v>
      </c>
      <c r="L98" s="24">
        <v>22.666221</v>
      </c>
      <c r="M98" s="24">
        <v>-16.142376</v>
      </c>
      <c r="N98" s="24">
        <v>-16.088443</v>
      </c>
      <c r="O98" s="60">
        <v>0.0827</v>
      </c>
      <c r="P98" s="60">
        <v>0.2077</v>
      </c>
    </row>
    <row r="99" spans="2:16" ht="13.5">
      <c r="B99" s="27" t="s">
        <v>113</v>
      </c>
      <c r="C99" s="24">
        <v>31.528336</v>
      </c>
      <c r="D99" s="24">
        <v>-24.379551</v>
      </c>
      <c r="E99" s="24">
        <v>-23.409249</v>
      </c>
      <c r="F99" s="60">
        <v>0.1085</v>
      </c>
      <c r="G99" s="60">
        <v>0.23349999999999999</v>
      </c>
      <c r="J99" s="81" t="s">
        <v>94</v>
      </c>
      <c r="K99" s="1">
        <f t="shared" si="0"/>
        <v>53</v>
      </c>
      <c r="L99" s="24">
        <v>19.490945</v>
      </c>
      <c r="M99" s="24">
        <v>-15.982941</v>
      </c>
      <c r="N99" s="24">
        <v>-15.6999</v>
      </c>
      <c r="O99" s="60">
        <v>0.082</v>
      </c>
      <c r="P99" s="60">
        <v>0.20700000000000002</v>
      </c>
    </row>
    <row r="100" spans="2:16" ht="13.5">
      <c r="B100" s="27" t="s">
        <v>114</v>
      </c>
      <c r="C100" s="24">
        <v>30.853914</v>
      </c>
      <c r="D100" s="24">
        <v>-25.126725</v>
      </c>
      <c r="E100" s="24">
        <v>-23.844619</v>
      </c>
      <c r="F100" s="60">
        <v>0.1068</v>
      </c>
      <c r="G100" s="60">
        <v>0.2318</v>
      </c>
      <c r="J100" s="81" t="s">
        <v>102</v>
      </c>
      <c r="K100" s="1">
        <f t="shared" si="0"/>
        <v>54</v>
      </c>
      <c r="L100" s="24">
        <v>21.492445</v>
      </c>
      <c r="M100" s="24">
        <v>-13.748105</v>
      </c>
      <c r="N100" s="24">
        <v>-14.308918</v>
      </c>
      <c r="O100" s="60">
        <v>0.082</v>
      </c>
      <c r="P100" s="60">
        <v>0.20700000000000002</v>
      </c>
    </row>
    <row r="101" spans="2:16" ht="13.5">
      <c r="B101" s="27" t="s">
        <v>115</v>
      </c>
      <c r="C101" s="24">
        <v>34.235079</v>
      </c>
      <c r="D101" s="24">
        <v>-30.260977</v>
      </c>
      <c r="E101" s="24">
        <v>-38.114223</v>
      </c>
      <c r="F101" s="60">
        <v>0.0562</v>
      </c>
      <c r="G101" s="60">
        <v>0.1812</v>
      </c>
      <c r="J101" s="81" t="s">
        <v>98</v>
      </c>
      <c r="K101" s="1">
        <f t="shared" si="0"/>
        <v>55</v>
      </c>
      <c r="L101" s="24">
        <v>28.375406</v>
      </c>
      <c r="M101" s="24">
        <v>-22.566319</v>
      </c>
      <c r="N101" s="24">
        <v>-21.421338</v>
      </c>
      <c r="O101" s="60">
        <v>0.0816</v>
      </c>
      <c r="P101" s="60">
        <v>0.2066</v>
      </c>
    </row>
    <row r="102" spans="2:16" ht="13.5">
      <c r="B102" s="27" t="s">
        <v>116</v>
      </c>
      <c r="C102" s="24">
        <v>34.492236</v>
      </c>
      <c r="D102" s="24">
        <v>-27.281037</v>
      </c>
      <c r="E102" s="24">
        <v>-38.540021</v>
      </c>
      <c r="F102" s="60">
        <v>0.0488</v>
      </c>
      <c r="G102" s="60">
        <v>0.1738</v>
      </c>
      <c r="J102" s="81" t="s">
        <v>66</v>
      </c>
      <c r="K102" s="1">
        <f t="shared" si="0"/>
        <v>56</v>
      </c>
      <c r="L102" s="24">
        <v>27.034992</v>
      </c>
      <c r="M102" s="24">
        <v>-4.727574</v>
      </c>
      <c r="N102" s="24">
        <v>-13.155859</v>
      </c>
      <c r="O102" s="60">
        <v>0.0813</v>
      </c>
      <c r="P102" s="60">
        <v>0.20629999999999998</v>
      </c>
    </row>
    <row r="103" spans="2:16" ht="13.5">
      <c r="B103" s="27" t="s">
        <v>117</v>
      </c>
      <c r="C103" s="24">
        <v>35.198223</v>
      </c>
      <c r="D103" s="24">
        <v>-24.567171</v>
      </c>
      <c r="E103" s="24">
        <v>-35.024419</v>
      </c>
      <c r="F103" s="60">
        <v>0.0611</v>
      </c>
      <c r="G103" s="60">
        <v>0.1861</v>
      </c>
      <c r="J103" s="81" t="s">
        <v>85</v>
      </c>
      <c r="K103" s="1">
        <f t="shared" si="0"/>
        <v>57</v>
      </c>
      <c r="L103" s="24">
        <v>31.940132</v>
      </c>
      <c r="M103" s="24">
        <v>-25.560605</v>
      </c>
      <c r="N103" s="24">
        <v>-24.217794</v>
      </c>
      <c r="O103" s="60">
        <v>0.0813</v>
      </c>
      <c r="P103" s="60">
        <v>0.20629999999999998</v>
      </c>
    </row>
    <row r="104" spans="2:16" ht="13.5">
      <c r="B104" s="27" t="s">
        <v>118</v>
      </c>
      <c r="C104" s="24">
        <v>34.897929</v>
      </c>
      <c r="D104" s="24">
        <v>-27.219621</v>
      </c>
      <c r="E104" s="24">
        <v>-34.144992</v>
      </c>
      <c r="F104" s="60">
        <v>0.0549</v>
      </c>
      <c r="G104" s="60">
        <v>0.1799</v>
      </c>
      <c r="J104" s="81" t="s">
        <v>100</v>
      </c>
      <c r="K104" s="1">
        <f t="shared" si="0"/>
        <v>58</v>
      </c>
      <c r="L104" s="24">
        <v>23.116482</v>
      </c>
      <c r="M104" s="24">
        <v>-17.856898</v>
      </c>
      <c r="N104" s="24">
        <v>-17.192947</v>
      </c>
      <c r="O104" s="60">
        <v>0.0813</v>
      </c>
      <c r="P104" s="60">
        <v>0.20629999999999998</v>
      </c>
    </row>
    <row r="105" spans="2:16" ht="13.5">
      <c r="B105" s="27" t="s">
        <v>119</v>
      </c>
      <c r="C105" s="24">
        <v>35.656339</v>
      </c>
      <c r="D105" s="24">
        <v>-22.062325</v>
      </c>
      <c r="E105" s="24">
        <v>-32.109649</v>
      </c>
      <c r="F105" s="60">
        <v>0.0577</v>
      </c>
      <c r="G105" s="60">
        <v>0.1827</v>
      </c>
      <c r="J105" s="81" t="s">
        <v>73</v>
      </c>
      <c r="K105" s="1">
        <f t="shared" si="0"/>
        <v>59</v>
      </c>
      <c r="L105" s="24">
        <v>25.942337</v>
      </c>
      <c r="M105" s="24">
        <v>-8.862681</v>
      </c>
      <c r="N105" s="24">
        <v>-13.670375</v>
      </c>
      <c r="O105" s="60">
        <v>0.0805</v>
      </c>
      <c r="P105" s="60">
        <v>0.20550000000000002</v>
      </c>
    </row>
    <row r="106" spans="2:16" ht="13.5">
      <c r="B106" s="27" t="s">
        <v>120</v>
      </c>
      <c r="C106" s="24">
        <v>36.410068</v>
      </c>
      <c r="D106" s="24">
        <v>-19.820876</v>
      </c>
      <c r="E106" s="24">
        <v>-29.286536</v>
      </c>
      <c r="F106" s="60">
        <v>0.1018</v>
      </c>
      <c r="G106" s="60">
        <v>0.2268</v>
      </c>
      <c r="J106" s="81" t="s">
        <v>92</v>
      </c>
      <c r="K106" s="1">
        <f t="shared" si="0"/>
        <v>60</v>
      </c>
      <c r="L106" s="24">
        <v>16.886756</v>
      </c>
      <c r="M106" s="24">
        <v>-11.807466</v>
      </c>
      <c r="N106" s="24">
        <v>-13.704062</v>
      </c>
      <c r="O106" s="60">
        <v>0.0796</v>
      </c>
      <c r="P106" s="60">
        <v>0.2046</v>
      </c>
    </row>
    <row r="107" spans="2:16" ht="13.5">
      <c r="B107" s="27" t="s">
        <v>121</v>
      </c>
      <c r="C107" s="24">
        <v>34.881746</v>
      </c>
      <c r="D107" s="24">
        <v>-22.538404</v>
      </c>
      <c r="E107" s="24">
        <v>-28.013886</v>
      </c>
      <c r="F107" s="60">
        <v>0.1015</v>
      </c>
      <c r="G107" s="60">
        <v>0.2265</v>
      </c>
      <c r="J107" s="81" t="s">
        <v>63</v>
      </c>
      <c r="K107" s="1">
        <f t="shared" si="0"/>
        <v>61</v>
      </c>
      <c r="L107" s="24">
        <v>34.289677</v>
      </c>
      <c r="M107" s="24">
        <v>-9.903913</v>
      </c>
      <c r="N107" s="24">
        <v>-14.522066</v>
      </c>
      <c r="O107" s="60">
        <v>0.0779</v>
      </c>
      <c r="P107" s="60">
        <v>0.2029</v>
      </c>
    </row>
    <row r="108" spans="2:16" ht="13.5">
      <c r="B108" s="27" t="s">
        <v>122</v>
      </c>
      <c r="C108" s="24">
        <v>34.682895</v>
      </c>
      <c r="D108" s="24">
        <v>-21.925172</v>
      </c>
      <c r="E108" s="24">
        <v>-25.464071</v>
      </c>
      <c r="F108" s="60">
        <v>0.0982</v>
      </c>
      <c r="G108" s="60">
        <v>0.2232</v>
      </c>
      <c r="J108" s="81" t="s">
        <v>64</v>
      </c>
      <c r="K108" s="1">
        <f t="shared" si="0"/>
        <v>62</v>
      </c>
      <c r="L108" s="24">
        <v>33.514147</v>
      </c>
      <c r="M108" s="24">
        <v>-13.652618</v>
      </c>
      <c r="N108" s="24">
        <v>-16.564241</v>
      </c>
      <c r="O108" s="60">
        <v>0.0778</v>
      </c>
      <c r="P108" s="60">
        <v>0.20279999999999998</v>
      </c>
    </row>
    <row r="109" spans="2:16" ht="13.5">
      <c r="B109" s="27" t="s">
        <v>123</v>
      </c>
      <c r="C109" s="24">
        <v>36.877044</v>
      </c>
      <c r="D109" s="24">
        <v>-18.909159</v>
      </c>
      <c r="E109" s="24">
        <v>-27.832091</v>
      </c>
      <c r="F109" s="60">
        <v>0.0963</v>
      </c>
      <c r="G109" s="60">
        <v>0.2213</v>
      </c>
      <c r="J109" s="81" t="s">
        <v>91</v>
      </c>
      <c r="K109" s="1">
        <f t="shared" si="0"/>
        <v>63</v>
      </c>
      <c r="L109" s="24">
        <v>19.331814</v>
      </c>
      <c r="M109" s="24">
        <v>-13.028201</v>
      </c>
      <c r="N109" s="24">
        <v>-13.867656</v>
      </c>
      <c r="O109" s="60">
        <v>0.0772</v>
      </c>
      <c r="P109" s="60">
        <v>0.2022</v>
      </c>
    </row>
    <row r="110" spans="2:16" ht="13.5">
      <c r="B110" s="27" t="s">
        <v>124</v>
      </c>
      <c r="C110" s="24">
        <v>35.696044</v>
      </c>
      <c r="D110" s="24">
        <v>-20.174333</v>
      </c>
      <c r="E110" s="24">
        <v>-24.713947</v>
      </c>
      <c r="F110" s="60">
        <v>0.1002</v>
      </c>
      <c r="G110" s="60">
        <v>0.2252</v>
      </c>
      <c r="J110" s="81" t="s">
        <v>61</v>
      </c>
      <c r="K110" s="1">
        <f t="shared" si="0"/>
        <v>64</v>
      </c>
      <c r="L110" s="24">
        <v>35.161313</v>
      </c>
      <c r="M110" s="24">
        <v>-6.963537</v>
      </c>
      <c r="N110" s="24">
        <v>-13.288409</v>
      </c>
      <c r="O110" s="60">
        <v>0.0758</v>
      </c>
      <c r="P110" s="60">
        <v>0.2008</v>
      </c>
    </row>
    <row r="111" spans="2:16" ht="13.5">
      <c r="B111" s="27" t="s">
        <v>125</v>
      </c>
      <c r="C111" s="24">
        <v>37.818485</v>
      </c>
      <c r="D111" s="24">
        <v>-16.051603</v>
      </c>
      <c r="E111" s="24">
        <v>-23.820728</v>
      </c>
      <c r="F111" s="60">
        <v>0.0947</v>
      </c>
      <c r="G111" s="60">
        <v>0.2197</v>
      </c>
      <c r="J111" s="81" t="s">
        <v>65</v>
      </c>
      <c r="K111" s="1">
        <f t="shared" si="0"/>
        <v>65</v>
      </c>
      <c r="L111" s="24">
        <v>30.682554</v>
      </c>
      <c r="M111" s="24">
        <v>-9.942063</v>
      </c>
      <c r="N111" s="24">
        <v>-14.251241</v>
      </c>
      <c r="O111" s="60">
        <v>0.0751</v>
      </c>
      <c r="P111" s="60">
        <v>0.2001</v>
      </c>
    </row>
    <row r="112" spans="2:16" ht="13.5">
      <c r="B112" s="27" t="s">
        <v>126</v>
      </c>
      <c r="C112" s="24">
        <v>36.022543</v>
      </c>
      <c r="D112" s="24">
        <v>-16.684196</v>
      </c>
      <c r="E112" s="24">
        <v>-21.290369</v>
      </c>
      <c r="F112" s="60">
        <v>0.0915</v>
      </c>
      <c r="G112" s="60">
        <v>0.2165</v>
      </c>
      <c r="J112" s="81" t="s">
        <v>62</v>
      </c>
      <c r="K112" s="1">
        <f t="shared" si="0"/>
        <v>66</v>
      </c>
      <c r="L112" s="24">
        <v>31.963245</v>
      </c>
      <c r="M112" s="24">
        <v>-5.600631</v>
      </c>
      <c r="N112" s="24">
        <v>-12.935782</v>
      </c>
      <c r="O112" s="60">
        <v>0.0736</v>
      </c>
      <c r="P112" s="60">
        <v>0.1986</v>
      </c>
    </row>
    <row r="113" spans="2:16" ht="13.5">
      <c r="B113" s="27" t="s">
        <v>127</v>
      </c>
      <c r="C113" s="24">
        <v>38.304569</v>
      </c>
      <c r="D113" s="24">
        <v>-13.355674</v>
      </c>
      <c r="E113" s="24">
        <v>-20.698488</v>
      </c>
      <c r="F113" s="60">
        <v>0.0898</v>
      </c>
      <c r="G113" s="60">
        <v>0.2148</v>
      </c>
      <c r="J113" s="81" t="s">
        <v>117</v>
      </c>
      <c r="K113" s="1">
        <f>K112+1</f>
        <v>67</v>
      </c>
      <c r="L113" s="24">
        <v>35.198223</v>
      </c>
      <c r="M113" s="24">
        <v>-24.567171</v>
      </c>
      <c r="N113" s="24">
        <v>-35.024419</v>
      </c>
      <c r="O113" s="60">
        <v>0.0611</v>
      </c>
      <c r="P113" s="60">
        <v>0.1861</v>
      </c>
    </row>
    <row r="114" spans="2:16" ht="13.5">
      <c r="B114" s="27" t="s">
        <v>128</v>
      </c>
      <c r="C114" s="24">
        <v>35.408346</v>
      </c>
      <c r="D114" s="24">
        <v>-13.594849</v>
      </c>
      <c r="E114" s="24">
        <v>-17.619552</v>
      </c>
      <c r="F114" s="60">
        <v>0.0903</v>
      </c>
      <c r="G114" s="60">
        <v>0.2153</v>
      </c>
      <c r="J114" s="81" t="s">
        <v>119</v>
      </c>
      <c r="K114" s="1">
        <f>K113+1</f>
        <v>68</v>
      </c>
      <c r="L114" s="24">
        <v>35.656339</v>
      </c>
      <c r="M114" s="24">
        <v>-22.062325</v>
      </c>
      <c r="N114" s="24">
        <v>-32.109649</v>
      </c>
      <c r="O114" s="60">
        <v>0.0577</v>
      </c>
      <c r="P114" s="60">
        <v>0.1827</v>
      </c>
    </row>
    <row r="115" spans="2:16" ht="13.5">
      <c r="B115" s="27" t="s">
        <v>129</v>
      </c>
      <c r="C115" s="24">
        <v>38.902061</v>
      </c>
      <c r="D115" s="24">
        <v>-10.403816</v>
      </c>
      <c r="E115" s="24">
        <v>-17.532251</v>
      </c>
      <c r="F115" s="60">
        <v>0.0945</v>
      </c>
      <c r="G115" s="60">
        <v>0.2195</v>
      </c>
      <c r="J115" s="81" t="s">
        <v>115</v>
      </c>
      <c r="K115" s="1">
        <f>K114+1</f>
        <v>69</v>
      </c>
      <c r="L115" s="24">
        <v>34.235079</v>
      </c>
      <c r="M115" s="24">
        <v>-30.260977</v>
      </c>
      <c r="N115" s="24">
        <v>-38.114223</v>
      </c>
      <c r="O115" s="60">
        <v>0.0562</v>
      </c>
      <c r="P115" s="60">
        <v>0.1812</v>
      </c>
    </row>
    <row r="116" spans="2:16" ht="13.5">
      <c r="B116" s="27" t="s">
        <v>130</v>
      </c>
      <c r="C116" s="24">
        <v>36.730961</v>
      </c>
      <c r="D116" s="24">
        <v>-10.638399</v>
      </c>
      <c r="E116" s="24">
        <v>-15.714829</v>
      </c>
      <c r="F116" s="60">
        <v>0.0943</v>
      </c>
      <c r="G116" s="60">
        <v>0.2193</v>
      </c>
      <c r="J116" s="81" t="s">
        <v>118</v>
      </c>
      <c r="K116" s="1">
        <f>K115+1</f>
        <v>70</v>
      </c>
      <c r="L116" s="24">
        <v>34.897929</v>
      </c>
      <c r="M116" s="24">
        <v>-27.219621</v>
      </c>
      <c r="N116" s="24">
        <v>-34.144992</v>
      </c>
      <c r="O116" s="60">
        <v>0.0549</v>
      </c>
      <c r="P116" s="60">
        <v>0.1799</v>
      </c>
    </row>
    <row r="117" spans="2:16" ht="13.5">
      <c r="B117" s="27" t="s">
        <v>131</v>
      </c>
      <c r="C117" s="24">
        <v>38.522751</v>
      </c>
      <c r="D117" s="24">
        <v>-8.517027</v>
      </c>
      <c r="E117" s="24">
        <v>-15.676755</v>
      </c>
      <c r="F117" s="60">
        <v>0.0887</v>
      </c>
      <c r="G117" s="60">
        <v>0.2137</v>
      </c>
      <c r="J117" s="81" t="s">
        <v>116</v>
      </c>
      <c r="K117" s="1">
        <f>K116+1</f>
        <v>71</v>
      </c>
      <c r="L117" s="24">
        <v>34.492236</v>
      </c>
      <c r="M117" s="24">
        <v>-27.281037</v>
      </c>
      <c r="N117" s="24">
        <v>-38.540021</v>
      </c>
      <c r="O117" s="60">
        <v>0.0488</v>
      </c>
      <c r="P117" s="60">
        <v>0.1738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1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7"/>
  <sheetViews>
    <sheetView workbookViewId="0" topLeftCell="C26">
      <selection activeCell="I58" sqref="I5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39209.56055555555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0.08615915492957746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-0.125</v>
      </c>
      <c r="D8" s="73"/>
      <c r="E8" s="1"/>
      <c r="F8" s="14" t="s">
        <v>12</v>
      </c>
      <c r="G8" s="35">
        <v>0.1085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0.0488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0.059699999999999996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0.01102953926592195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0.0022475774922057212</v>
      </c>
      <c r="D47" s="24">
        <v>-0.027705216101546526</v>
      </c>
      <c r="E47" s="24">
        <v>0.07053648353395836</v>
      </c>
      <c r="F47" s="60">
        <v>0.0758</v>
      </c>
      <c r="G47" s="24">
        <v>0.2008</v>
      </c>
    </row>
    <row r="48" spans="2:7" ht="13.5">
      <c r="B48" s="27" t="s">
        <v>62</v>
      </c>
      <c r="C48" s="24">
        <v>-0.004478484801516913</v>
      </c>
      <c r="D48" s="24">
        <v>-0.017440735305799926</v>
      </c>
      <c r="E48" s="24">
        <v>0.0713279463026062</v>
      </c>
      <c r="F48" s="60">
        <v>0.0736</v>
      </c>
      <c r="G48" s="24">
        <v>0.1986</v>
      </c>
    </row>
    <row r="49" spans="2:7" ht="13.5">
      <c r="B49" s="27" t="s">
        <v>63</v>
      </c>
      <c r="C49" s="24">
        <v>0.008968475012764543</v>
      </c>
      <c r="D49" s="24">
        <v>-0.03459085528664829</v>
      </c>
      <c r="E49" s="24">
        <v>0.06917742198340804</v>
      </c>
      <c r="F49" s="60">
        <v>0.0779</v>
      </c>
      <c r="G49" s="24">
        <v>0.2029</v>
      </c>
    </row>
    <row r="50" spans="2:7" ht="13.5">
      <c r="B50" s="27" t="s">
        <v>64</v>
      </c>
      <c r="C50" s="24">
        <v>0.017549199416535544</v>
      </c>
      <c r="D50" s="24">
        <v>-0.04246171972848245</v>
      </c>
      <c r="E50" s="24">
        <v>0.06275059747805756</v>
      </c>
      <c r="F50" s="60">
        <v>0.0778</v>
      </c>
      <c r="G50" s="24">
        <v>0.20279999999999998</v>
      </c>
    </row>
    <row r="51" spans="2:7" ht="13.5">
      <c r="B51" s="27" t="s">
        <v>65</v>
      </c>
      <c r="C51" s="24">
        <v>0.004716600614099065</v>
      </c>
      <c r="D51" s="24">
        <v>-0.025754646101530554</v>
      </c>
      <c r="E51" s="24">
        <v>0.07038636596824333</v>
      </c>
      <c r="F51" s="60">
        <v>0.0751</v>
      </c>
      <c r="G51" s="24">
        <v>0.2001</v>
      </c>
    </row>
    <row r="52" spans="2:7" ht="13.5">
      <c r="B52" s="27" t="s">
        <v>66</v>
      </c>
      <c r="C52" s="24">
        <v>-0.005438194340460001</v>
      </c>
      <c r="D52" s="24">
        <v>-0.006927402033058527</v>
      </c>
      <c r="E52" s="24">
        <v>0.08084698244710786</v>
      </c>
      <c r="F52" s="60">
        <v>0.0813</v>
      </c>
      <c r="G52" s="24">
        <v>0.20629999999999998</v>
      </c>
    </row>
    <row r="53" spans="2:7" ht="13.5">
      <c r="B53" s="27" t="s">
        <v>67</v>
      </c>
      <c r="C53" s="24">
        <v>-0.0036710210740054094</v>
      </c>
      <c r="D53" s="24">
        <v>0.00046143900923834025</v>
      </c>
      <c r="E53" s="24">
        <v>0.08658392451826913</v>
      </c>
      <c r="F53" s="60">
        <v>0.0867</v>
      </c>
      <c r="G53" s="24">
        <v>0.2117</v>
      </c>
    </row>
    <row r="54" spans="2:7" ht="13.5">
      <c r="B54" s="27" t="s">
        <v>68</v>
      </c>
      <c r="C54" s="24">
        <v>-0.007365428026826493</v>
      </c>
      <c r="D54" s="24">
        <v>0.0049752465454462325</v>
      </c>
      <c r="E54" s="24">
        <v>0.08894932162979963</v>
      </c>
      <c r="F54" s="60">
        <v>0.0894</v>
      </c>
      <c r="G54" s="24">
        <v>0.21439999999999998</v>
      </c>
    </row>
    <row r="55" spans="2:7" ht="13.5">
      <c r="B55" s="27" t="s">
        <v>69</v>
      </c>
      <c r="C55" s="24">
        <v>-0.00415410708260211</v>
      </c>
      <c r="D55" s="24">
        <v>0.004440419506310356</v>
      </c>
      <c r="E55" s="24">
        <v>0.08882368286029063</v>
      </c>
      <c r="F55" s="60">
        <v>0.089</v>
      </c>
      <c r="G55" s="24">
        <v>0.214</v>
      </c>
    </row>
    <row r="56" spans="2:7" ht="13.5">
      <c r="B56" s="27" t="s">
        <v>70</v>
      </c>
      <c r="C56" s="24">
        <v>0.0002948644339468842</v>
      </c>
      <c r="D56" s="24">
        <v>0.0037517047947144277</v>
      </c>
      <c r="E56" s="24">
        <v>0.09096714593396449</v>
      </c>
      <c r="F56" s="60">
        <v>0.091</v>
      </c>
      <c r="G56" s="24">
        <v>0.216</v>
      </c>
    </row>
    <row r="57" spans="2:7" ht="13.5">
      <c r="B57" s="27" t="s">
        <v>71</v>
      </c>
      <c r="C57" s="24">
        <v>0.010528209672706623</v>
      </c>
      <c r="D57" s="24">
        <v>-0.005577518344553667</v>
      </c>
      <c r="E57" s="24">
        <v>0.09004139980779158</v>
      </c>
      <c r="F57" s="60">
        <v>0.0908</v>
      </c>
      <c r="G57" s="24">
        <v>0.2158</v>
      </c>
    </row>
    <row r="58" spans="2:7" ht="13.5">
      <c r="B58" s="27" t="s">
        <v>72</v>
      </c>
      <c r="C58" s="24">
        <v>0.000731388870089944</v>
      </c>
      <c r="D58" s="24">
        <v>-0.0002888057627465912</v>
      </c>
      <c r="E58" s="24">
        <v>0.08688419176344198</v>
      </c>
      <c r="F58" s="60">
        <v>0.0869</v>
      </c>
      <c r="G58" s="24">
        <v>0.2119</v>
      </c>
    </row>
    <row r="59" spans="2:7" ht="13.5">
      <c r="B59" s="27" t="s">
        <v>73</v>
      </c>
      <c r="C59" s="24">
        <v>0.004509894647675594</v>
      </c>
      <c r="D59" s="24">
        <v>-0.012905326970580333</v>
      </c>
      <c r="E59" s="24">
        <v>0.07936572965200739</v>
      </c>
      <c r="F59" s="60">
        <v>0.0805</v>
      </c>
      <c r="G59" s="24">
        <v>0.20550000000000002</v>
      </c>
    </row>
    <row r="60" spans="2:7" ht="13.5">
      <c r="B60" s="27" t="s">
        <v>74</v>
      </c>
      <c r="C60" s="24">
        <v>0.020002479749081203</v>
      </c>
      <c r="D60" s="24">
        <v>-0.0250806313246823</v>
      </c>
      <c r="E60" s="24">
        <v>0.08344847783956766</v>
      </c>
      <c r="F60" s="60">
        <v>0.0894</v>
      </c>
      <c r="G60" s="24">
        <v>0.21439999999999998</v>
      </c>
    </row>
    <row r="61" spans="2:7" ht="13.5">
      <c r="B61" s="27" t="s">
        <v>75</v>
      </c>
      <c r="C61" s="24">
        <v>0.01702100641026405</v>
      </c>
      <c r="D61" s="24">
        <v>-0.03825182809215377</v>
      </c>
      <c r="E61" s="24">
        <v>0.07305173478667903</v>
      </c>
      <c r="F61" s="60">
        <v>0.0842</v>
      </c>
      <c r="G61" s="24">
        <v>0.2092</v>
      </c>
    </row>
    <row r="62" spans="2:7" ht="13.5">
      <c r="B62" s="27" t="s">
        <v>76</v>
      </c>
      <c r="C62" s="24">
        <v>0.023736741275904194</v>
      </c>
      <c r="D62" s="24">
        <v>-0.046158962173716844</v>
      </c>
      <c r="E62" s="24">
        <v>0.0686737001752249</v>
      </c>
      <c r="F62" s="60">
        <v>0.0861</v>
      </c>
      <c r="G62" s="24">
        <v>0.2111</v>
      </c>
    </row>
    <row r="63" spans="2:7" ht="13.5">
      <c r="B63" s="27" t="s">
        <v>77</v>
      </c>
      <c r="C63" s="24">
        <v>0.04435676316262516</v>
      </c>
      <c r="D63" s="24">
        <v>-0.04966485176375102</v>
      </c>
      <c r="E63" s="24">
        <v>0.060217732739896945</v>
      </c>
      <c r="F63" s="60">
        <v>0.0898</v>
      </c>
      <c r="G63" s="24">
        <v>0.2148</v>
      </c>
    </row>
    <row r="64" spans="2:7" ht="13.5">
      <c r="B64" s="27" t="s">
        <v>78</v>
      </c>
      <c r="C64" s="24">
        <v>0.059482925716139334</v>
      </c>
      <c r="D64" s="24">
        <v>-0.03896775603190861</v>
      </c>
      <c r="E64" s="24">
        <v>0.06366836707384849</v>
      </c>
      <c r="F64" s="60">
        <v>0.0954</v>
      </c>
      <c r="G64" s="24">
        <v>0.22039999999999998</v>
      </c>
    </row>
    <row r="65" spans="2:7" ht="13.5">
      <c r="B65" s="27" t="s">
        <v>79</v>
      </c>
      <c r="C65" s="24">
        <v>0.0699042126365228</v>
      </c>
      <c r="D65" s="24">
        <v>-0.0464898593474139</v>
      </c>
      <c r="E65" s="24">
        <v>0.045929885742808096</v>
      </c>
      <c r="F65" s="60">
        <v>0.0957</v>
      </c>
      <c r="G65" s="24">
        <v>0.2207</v>
      </c>
    </row>
    <row r="66" spans="2:7" ht="13.5">
      <c r="B66" s="27" t="s">
        <v>80</v>
      </c>
      <c r="C66" s="24">
        <v>0.08211000261537293</v>
      </c>
      <c r="D66" s="24">
        <v>-0.04267732541831748</v>
      </c>
      <c r="E66" s="24">
        <v>0.03746098301244771</v>
      </c>
      <c r="F66" s="60">
        <v>0.0998</v>
      </c>
      <c r="G66" s="24">
        <v>0.2248</v>
      </c>
    </row>
    <row r="67" spans="2:7" ht="13.5">
      <c r="B67" s="27" t="s">
        <v>81</v>
      </c>
      <c r="C67" s="24">
        <v>0.07809453297389979</v>
      </c>
      <c r="D67" s="24">
        <v>-0.04870991695774407</v>
      </c>
      <c r="E67" s="24">
        <v>0.019251379588215656</v>
      </c>
      <c r="F67" s="60">
        <v>0.094</v>
      </c>
      <c r="G67" s="24">
        <v>0.219</v>
      </c>
    </row>
    <row r="68" spans="2:7" ht="13.5">
      <c r="B68" s="27" t="s">
        <v>82</v>
      </c>
      <c r="C68" s="24">
        <v>0.07859687759343359</v>
      </c>
      <c r="D68" s="24">
        <v>-0.05011310832949789</v>
      </c>
      <c r="E68" s="24">
        <v>0.0176940656430169</v>
      </c>
      <c r="F68" s="60">
        <v>0.0949</v>
      </c>
      <c r="G68" s="24">
        <v>0.21989999999999998</v>
      </c>
    </row>
    <row r="69" spans="2:7" ht="13.5">
      <c r="B69" s="27" t="s">
        <v>83</v>
      </c>
      <c r="C69" s="24">
        <v>0.010202154599575408</v>
      </c>
      <c r="D69" s="24">
        <v>-0.054311817281675445</v>
      </c>
      <c r="E69" s="24">
        <v>0.06751371033683284</v>
      </c>
      <c r="F69" s="60">
        <v>0.0872</v>
      </c>
      <c r="G69" s="24">
        <v>0.2122</v>
      </c>
    </row>
    <row r="70" spans="2:7" ht="13.5">
      <c r="B70" s="27" t="s">
        <v>84</v>
      </c>
      <c r="C70" s="24">
        <v>0.011321031283145544</v>
      </c>
      <c r="D70" s="24">
        <v>-0.05173537321238797</v>
      </c>
      <c r="E70" s="24">
        <v>0.06649558142465395</v>
      </c>
      <c r="F70" s="60">
        <v>0.085</v>
      </c>
      <c r="G70" s="24">
        <v>0.21</v>
      </c>
    </row>
    <row r="71" spans="2:7" ht="13.5">
      <c r="B71" s="27" t="s">
        <v>85</v>
      </c>
      <c r="C71" s="24">
        <v>0.009861088555716435</v>
      </c>
      <c r="D71" s="24">
        <v>-0.04838700921238015</v>
      </c>
      <c r="E71" s="24">
        <v>0.06464320438976046</v>
      </c>
      <c r="F71" s="60">
        <v>0.0813</v>
      </c>
      <c r="G71" s="24">
        <v>0.20629999999999998</v>
      </c>
    </row>
    <row r="72" spans="2:7" ht="13.5">
      <c r="B72" s="27" t="s">
        <v>86</v>
      </c>
      <c r="C72" s="24">
        <v>0.010137530874779088</v>
      </c>
      <c r="D72" s="24">
        <v>-0.04777929913569423</v>
      </c>
      <c r="E72" s="24">
        <v>0.06730708712897737</v>
      </c>
      <c r="F72" s="60">
        <v>0.0832</v>
      </c>
      <c r="G72" s="24">
        <v>0.2082</v>
      </c>
    </row>
    <row r="73" spans="2:7" ht="13.5">
      <c r="B73" s="27" t="s">
        <v>87</v>
      </c>
      <c r="C73" s="24">
        <v>0.011378314328986505</v>
      </c>
      <c r="D73" s="24">
        <v>-0.04815703441165198</v>
      </c>
      <c r="E73" s="24">
        <v>0.0706192739006326</v>
      </c>
      <c r="F73" s="60">
        <v>0.0862</v>
      </c>
      <c r="G73" s="24">
        <v>0.2112</v>
      </c>
    </row>
    <row r="74" spans="2:7" ht="13.5">
      <c r="B74" s="27" t="s">
        <v>88</v>
      </c>
      <c r="C74" s="24">
        <v>0.013889871030986711</v>
      </c>
      <c r="D74" s="24">
        <v>-0.050044563071381276</v>
      </c>
      <c r="E74" s="24">
        <v>0.07287290171634808</v>
      </c>
      <c r="F74" s="60">
        <v>0.0895</v>
      </c>
      <c r="G74" s="24">
        <v>0.2145</v>
      </c>
    </row>
    <row r="75" spans="2:7" ht="13.5">
      <c r="B75" s="27" t="s">
        <v>89</v>
      </c>
      <c r="C75" s="24">
        <v>0.014743583652482073</v>
      </c>
      <c r="D75" s="24">
        <v>-0.0525975278484303</v>
      </c>
      <c r="E75" s="24">
        <v>0.06914612175841484</v>
      </c>
      <c r="F75" s="60">
        <v>0.0881</v>
      </c>
      <c r="G75" s="24">
        <v>0.2131</v>
      </c>
    </row>
    <row r="76" spans="2:7" ht="13.5">
      <c r="B76" s="27" t="s">
        <v>90</v>
      </c>
      <c r="C76" s="24">
        <v>0.010480609107794692</v>
      </c>
      <c r="D76" s="24">
        <v>-0.055725353155356316</v>
      </c>
      <c r="E76" s="24">
        <v>0.06767721000165139</v>
      </c>
      <c r="F76" s="60">
        <v>0.0883</v>
      </c>
      <c r="G76" s="24">
        <v>0.2133</v>
      </c>
    </row>
    <row r="77" spans="2:7" ht="13.5">
      <c r="B77" s="27" t="s">
        <v>91</v>
      </c>
      <c r="C77" s="24">
        <v>-0.009235173368292493</v>
      </c>
      <c r="D77" s="24">
        <v>-0.03970435220279356</v>
      </c>
      <c r="E77" s="24">
        <v>0.06551730336900263</v>
      </c>
      <c r="F77" s="60">
        <v>0.0772</v>
      </c>
      <c r="G77" s="24">
        <v>0.2022</v>
      </c>
    </row>
    <row r="78" spans="2:7" ht="13.5">
      <c r="B78" s="27" t="s">
        <v>92</v>
      </c>
      <c r="C78" s="24">
        <v>-0.018059336345011445</v>
      </c>
      <c r="D78" s="24">
        <v>-0.03256356232924418</v>
      </c>
      <c r="E78" s="24">
        <v>0.07030828872755457</v>
      </c>
      <c r="F78" s="60">
        <v>0.0796</v>
      </c>
      <c r="G78" s="24">
        <v>0.2046</v>
      </c>
    </row>
    <row r="79" spans="2:7" ht="13.5">
      <c r="B79" s="27" t="s">
        <v>93</v>
      </c>
      <c r="C79" s="24">
        <v>-0.01043349297718521</v>
      </c>
      <c r="D79" s="24">
        <v>-0.04371226256215621</v>
      </c>
      <c r="E79" s="24">
        <v>0.07638960306782394</v>
      </c>
      <c r="F79" s="60">
        <v>0.0886</v>
      </c>
      <c r="G79" s="24">
        <v>0.2136</v>
      </c>
    </row>
    <row r="80" spans="2:7" ht="13.5">
      <c r="B80" s="27" t="s">
        <v>94</v>
      </c>
      <c r="C80" s="24">
        <v>-0.0012359176576204334</v>
      </c>
      <c r="D80" s="24">
        <v>-0.043808199622416666</v>
      </c>
      <c r="E80" s="24">
        <v>0.06936483467522336</v>
      </c>
      <c r="F80" s="60">
        <v>0.082</v>
      </c>
      <c r="G80" s="24">
        <v>0.20700000000000002</v>
      </c>
    </row>
    <row r="81" spans="2:7" ht="13.5">
      <c r="B81" s="27" t="s">
        <v>95</v>
      </c>
      <c r="C81" s="24">
        <v>0.00751794165583064</v>
      </c>
      <c r="D81" s="24">
        <v>-0.047778111418928404</v>
      </c>
      <c r="E81" s="24">
        <v>0.07208716901611467</v>
      </c>
      <c r="F81" s="60">
        <v>0.0868</v>
      </c>
      <c r="G81" s="24">
        <v>0.2118</v>
      </c>
    </row>
    <row r="82" spans="2:7" ht="13.5">
      <c r="B82" s="27" t="s">
        <v>96</v>
      </c>
      <c r="C82" s="24">
        <v>0.012564871826167945</v>
      </c>
      <c r="D82" s="24">
        <v>-0.04812340491162104</v>
      </c>
      <c r="E82" s="24">
        <v>0.07054314704577891</v>
      </c>
      <c r="F82" s="60">
        <v>0.0863</v>
      </c>
      <c r="G82" s="24">
        <v>0.2113</v>
      </c>
    </row>
    <row r="83" spans="2:7" ht="13.5">
      <c r="B83" s="27" t="s">
        <v>97</v>
      </c>
      <c r="C83" s="24">
        <v>0.01354827082464638</v>
      </c>
      <c r="D83" s="24">
        <v>-0.04795581853767317</v>
      </c>
      <c r="E83" s="24">
        <v>0.06729461201976861</v>
      </c>
      <c r="F83" s="60">
        <v>0.0837</v>
      </c>
      <c r="G83" s="24">
        <v>0.2087</v>
      </c>
    </row>
    <row r="84" spans="2:7" ht="13.5">
      <c r="B84" s="27" t="s">
        <v>98</v>
      </c>
      <c r="C84" s="24">
        <v>0.012762078059690651</v>
      </c>
      <c r="D84" s="24">
        <v>-0.0463311545147036</v>
      </c>
      <c r="E84" s="24">
        <v>0.06600113597736268</v>
      </c>
      <c r="F84" s="60">
        <v>0.0816</v>
      </c>
      <c r="G84" s="24">
        <v>0.2066</v>
      </c>
    </row>
    <row r="85" spans="2:7" ht="13.5">
      <c r="B85" s="27" t="s">
        <v>99</v>
      </c>
      <c r="C85" s="24">
        <v>0.013061458904385148</v>
      </c>
      <c r="D85" s="24">
        <v>-0.047446255148145156</v>
      </c>
      <c r="E85" s="24">
        <v>0.06823910384805387</v>
      </c>
      <c r="F85" s="60">
        <v>0.0841</v>
      </c>
      <c r="G85" s="24">
        <v>0.2091</v>
      </c>
    </row>
    <row r="86" spans="2:7" ht="13.5">
      <c r="B86" s="27" t="s">
        <v>100</v>
      </c>
      <c r="C86" s="24">
        <v>0.008913880453388145</v>
      </c>
      <c r="D86" s="24">
        <v>-0.04611858494563492</v>
      </c>
      <c r="E86" s="24">
        <v>0.0663338380473455</v>
      </c>
      <c r="F86" s="60">
        <v>0.0813</v>
      </c>
      <c r="G86" s="24">
        <v>0.20629999999999998</v>
      </c>
    </row>
    <row r="87" spans="2:7" ht="13.5">
      <c r="B87" s="27" t="s">
        <v>101</v>
      </c>
      <c r="C87" s="24">
        <v>-0.0032404025104710854</v>
      </c>
      <c r="D87" s="24">
        <v>-0.055627512367401266</v>
      </c>
      <c r="E87" s="24">
        <v>0.08162004444381132</v>
      </c>
      <c r="F87" s="60">
        <v>0.0988</v>
      </c>
      <c r="G87" s="24">
        <v>0.2238</v>
      </c>
    </row>
    <row r="88" spans="2:7" ht="13.5">
      <c r="B88" s="27" t="s">
        <v>102</v>
      </c>
      <c r="C88" s="24">
        <v>-0.001287305643650427</v>
      </c>
      <c r="D88" s="24">
        <v>-0.046848714830360905</v>
      </c>
      <c r="E88" s="24">
        <v>0.06724261638490958</v>
      </c>
      <c r="F88" s="60">
        <v>0.082</v>
      </c>
      <c r="G88" s="24">
        <v>0.20700000000000002</v>
      </c>
    </row>
    <row r="89" spans="2:7" ht="13.5">
      <c r="B89" s="27" t="s">
        <v>103</v>
      </c>
      <c r="C89" s="24">
        <v>0.008113026394962475</v>
      </c>
      <c r="D89" s="24">
        <v>-0.05185025098088758</v>
      </c>
      <c r="E89" s="24">
        <v>0.06797977057577675</v>
      </c>
      <c r="F89" s="60">
        <v>0.0859</v>
      </c>
      <c r="G89" s="24">
        <v>0.2109</v>
      </c>
    </row>
    <row r="90" spans="2:7" ht="13.5">
      <c r="B90" s="27" t="s">
        <v>104</v>
      </c>
      <c r="C90" s="24">
        <v>0.005497896502426158</v>
      </c>
      <c r="D90" s="24">
        <v>-0.049115413302143196</v>
      </c>
      <c r="E90" s="24">
        <v>0.06625096914257966</v>
      </c>
      <c r="F90" s="60">
        <v>0.0827</v>
      </c>
      <c r="G90" s="24">
        <v>0.2077</v>
      </c>
    </row>
    <row r="91" spans="2:7" ht="13.5">
      <c r="B91" s="27" t="s">
        <v>105</v>
      </c>
      <c r="C91" s="24">
        <v>0.011248236571276493</v>
      </c>
      <c r="D91" s="24">
        <v>-0.050790139486505126</v>
      </c>
      <c r="E91" s="24">
        <v>0.0692972832238965</v>
      </c>
      <c r="F91" s="60">
        <v>0.0867</v>
      </c>
      <c r="G91" s="24">
        <v>0.2117</v>
      </c>
    </row>
    <row r="92" spans="2:7" ht="13.5">
      <c r="B92" s="27" t="s">
        <v>106</v>
      </c>
      <c r="C92" s="24">
        <v>0.01278447740128641</v>
      </c>
      <c r="D92" s="24">
        <v>-0.05120956580908853</v>
      </c>
      <c r="E92" s="24">
        <v>0.06791359804052988</v>
      </c>
      <c r="F92" s="60">
        <v>0.086</v>
      </c>
      <c r="G92" s="24">
        <v>0.211</v>
      </c>
    </row>
    <row r="93" spans="2:7" ht="13.5">
      <c r="B93" s="27" t="s">
        <v>107</v>
      </c>
      <c r="C93" s="24">
        <v>0.014799790396363477</v>
      </c>
      <c r="D93" s="24">
        <v>-0.05157937530447754</v>
      </c>
      <c r="E93" s="24">
        <v>0.07179451153847438</v>
      </c>
      <c r="F93" s="60">
        <v>0.0896</v>
      </c>
      <c r="G93" s="24">
        <v>0.2146</v>
      </c>
    </row>
    <row r="94" spans="2:7" ht="13.5">
      <c r="B94" s="27" t="s">
        <v>108</v>
      </c>
      <c r="C94" s="24">
        <v>0.013765721865969027</v>
      </c>
      <c r="D94" s="24">
        <v>-0.050271317134182425</v>
      </c>
      <c r="E94" s="24">
        <v>0.07088664658343902</v>
      </c>
      <c r="F94" s="60">
        <v>0.088</v>
      </c>
      <c r="G94" s="24">
        <v>0.213</v>
      </c>
    </row>
    <row r="95" spans="2:7" ht="13.5">
      <c r="B95" s="27" t="s">
        <v>109</v>
      </c>
      <c r="C95" s="24">
        <v>0.014203388489942625</v>
      </c>
      <c r="D95" s="24">
        <v>-0.050290912200914306</v>
      </c>
      <c r="E95" s="24">
        <v>0.07257297734763668</v>
      </c>
      <c r="F95" s="60">
        <v>0.0894</v>
      </c>
      <c r="G95" s="24">
        <v>0.21439999999999998</v>
      </c>
    </row>
    <row r="96" spans="2:7" ht="13.5">
      <c r="B96" s="27" t="s">
        <v>110</v>
      </c>
      <c r="C96" s="24">
        <v>0.014553149475148075</v>
      </c>
      <c r="D96" s="24">
        <v>-0.05135397029484068</v>
      </c>
      <c r="E96" s="24">
        <v>0.07384196532943577</v>
      </c>
      <c r="F96" s="60">
        <v>0.0911</v>
      </c>
      <c r="G96" s="24">
        <v>0.21610000000000001</v>
      </c>
    </row>
    <row r="97" spans="2:7" ht="13.5">
      <c r="B97" s="27" t="s">
        <v>111</v>
      </c>
      <c r="C97" s="24">
        <v>0.013653598728730287</v>
      </c>
      <c r="D97" s="24">
        <v>-0.05043129389683543</v>
      </c>
      <c r="E97" s="24">
        <v>0.0731055912050067</v>
      </c>
      <c r="F97" s="60">
        <v>0.0899</v>
      </c>
      <c r="G97" s="24">
        <v>0.21489999999999998</v>
      </c>
    </row>
    <row r="98" spans="2:7" ht="13.5">
      <c r="B98" s="27" t="s">
        <v>112</v>
      </c>
      <c r="C98" s="24">
        <v>0.012124444264408396</v>
      </c>
      <c r="D98" s="24">
        <v>-0.04892698153266295</v>
      </c>
      <c r="E98" s="24">
        <v>0.07007024002458806</v>
      </c>
      <c r="F98" s="60">
        <v>0.0863</v>
      </c>
      <c r="G98" s="24">
        <v>0.2113</v>
      </c>
    </row>
    <row r="99" spans="2:7" ht="13.5">
      <c r="B99" s="27" t="s">
        <v>113</v>
      </c>
      <c r="C99" s="24">
        <v>0.014885325049842635</v>
      </c>
      <c r="D99" s="24">
        <v>-0.06324961585687205</v>
      </c>
      <c r="E99" s="24">
        <v>0.0868892719665908</v>
      </c>
      <c r="F99" s="60">
        <v>0.1085</v>
      </c>
      <c r="G99" s="24">
        <v>0.23349999999999999</v>
      </c>
    </row>
    <row r="100" spans="2:7" ht="13.5">
      <c r="B100" s="27" t="s">
        <v>114</v>
      </c>
      <c r="C100" s="24">
        <v>0.01465509116033914</v>
      </c>
      <c r="D100" s="24">
        <v>-0.06302462773310324</v>
      </c>
      <c r="E100" s="24">
        <v>0.08499395916245334</v>
      </c>
      <c r="F100" s="60">
        <v>0.1068</v>
      </c>
      <c r="G100" s="24">
        <v>0.2318</v>
      </c>
    </row>
    <row r="101" spans="2:7" ht="13.5">
      <c r="B101" s="27" t="s">
        <v>115</v>
      </c>
      <c r="C101" s="24">
        <v>0.055044321757357295</v>
      </c>
      <c r="D101" s="24">
        <v>-0.006027005584201106</v>
      </c>
      <c r="E101" s="24">
        <v>-0.009347314779326155</v>
      </c>
      <c r="F101" s="60">
        <v>0.0562</v>
      </c>
      <c r="G101" s="24">
        <v>0.1812</v>
      </c>
    </row>
    <row r="102" spans="2:7" ht="13.5">
      <c r="B102" s="27" t="s">
        <v>116</v>
      </c>
      <c r="C102" s="24">
        <v>0.04783138495300676</v>
      </c>
      <c r="D102" s="24">
        <v>-0.0056758601520563445</v>
      </c>
      <c r="E102" s="24">
        <v>-0.00796865073470343</v>
      </c>
      <c r="F102" s="60">
        <v>0.0488</v>
      </c>
      <c r="G102" s="24">
        <v>0.1738</v>
      </c>
    </row>
    <row r="103" spans="2:7" ht="13.5">
      <c r="B103" s="27" t="s">
        <v>117</v>
      </c>
      <c r="C103" s="24">
        <v>0.06028135148771696</v>
      </c>
      <c r="D103" s="24">
        <v>-0.009825480725787372</v>
      </c>
      <c r="E103" s="24">
        <v>-0.0009856222438529016</v>
      </c>
      <c r="F103" s="60">
        <v>0.0611</v>
      </c>
      <c r="G103" s="24">
        <v>0.1861</v>
      </c>
    </row>
    <row r="104" spans="2:7" ht="13.5">
      <c r="B104" s="27" t="s">
        <v>118</v>
      </c>
      <c r="C104" s="24">
        <v>0.0548118188652964</v>
      </c>
      <c r="D104" s="24">
        <v>-0.0038117974920481856</v>
      </c>
      <c r="E104" s="24">
        <v>0.0002829783729012547</v>
      </c>
      <c r="F104" s="60">
        <v>0.0549</v>
      </c>
      <c r="G104" s="24">
        <v>0.1799</v>
      </c>
    </row>
    <row r="105" spans="2:7" ht="13.5">
      <c r="B105" s="27" t="s">
        <v>119</v>
      </c>
      <c r="C105" s="24">
        <v>0.05450231327653654</v>
      </c>
      <c r="D105" s="24">
        <v>-0.01823760738821889</v>
      </c>
      <c r="E105" s="24">
        <v>0.005330978472905201</v>
      </c>
      <c r="F105" s="60">
        <v>0.0577</v>
      </c>
      <c r="G105" s="24">
        <v>0.1827</v>
      </c>
    </row>
    <row r="106" spans="2:7" ht="13.5">
      <c r="B106" s="27" t="s">
        <v>120</v>
      </c>
      <c r="C106" s="24">
        <v>0.08684235379525518</v>
      </c>
      <c r="D106" s="24">
        <v>-0.05234435789983749</v>
      </c>
      <c r="E106" s="24">
        <v>0.009270185252024277</v>
      </c>
      <c r="F106" s="60">
        <v>0.1018</v>
      </c>
      <c r="G106" s="24">
        <v>0.2268</v>
      </c>
    </row>
    <row r="107" spans="2:7" ht="13.5">
      <c r="B107" s="27" t="s">
        <v>121</v>
      </c>
      <c r="C107" s="24">
        <v>0.09342746197434337</v>
      </c>
      <c r="D107" s="24">
        <v>-0.034378981552471544</v>
      </c>
      <c r="E107" s="24">
        <v>0.019724649311697817</v>
      </c>
      <c r="F107" s="60">
        <v>0.1015</v>
      </c>
      <c r="G107" s="24">
        <v>0.2265</v>
      </c>
    </row>
    <row r="108" spans="2:7" ht="13.5">
      <c r="B108" s="27" t="s">
        <v>122</v>
      </c>
      <c r="C108" s="24">
        <v>0.08384093998352427</v>
      </c>
      <c r="D108" s="24">
        <v>-0.05004180702472283</v>
      </c>
      <c r="E108" s="24">
        <v>0.010919867048563958</v>
      </c>
      <c r="F108" s="60">
        <v>0.0982</v>
      </c>
      <c r="G108" s="24">
        <v>0.2232</v>
      </c>
    </row>
    <row r="109" spans="2:7" ht="13.5">
      <c r="B109" s="27" t="s">
        <v>123</v>
      </c>
      <c r="C109" s="24">
        <v>0.0792965842452773</v>
      </c>
      <c r="D109" s="24">
        <v>-0.05422711876092379</v>
      </c>
      <c r="E109" s="24">
        <v>0.005977156661629124</v>
      </c>
      <c r="F109" s="60">
        <v>0.0963</v>
      </c>
      <c r="G109" s="24">
        <v>0.2213</v>
      </c>
    </row>
    <row r="110" spans="2:7" ht="13.5">
      <c r="B110" s="27" t="s">
        <v>124</v>
      </c>
      <c r="C110" s="24">
        <v>0.08578418429817702</v>
      </c>
      <c r="D110" s="24">
        <v>-0.04901368521070637</v>
      </c>
      <c r="E110" s="24">
        <v>0.01669026114315386</v>
      </c>
      <c r="F110" s="60">
        <v>0.1002</v>
      </c>
      <c r="G110" s="24">
        <v>0.2252</v>
      </c>
    </row>
    <row r="111" spans="2:7" ht="13.5">
      <c r="B111" s="27" t="s">
        <v>125</v>
      </c>
      <c r="C111" s="24">
        <v>0.0725620736957282</v>
      </c>
      <c r="D111" s="24">
        <v>-0.052310596457283864</v>
      </c>
      <c r="E111" s="24">
        <v>0.031107835502183434</v>
      </c>
      <c r="F111" s="60">
        <v>0.0947</v>
      </c>
      <c r="G111" s="24">
        <v>0.2197</v>
      </c>
    </row>
    <row r="112" spans="2:7" ht="13.5">
      <c r="B112" s="27" t="s">
        <v>126</v>
      </c>
      <c r="C112" s="24">
        <v>0.06828144964872962</v>
      </c>
      <c r="D112" s="24">
        <v>-0.041500473470907906</v>
      </c>
      <c r="E112" s="24">
        <v>0.04458250832142241</v>
      </c>
      <c r="F112" s="60">
        <v>0.0915</v>
      </c>
      <c r="G112" s="24">
        <v>0.2165</v>
      </c>
    </row>
    <row r="113" spans="2:7" ht="13.5">
      <c r="B113" s="27" t="s">
        <v>127</v>
      </c>
      <c r="C113" s="24">
        <v>0.05489438311804662</v>
      </c>
      <c r="D113" s="24">
        <v>-0.05762468754432959</v>
      </c>
      <c r="E113" s="24">
        <v>0.04155687733924296</v>
      </c>
      <c r="F113" s="60">
        <v>0.0898</v>
      </c>
      <c r="G113" s="24">
        <v>0.2148</v>
      </c>
    </row>
    <row r="114" spans="2:7" ht="13.5">
      <c r="B114" s="27" t="s">
        <v>128</v>
      </c>
      <c r="C114" s="24">
        <v>0.05354758499912293</v>
      </c>
      <c r="D114" s="24">
        <v>-0.051867622864929075</v>
      </c>
      <c r="E114" s="24">
        <v>0.050969454511800905</v>
      </c>
      <c r="F114" s="60">
        <v>0.0903</v>
      </c>
      <c r="G114" s="24">
        <v>0.2153</v>
      </c>
    </row>
    <row r="115" spans="2:7" ht="13.5">
      <c r="B115" s="27" t="s">
        <v>129</v>
      </c>
      <c r="C115" s="24">
        <v>0.05206808742371294</v>
      </c>
      <c r="D115" s="24">
        <v>-0.057889782769885656</v>
      </c>
      <c r="E115" s="24">
        <v>0.05355900473198005</v>
      </c>
      <c r="F115" s="60">
        <v>0.0945</v>
      </c>
      <c r="G115" s="24">
        <v>0.2195</v>
      </c>
    </row>
    <row r="116" spans="2:7" ht="13.5">
      <c r="B116" s="27" t="s">
        <v>130</v>
      </c>
      <c r="C116" s="24">
        <v>0.05280524590928337</v>
      </c>
      <c r="D116" s="24">
        <v>-0.053641048171071404</v>
      </c>
      <c r="E116" s="24">
        <v>0.0568616791314458</v>
      </c>
      <c r="F116" s="60">
        <v>0.0943</v>
      </c>
      <c r="G116" s="24">
        <v>0.2193</v>
      </c>
    </row>
    <row r="117" spans="2:7" ht="13.5">
      <c r="B117" s="27" t="s">
        <v>131</v>
      </c>
      <c r="C117" s="24">
        <v>0.04828022481081007</v>
      </c>
      <c r="D117" s="24">
        <v>-0.035336125181027356</v>
      </c>
      <c r="E117" s="24">
        <v>0.06547071746538258</v>
      </c>
      <c r="F117" s="60">
        <v>0.0887</v>
      </c>
      <c r="G117" s="24">
        <v>0.2137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39209.56055555555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0.08615915492957746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-0.125</v>
      </c>
      <c r="D8" s="73"/>
      <c r="E8" s="2"/>
      <c r="F8" s="14" t="s">
        <v>12</v>
      </c>
      <c r="G8" s="35">
        <v>0.1085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0.0488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0.059699999999999996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0.01102953926592195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35.159065422507794</v>
      </c>
      <c r="D47" s="24">
        <v>-6.935831783898453</v>
      </c>
      <c r="E47" s="24">
        <v>-13.358945483533958</v>
      </c>
      <c r="F47" s="60">
        <v>0.0758</v>
      </c>
      <c r="G47" s="24">
        <v>0.2008</v>
      </c>
    </row>
    <row r="48" spans="2:7" ht="13.5">
      <c r="B48" s="27" t="s">
        <v>62</v>
      </c>
      <c r="C48" s="24">
        <v>31.967723484801517</v>
      </c>
      <c r="D48" s="24">
        <v>-5.5831902646942</v>
      </c>
      <c r="E48" s="24">
        <v>-13.007109946302606</v>
      </c>
      <c r="F48" s="60">
        <v>0.0736</v>
      </c>
      <c r="G48" s="24">
        <v>0.1986</v>
      </c>
    </row>
    <row r="49" spans="2:7" ht="13.5">
      <c r="B49" s="27" t="s">
        <v>63</v>
      </c>
      <c r="C49" s="24">
        <v>34.28070852498723</v>
      </c>
      <c r="D49" s="24">
        <v>-9.869322144713351</v>
      </c>
      <c r="E49" s="24">
        <v>-14.591243421983409</v>
      </c>
      <c r="F49" s="60">
        <v>0.0779</v>
      </c>
      <c r="G49" s="24">
        <v>0.2029</v>
      </c>
    </row>
    <row r="50" spans="2:7" ht="13.5">
      <c r="B50" s="27" t="s">
        <v>64</v>
      </c>
      <c r="C50" s="24">
        <v>33.496597800583466</v>
      </c>
      <c r="D50" s="24">
        <v>-13.610156280271518</v>
      </c>
      <c r="E50" s="24">
        <v>-16.626991597478057</v>
      </c>
      <c r="F50" s="60">
        <v>0.0778</v>
      </c>
      <c r="G50" s="24">
        <v>0.20279999999999998</v>
      </c>
    </row>
    <row r="51" spans="2:7" ht="13.5">
      <c r="B51" s="27" t="s">
        <v>65</v>
      </c>
      <c r="C51" s="24">
        <v>30.6778373993859</v>
      </c>
      <c r="D51" s="24">
        <v>-9.916308353898469</v>
      </c>
      <c r="E51" s="24">
        <v>-14.321627365968244</v>
      </c>
      <c r="F51" s="60">
        <v>0.0751</v>
      </c>
      <c r="G51" s="24">
        <v>0.2001</v>
      </c>
    </row>
    <row r="52" spans="2:7" ht="13.5">
      <c r="B52" s="27" t="s">
        <v>66</v>
      </c>
      <c r="C52" s="24">
        <v>27.04043019434046</v>
      </c>
      <c r="D52" s="24">
        <v>-4.720646597966941</v>
      </c>
      <c r="E52" s="24">
        <v>-13.236705982447107</v>
      </c>
      <c r="F52" s="60">
        <v>0.0813</v>
      </c>
      <c r="G52" s="24">
        <v>0.20629999999999998</v>
      </c>
    </row>
    <row r="53" spans="2:7" ht="13.5">
      <c r="B53" s="27" t="s">
        <v>67</v>
      </c>
      <c r="C53" s="24">
        <v>22.332214021074005</v>
      </c>
      <c r="D53" s="24">
        <v>-3.832963439009238</v>
      </c>
      <c r="E53" s="24">
        <v>-13.454021924518269</v>
      </c>
      <c r="F53" s="60">
        <v>0.0867</v>
      </c>
      <c r="G53" s="24">
        <v>0.2117</v>
      </c>
    </row>
    <row r="54" spans="2:7" ht="13.5">
      <c r="B54" s="27" t="s">
        <v>68</v>
      </c>
      <c r="C54" s="24">
        <v>18.432869428026827</v>
      </c>
      <c r="D54" s="24">
        <v>-2.2466702465454462</v>
      </c>
      <c r="E54" s="24">
        <v>-13.7280953216298</v>
      </c>
      <c r="F54" s="60">
        <v>0.0894</v>
      </c>
      <c r="G54" s="24">
        <v>0.21439999999999998</v>
      </c>
    </row>
    <row r="55" spans="2:7" ht="13.5">
      <c r="B55" s="27" t="s">
        <v>69</v>
      </c>
      <c r="C55" s="24">
        <v>18.1523091070826</v>
      </c>
      <c r="D55" s="24">
        <v>-6.080344419506311</v>
      </c>
      <c r="E55" s="24">
        <v>-13.54300768286029</v>
      </c>
      <c r="F55" s="60">
        <v>0.089</v>
      </c>
      <c r="G55" s="24">
        <v>0.214</v>
      </c>
    </row>
    <row r="56" spans="2:7" ht="13.5">
      <c r="B56" s="27" t="s">
        <v>70</v>
      </c>
      <c r="C56" s="24">
        <v>17.886104135566054</v>
      </c>
      <c r="D56" s="24">
        <v>-9.921853704794714</v>
      </c>
      <c r="E56" s="24">
        <v>-13.372892145933964</v>
      </c>
      <c r="F56" s="60">
        <v>0.091</v>
      </c>
      <c r="G56" s="24">
        <v>0.216</v>
      </c>
    </row>
    <row r="57" spans="2:7" ht="13.5">
      <c r="B57" s="27" t="s">
        <v>71</v>
      </c>
      <c r="C57" s="24">
        <v>21.048920790327294</v>
      </c>
      <c r="D57" s="24">
        <v>-11.492343481655446</v>
      </c>
      <c r="E57" s="24">
        <v>-13.590457399807791</v>
      </c>
      <c r="F57" s="60">
        <v>0.0908</v>
      </c>
      <c r="G57" s="24">
        <v>0.2158</v>
      </c>
    </row>
    <row r="58" spans="2:7" ht="13.5">
      <c r="B58" s="27" t="s">
        <v>72</v>
      </c>
      <c r="C58" s="24">
        <v>21.14761361112991</v>
      </c>
      <c r="D58" s="24">
        <v>-7.128789194237253</v>
      </c>
      <c r="E58" s="24">
        <v>-13.471967191763442</v>
      </c>
      <c r="F58" s="60">
        <v>0.0869</v>
      </c>
      <c r="G58" s="24">
        <v>0.2119</v>
      </c>
    </row>
    <row r="59" spans="2:7" ht="13.5">
      <c r="B59" s="27" t="s">
        <v>73</v>
      </c>
      <c r="C59" s="24">
        <v>25.937827105352323</v>
      </c>
      <c r="D59" s="24">
        <v>-8.84977567302942</v>
      </c>
      <c r="E59" s="24">
        <v>-13.749740729652007</v>
      </c>
      <c r="F59" s="60">
        <v>0.0805</v>
      </c>
      <c r="G59" s="24">
        <v>0.20550000000000002</v>
      </c>
    </row>
    <row r="60" spans="2:7" ht="13.5">
      <c r="B60" s="27" t="s">
        <v>74</v>
      </c>
      <c r="C60" s="24">
        <v>25.10663652025092</v>
      </c>
      <c r="D60" s="24">
        <v>-13.337066368675318</v>
      </c>
      <c r="E60" s="24">
        <v>-14.646055477839568</v>
      </c>
      <c r="F60" s="60">
        <v>0.0894</v>
      </c>
      <c r="G60" s="24">
        <v>0.21439999999999998</v>
      </c>
    </row>
    <row r="61" spans="2:7" ht="13.5">
      <c r="B61" s="27" t="s">
        <v>75</v>
      </c>
      <c r="C61" s="24">
        <v>28.617596993589736</v>
      </c>
      <c r="D61" s="24">
        <v>-14.414635171907847</v>
      </c>
      <c r="E61" s="24">
        <v>-15.97722873478668</v>
      </c>
      <c r="F61" s="60">
        <v>0.0842</v>
      </c>
      <c r="G61" s="24">
        <v>0.2092</v>
      </c>
    </row>
    <row r="62" spans="2:7" ht="13.5">
      <c r="B62" s="27" t="s">
        <v>76</v>
      </c>
      <c r="C62" s="24">
        <v>31.761859258724098</v>
      </c>
      <c r="D62" s="24">
        <v>-17.00125703782628</v>
      </c>
      <c r="E62" s="24">
        <v>-18.454245700175225</v>
      </c>
      <c r="F62" s="60">
        <v>0.0861</v>
      </c>
      <c r="G62" s="24">
        <v>0.2111</v>
      </c>
    </row>
    <row r="63" spans="2:7" ht="13.5">
      <c r="B63" s="27" t="s">
        <v>77</v>
      </c>
      <c r="C63" s="24">
        <v>34.455978236837375</v>
      </c>
      <c r="D63" s="24">
        <v>-17.414138148236248</v>
      </c>
      <c r="E63" s="24">
        <v>-20.147294732739898</v>
      </c>
      <c r="F63" s="60">
        <v>0.0898</v>
      </c>
      <c r="G63" s="24">
        <v>0.2148</v>
      </c>
    </row>
    <row r="64" spans="2:7" ht="13.5">
      <c r="B64" s="27" t="s">
        <v>78</v>
      </c>
      <c r="C64" s="24">
        <v>33.35324807428386</v>
      </c>
      <c r="D64" s="24">
        <v>-20.392350243968092</v>
      </c>
      <c r="E64" s="24">
        <v>-21.38380336707385</v>
      </c>
      <c r="F64" s="60">
        <v>0.0954</v>
      </c>
      <c r="G64" s="24">
        <v>0.22039999999999998</v>
      </c>
    </row>
    <row r="65" spans="2:7" ht="13.5">
      <c r="B65" s="27" t="s">
        <v>79</v>
      </c>
      <c r="C65" s="24">
        <v>34.63579778736348</v>
      </c>
      <c r="D65" s="24">
        <v>-20.681739140652585</v>
      </c>
      <c r="E65" s="24">
        <v>-23.15058788574281</v>
      </c>
      <c r="F65" s="60">
        <v>0.0957</v>
      </c>
      <c r="G65" s="24">
        <v>0.2207</v>
      </c>
    </row>
    <row r="66" spans="2:7" ht="13.5">
      <c r="B66" s="27" t="s">
        <v>80</v>
      </c>
      <c r="C66" s="24">
        <v>33.071579997384625</v>
      </c>
      <c r="D66" s="24">
        <v>-23.99813767458168</v>
      </c>
      <c r="E66" s="24">
        <v>-23.69646298301245</v>
      </c>
      <c r="F66" s="60">
        <v>0.0998</v>
      </c>
      <c r="G66" s="24">
        <v>0.2248</v>
      </c>
    </row>
    <row r="67" spans="2:7" ht="13.5">
      <c r="B67" s="27" t="s">
        <v>81</v>
      </c>
      <c r="C67" s="24">
        <v>33.8464634670261</v>
      </c>
      <c r="D67" s="24">
        <v>-24.975886083042255</v>
      </c>
      <c r="E67" s="24">
        <v>-28.005043379588216</v>
      </c>
      <c r="F67" s="60">
        <v>0.094</v>
      </c>
      <c r="G67" s="24">
        <v>0.219</v>
      </c>
    </row>
    <row r="68" spans="2:7" ht="13.5">
      <c r="B68" s="27" t="s">
        <v>82</v>
      </c>
      <c r="C68" s="24">
        <v>32.157999122406565</v>
      </c>
      <c r="D68" s="24">
        <v>-27.066509891670503</v>
      </c>
      <c r="E68" s="24">
        <v>-26.435636065643017</v>
      </c>
      <c r="F68" s="60">
        <v>0.0949</v>
      </c>
      <c r="G68" s="24">
        <v>0.21989999999999998</v>
      </c>
    </row>
    <row r="69" spans="2:7" ht="13.5">
      <c r="B69" s="27" t="s">
        <v>83</v>
      </c>
      <c r="C69" s="24">
        <v>31.567848845400423</v>
      </c>
      <c r="D69" s="24">
        <v>-27.319978182718323</v>
      </c>
      <c r="E69" s="24">
        <v>-25.628042710336832</v>
      </c>
      <c r="F69" s="60">
        <v>0.0872</v>
      </c>
      <c r="G69" s="24">
        <v>0.2122</v>
      </c>
    </row>
    <row r="70" spans="2:7" ht="13.5">
      <c r="B70" s="27" t="s">
        <v>84</v>
      </c>
      <c r="C70" s="24">
        <v>30.582758968716856</v>
      </c>
      <c r="D70" s="24">
        <v>-26.429941626787613</v>
      </c>
      <c r="E70" s="24">
        <v>-24.765242581424655</v>
      </c>
      <c r="F70" s="60">
        <v>0.085</v>
      </c>
      <c r="G70" s="24">
        <v>0.21</v>
      </c>
    </row>
    <row r="71" spans="2:7" ht="13.5">
      <c r="B71" s="27" t="s">
        <v>85</v>
      </c>
      <c r="C71" s="24">
        <v>31.930270911444282</v>
      </c>
      <c r="D71" s="24">
        <v>-25.51221799078762</v>
      </c>
      <c r="E71" s="24">
        <v>-24.282437204389762</v>
      </c>
      <c r="F71" s="60">
        <v>0.0813</v>
      </c>
      <c r="G71" s="24">
        <v>0.20629999999999998</v>
      </c>
    </row>
    <row r="72" spans="2:7" ht="13.5">
      <c r="B72" s="27" t="s">
        <v>86</v>
      </c>
      <c r="C72" s="24">
        <v>32.62364946912522</v>
      </c>
      <c r="D72" s="24">
        <v>-23.792411700864307</v>
      </c>
      <c r="E72" s="24">
        <v>-23.135471087128977</v>
      </c>
      <c r="F72" s="60">
        <v>0.0832</v>
      </c>
      <c r="G72" s="24">
        <v>0.2082</v>
      </c>
    </row>
    <row r="73" spans="2:7" ht="13.5">
      <c r="B73" s="27" t="s">
        <v>87</v>
      </c>
      <c r="C73" s="24">
        <v>32.67097568567101</v>
      </c>
      <c r="D73" s="24">
        <v>-21.60302396558835</v>
      </c>
      <c r="E73" s="24">
        <v>-21.62277027390063</v>
      </c>
      <c r="F73" s="60">
        <v>0.0862</v>
      </c>
      <c r="G73" s="24">
        <v>0.2112</v>
      </c>
    </row>
    <row r="74" spans="2:7" ht="13.5">
      <c r="B74" s="27" t="s">
        <v>88</v>
      </c>
      <c r="C74" s="24">
        <v>31.278921128969014</v>
      </c>
      <c r="D74" s="24">
        <v>-18.669171436928618</v>
      </c>
      <c r="E74" s="24">
        <v>-19.382081901716347</v>
      </c>
      <c r="F74" s="60">
        <v>0.0895</v>
      </c>
      <c r="G74" s="24">
        <v>0.2145</v>
      </c>
    </row>
    <row r="75" spans="2:7" ht="13.5">
      <c r="B75" s="27" t="s">
        <v>89</v>
      </c>
      <c r="C75" s="24">
        <v>28.43502641634752</v>
      </c>
      <c r="D75" s="24">
        <v>-16.24101447215157</v>
      </c>
      <c r="E75" s="24">
        <v>-17.054315121758414</v>
      </c>
      <c r="F75" s="60">
        <v>0.0881</v>
      </c>
      <c r="G75" s="24">
        <v>0.2131</v>
      </c>
    </row>
    <row r="76" spans="2:7" ht="13.5">
      <c r="B76" s="27" t="s">
        <v>90</v>
      </c>
      <c r="C76" s="24">
        <v>25.431305390892206</v>
      </c>
      <c r="D76" s="24">
        <v>-14.866579646844643</v>
      </c>
      <c r="E76" s="24">
        <v>-15.382082210001652</v>
      </c>
      <c r="F76" s="60">
        <v>0.0883</v>
      </c>
      <c r="G76" s="24">
        <v>0.2133</v>
      </c>
    </row>
    <row r="77" spans="2:7" ht="13.5">
      <c r="B77" s="27" t="s">
        <v>91</v>
      </c>
      <c r="C77" s="24">
        <v>19.341049173368294</v>
      </c>
      <c r="D77" s="24">
        <v>-12.988496647797206</v>
      </c>
      <c r="E77" s="24">
        <v>-13.933173303369003</v>
      </c>
      <c r="F77" s="60">
        <v>0.0772</v>
      </c>
      <c r="G77" s="24">
        <v>0.2022</v>
      </c>
    </row>
    <row r="78" spans="2:7" ht="13.5">
      <c r="B78" s="27" t="s">
        <v>92</v>
      </c>
      <c r="C78" s="24">
        <v>16.90481533634501</v>
      </c>
      <c r="D78" s="24">
        <v>-11.774902437670756</v>
      </c>
      <c r="E78" s="24">
        <v>-13.774370288727555</v>
      </c>
      <c r="F78" s="60">
        <v>0.0796</v>
      </c>
      <c r="G78" s="24">
        <v>0.2046</v>
      </c>
    </row>
    <row r="79" spans="2:7" ht="13.5">
      <c r="B79" s="27" t="s">
        <v>93</v>
      </c>
      <c r="C79" s="24">
        <v>18.123811492977186</v>
      </c>
      <c r="D79" s="24">
        <v>-13.958320737437845</v>
      </c>
      <c r="E79" s="24">
        <v>-14.673351603067823</v>
      </c>
      <c r="F79" s="60">
        <v>0.0886</v>
      </c>
      <c r="G79" s="24">
        <v>0.2136</v>
      </c>
    </row>
    <row r="80" spans="2:7" ht="13.5">
      <c r="B80" s="27" t="s">
        <v>94</v>
      </c>
      <c r="C80" s="24">
        <v>19.49218091765762</v>
      </c>
      <c r="D80" s="24">
        <v>-15.939132800377584</v>
      </c>
      <c r="E80" s="24">
        <v>-15.769264834675223</v>
      </c>
      <c r="F80" s="60">
        <v>0.082</v>
      </c>
      <c r="G80" s="24">
        <v>0.20700000000000002</v>
      </c>
    </row>
    <row r="81" spans="2:7" ht="13.5">
      <c r="B81" s="27" t="s">
        <v>95</v>
      </c>
      <c r="C81" s="24">
        <v>21.50947505834417</v>
      </c>
      <c r="D81" s="24">
        <v>-18.31044188858107</v>
      </c>
      <c r="E81" s="24">
        <v>-17.407831169016113</v>
      </c>
      <c r="F81" s="60">
        <v>0.0868</v>
      </c>
      <c r="G81" s="24">
        <v>0.2118</v>
      </c>
    </row>
    <row r="82" spans="2:7" ht="13.5">
      <c r="B82" s="27" t="s">
        <v>96</v>
      </c>
      <c r="C82" s="24">
        <v>23.929840128173833</v>
      </c>
      <c r="D82" s="24">
        <v>-20.63785259508838</v>
      </c>
      <c r="E82" s="24">
        <v>-19.327482147045778</v>
      </c>
      <c r="F82" s="60">
        <v>0.0863</v>
      </c>
      <c r="G82" s="24">
        <v>0.2113</v>
      </c>
    </row>
    <row r="83" spans="2:7" ht="13.5">
      <c r="B83" s="27" t="s">
        <v>97</v>
      </c>
      <c r="C83" s="24">
        <v>26.648800729175353</v>
      </c>
      <c r="D83" s="24">
        <v>-23.641217181462327</v>
      </c>
      <c r="E83" s="24">
        <v>-21.94216361201977</v>
      </c>
      <c r="F83" s="60">
        <v>0.0837</v>
      </c>
      <c r="G83" s="24">
        <v>0.2087</v>
      </c>
    </row>
    <row r="84" spans="2:7" ht="13.5">
      <c r="B84" s="27" t="s">
        <v>98</v>
      </c>
      <c r="C84" s="24">
        <v>28.36264392194031</v>
      </c>
      <c r="D84" s="24">
        <v>-22.519987845485296</v>
      </c>
      <c r="E84" s="24">
        <v>-21.48733913597736</v>
      </c>
      <c r="F84" s="60">
        <v>0.0816</v>
      </c>
      <c r="G84" s="24">
        <v>0.2066</v>
      </c>
    </row>
    <row r="85" spans="2:7" ht="13.5">
      <c r="B85" s="27" t="s">
        <v>99</v>
      </c>
      <c r="C85" s="24">
        <v>25.921976541095614</v>
      </c>
      <c r="D85" s="24">
        <v>-19.847280744851854</v>
      </c>
      <c r="E85" s="24">
        <v>-19.151499103848053</v>
      </c>
      <c r="F85" s="60">
        <v>0.0841</v>
      </c>
      <c r="G85" s="24">
        <v>0.2091</v>
      </c>
    </row>
    <row r="86" spans="2:7" ht="13.5">
      <c r="B86" s="27" t="s">
        <v>100</v>
      </c>
      <c r="C86" s="24">
        <v>23.107568119546613</v>
      </c>
      <c r="D86" s="24">
        <v>-17.810779415054366</v>
      </c>
      <c r="E86" s="24">
        <v>-17.259280838047346</v>
      </c>
      <c r="F86" s="60">
        <v>0.0813</v>
      </c>
      <c r="G86" s="24">
        <v>0.20629999999999998</v>
      </c>
    </row>
    <row r="87" spans="2:7" ht="13.5">
      <c r="B87" s="27" t="s">
        <v>101</v>
      </c>
      <c r="C87" s="24">
        <v>20.26524740251047</v>
      </c>
      <c r="D87" s="24">
        <v>-14.8052704876326</v>
      </c>
      <c r="E87" s="24">
        <v>-15.173271044443812</v>
      </c>
      <c r="F87" s="60">
        <v>0.0988</v>
      </c>
      <c r="G87" s="24">
        <v>0.2238</v>
      </c>
    </row>
    <row r="88" spans="2:7" ht="13.5">
      <c r="B88" s="27" t="s">
        <v>102</v>
      </c>
      <c r="C88" s="24">
        <v>21.49373230564365</v>
      </c>
      <c r="D88" s="24">
        <v>-13.70125628516964</v>
      </c>
      <c r="E88" s="24">
        <v>-14.37616061638491</v>
      </c>
      <c r="F88" s="60">
        <v>0.082</v>
      </c>
      <c r="G88" s="24">
        <v>0.20700000000000002</v>
      </c>
    </row>
    <row r="89" spans="2:7" ht="13.5">
      <c r="B89" s="27" t="s">
        <v>103</v>
      </c>
      <c r="C89" s="24">
        <v>23.975969973605036</v>
      </c>
      <c r="D89" s="24">
        <v>-14.944311749019112</v>
      </c>
      <c r="E89" s="24">
        <v>-15.423580770575777</v>
      </c>
      <c r="F89" s="60">
        <v>0.0859</v>
      </c>
      <c r="G89" s="24">
        <v>0.2109</v>
      </c>
    </row>
    <row r="90" spans="2:7" ht="13.5">
      <c r="B90" s="27" t="s">
        <v>104</v>
      </c>
      <c r="C90" s="24">
        <v>22.660723103497574</v>
      </c>
      <c r="D90" s="24">
        <v>-16.093260586697856</v>
      </c>
      <c r="E90" s="24">
        <v>-16.15469396914258</v>
      </c>
      <c r="F90" s="60">
        <v>0.0827</v>
      </c>
      <c r="G90" s="24">
        <v>0.2077</v>
      </c>
    </row>
    <row r="91" spans="2:7" ht="13.5">
      <c r="B91" s="27" t="s">
        <v>105</v>
      </c>
      <c r="C91" s="24">
        <v>25.040276763428725</v>
      </c>
      <c r="D91" s="24">
        <v>-17.365606860513495</v>
      </c>
      <c r="E91" s="24">
        <v>-17.398987283223896</v>
      </c>
      <c r="F91" s="60">
        <v>0.0867</v>
      </c>
      <c r="G91" s="24">
        <v>0.2117</v>
      </c>
    </row>
    <row r="92" spans="2:7" ht="13.5">
      <c r="B92" s="27" t="s">
        <v>106</v>
      </c>
      <c r="C92" s="24">
        <v>26.166431522598714</v>
      </c>
      <c r="D92" s="24">
        <v>-16.14851143419091</v>
      </c>
      <c r="E92" s="24">
        <v>-16.691522598040528</v>
      </c>
      <c r="F92" s="60">
        <v>0.086</v>
      </c>
      <c r="G92" s="24">
        <v>0.211</v>
      </c>
    </row>
    <row r="93" spans="2:7" ht="13.5">
      <c r="B93" s="27" t="s">
        <v>107</v>
      </c>
      <c r="C93" s="24">
        <v>28.436792209603638</v>
      </c>
      <c r="D93" s="24">
        <v>-17.563827624695524</v>
      </c>
      <c r="E93" s="24">
        <v>-18.190301511538475</v>
      </c>
      <c r="F93" s="60">
        <v>0.0896</v>
      </c>
      <c r="G93" s="24">
        <v>0.2146</v>
      </c>
    </row>
    <row r="94" spans="2:7" ht="13.5">
      <c r="B94" s="27" t="s">
        <v>108</v>
      </c>
      <c r="C94" s="24">
        <v>27.08074427813403</v>
      </c>
      <c r="D94" s="24">
        <v>-18.585452682865817</v>
      </c>
      <c r="E94" s="24">
        <v>-18.64786464658344</v>
      </c>
      <c r="F94" s="60">
        <v>0.088</v>
      </c>
      <c r="G94" s="24">
        <v>0.213</v>
      </c>
    </row>
    <row r="95" spans="2:7" ht="13.5">
      <c r="B95" s="27" t="s">
        <v>109</v>
      </c>
      <c r="C95" s="24">
        <v>29.856569611510057</v>
      </c>
      <c r="D95" s="24">
        <v>-19.011862087799084</v>
      </c>
      <c r="E95" s="24">
        <v>-19.497319977347637</v>
      </c>
      <c r="F95" s="60">
        <v>0.0894</v>
      </c>
      <c r="G95" s="24">
        <v>0.21439999999999998</v>
      </c>
    </row>
    <row r="96" spans="2:7" ht="13.5">
      <c r="B96" s="27" t="s">
        <v>110</v>
      </c>
      <c r="C96" s="24">
        <v>28.412140850524853</v>
      </c>
      <c r="D96" s="24">
        <v>-19.59083702970516</v>
      </c>
      <c r="E96" s="24">
        <v>-19.615255965329435</v>
      </c>
      <c r="F96" s="60">
        <v>0.0911</v>
      </c>
      <c r="G96" s="24">
        <v>0.21610000000000001</v>
      </c>
    </row>
    <row r="97" spans="2:7" ht="13.5">
      <c r="B97" s="27" t="s">
        <v>111</v>
      </c>
      <c r="C97" s="24">
        <v>29.97174740127127</v>
      </c>
      <c r="D97" s="24">
        <v>-20.768368706103164</v>
      </c>
      <c r="E97" s="24">
        <v>-20.730410591205008</v>
      </c>
      <c r="F97" s="60">
        <v>0.0899</v>
      </c>
      <c r="G97" s="24">
        <v>0.21489999999999998</v>
      </c>
    </row>
    <row r="98" spans="2:7" ht="13.5">
      <c r="B98" s="27" t="s">
        <v>112</v>
      </c>
      <c r="C98" s="24">
        <v>31.11895455573559</v>
      </c>
      <c r="D98" s="24">
        <v>-22.510620018467336</v>
      </c>
      <c r="E98" s="24">
        <v>-22.14311224002459</v>
      </c>
      <c r="F98" s="60">
        <v>0.0863</v>
      </c>
      <c r="G98" s="24">
        <v>0.2113</v>
      </c>
    </row>
    <row r="99" spans="2:7" ht="13.5">
      <c r="B99" s="27" t="s">
        <v>113</v>
      </c>
      <c r="C99" s="24">
        <v>31.513450674950157</v>
      </c>
      <c r="D99" s="24">
        <v>-24.316301384143127</v>
      </c>
      <c r="E99" s="24">
        <v>-23.49613827196659</v>
      </c>
      <c r="F99" s="60">
        <v>0.1085</v>
      </c>
      <c r="G99" s="24">
        <v>0.23349999999999999</v>
      </c>
    </row>
    <row r="100" spans="2:7" ht="13.5">
      <c r="B100" s="27" t="s">
        <v>114</v>
      </c>
      <c r="C100" s="24">
        <v>30.83925890883966</v>
      </c>
      <c r="D100" s="24">
        <v>-25.063700372266897</v>
      </c>
      <c r="E100" s="24">
        <v>-23.929612959162455</v>
      </c>
      <c r="F100" s="60">
        <v>0.1068</v>
      </c>
      <c r="G100" s="24">
        <v>0.2318</v>
      </c>
    </row>
    <row r="101" spans="2:7" ht="13.5">
      <c r="B101" s="27" t="s">
        <v>115</v>
      </c>
      <c r="C101" s="24">
        <v>34.18003467824264</v>
      </c>
      <c r="D101" s="24">
        <v>-30.2549499944158</v>
      </c>
      <c r="E101" s="24">
        <v>-38.10487568522068</v>
      </c>
      <c r="F101" s="60">
        <v>0.0562</v>
      </c>
      <c r="G101" s="24">
        <v>0.1812</v>
      </c>
    </row>
    <row r="102" spans="2:7" ht="13.5">
      <c r="B102" s="27" t="s">
        <v>116</v>
      </c>
      <c r="C102" s="24">
        <v>34.44440461504699</v>
      </c>
      <c r="D102" s="24">
        <v>-27.275361139847945</v>
      </c>
      <c r="E102" s="24">
        <v>-38.5320523492653</v>
      </c>
      <c r="F102" s="60">
        <v>0.0488</v>
      </c>
      <c r="G102" s="24">
        <v>0.1738</v>
      </c>
    </row>
    <row r="103" spans="2:7" ht="13.5">
      <c r="B103" s="27" t="s">
        <v>117</v>
      </c>
      <c r="C103" s="24">
        <v>35.13794164851228</v>
      </c>
      <c r="D103" s="24">
        <v>-24.55734551927421</v>
      </c>
      <c r="E103" s="24">
        <v>-35.02343337775615</v>
      </c>
      <c r="F103" s="60">
        <v>0.0611</v>
      </c>
      <c r="G103" s="24">
        <v>0.1861</v>
      </c>
    </row>
    <row r="104" spans="2:7" ht="13.5">
      <c r="B104" s="27" t="s">
        <v>118</v>
      </c>
      <c r="C104" s="24">
        <v>34.8431171811347</v>
      </c>
      <c r="D104" s="24">
        <v>-27.215809202507952</v>
      </c>
      <c r="E104" s="24">
        <v>-34.1452749783729</v>
      </c>
      <c r="F104" s="60">
        <v>0.0549</v>
      </c>
      <c r="G104" s="24">
        <v>0.1799</v>
      </c>
    </row>
    <row r="105" spans="2:7" ht="13.5">
      <c r="B105" s="27" t="s">
        <v>119</v>
      </c>
      <c r="C105" s="24">
        <v>35.601836686723466</v>
      </c>
      <c r="D105" s="24">
        <v>-22.044087392611782</v>
      </c>
      <c r="E105" s="24">
        <v>-32.1149799784729</v>
      </c>
      <c r="F105" s="60">
        <v>0.0577</v>
      </c>
      <c r="G105" s="24">
        <v>0.1827</v>
      </c>
    </row>
    <row r="106" spans="2:7" ht="13.5">
      <c r="B106" s="27" t="s">
        <v>120</v>
      </c>
      <c r="C106" s="24">
        <v>36.32322564620475</v>
      </c>
      <c r="D106" s="24">
        <v>-19.76853164210016</v>
      </c>
      <c r="E106" s="24">
        <v>-29.295806185252026</v>
      </c>
      <c r="F106" s="60">
        <v>0.1018</v>
      </c>
      <c r="G106" s="24">
        <v>0.2268</v>
      </c>
    </row>
    <row r="107" spans="2:7" ht="13.5">
      <c r="B107" s="27" t="s">
        <v>121</v>
      </c>
      <c r="C107" s="24">
        <v>34.788318538025656</v>
      </c>
      <c r="D107" s="24">
        <v>-22.50402501844753</v>
      </c>
      <c r="E107" s="24">
        <v>-28.033610649311697</v>
      </c>
      <c r="F107" s="60">
        <v>0.1015</v>
      </c>
      <c r="G107" s="24">
        <v>0.2265</v>
      </c>
    </row>
    <row r="108" spans="2:7" ht="13.5">
      <c r="B108" s="27" t="s">
        <v>122</v>
      </c>
      <c r="C108" s="24">
        <v>34.59905406001648</v>
      </c>
      <c r="D108" s="24">
        <v>-21.875130192975277</v>
      </c>
      <c r="E108" s="24">
        <v>-25.474990867048565</v>
      </c>
      <c r="F108" s="60">
        <v>0.0982</v>
      </c>
      <c r="G108" s="24">
        <v>0.2232</v>
      </c>
    </row>
    <row r="109" spans="2:7" ht="13.5">
      <c r="B109" s="27" t="s">
        <v>123</v>
      </c>
      <c r="C109" s="24">
        <v>36.79774741575472</v>
      </c>
      <c r="D109" s="24">
        <v>-18.854931881239075</v>
      </c>
      <c r="E109" s="24">
        <v>-27.838068156661627</v>
      </c>
      <c r="F109" s="60">
        <v>0.0963</v>
      </c>
      <c r="G109" s="24">
        <v>0.2213</v>
      </c>
    </row>
    <row r="110" spans="2:7" ht="13.5">
      <c r="B110" s="27" t="s">
        <v>124</v>
      </c>
      <c r="C110" s="24">
        <v>35.61025981570182</v>
      </c>
      <c r="D110" s="24">
        <v>-20.125319314789294</v>
      </c>
      <c r="E110" s="24">
        <v>-24.730637261143155</v>
      </c>
      <c r="F110" s="60">
        <v>0.1002</v>
      </c>
      <c r="G110" s="24">
        <v>0.2252</v>
      </c>
    </row>
    <row r="111" spans="2:7" ht="13.5">
      <c r="B111" s="27" t="s">
        <v>125</v>
      </c>
      <c r="C111" s="24">
        <v>37.745922926304274</v>
      </c>
      <c r="D111" s="24">
        <v>-15.999292403542716</v>
      </c>
      <c r="E111" s="24">
        <v>-23.851835835502182</v>
      </c>
      <c r="F111" s="60">
        <v>0.0947</v>
      </c>
      <c r="G111" s="24">
        <v>0.2197</v>
      </c>
    </row>
    <row r="112" spans="2:7" ht="13.5">
      <c r="B112" s="27" t="s">
        <v>126</v>
      </c>
      <c r="C112" s="24">
        <v>35.95426155035127</v>
      </c>
      <c r="D112" s="24">
        <v>-16.642695526529092</v>
      </c>
      <c r="E112" s="24">
        <v>-21.33495150832142</v>
      </c>
      <c r="F112" s="60">
        <v>0.0915</v>
      </c>
      <c r="G112" s="24">
        <v>0.2165</v>
      </c>
    </row>
    <row r="113" spans="2:7" ht="13.5">
      <c r="B113" s="27" t="s">
        <v>127</v>
      </c>
      <c r="C113" s="24">
        <v>38.249674616881954</v>
      </c>
      <c r="D113" s="24">
        <v>-13.298049312455671</v>
      </c>
      <c r="E113" s="24">
        <v>-20.740044877339244</v>
      </c>
      <c r="F113" s="60">
        <v>0.0898</v>
      </c>
      <c r="G113" s="24">
        <v>0.2148</v>
      </c>
    </row>
    <row r="114" spans="2:7" ht="13.5">
      <c r="B114" s="27" t="s">
        <v>128</v>
      </c>
      <c r="C114" s="24">
        <v>35.35479841500088</v>
      </c>
      <c r="D114" s="24">
        <v>-13.54298137713507</v>
      </c>
      <c r="E114" s="24">
        <v>-17.6705214545118</v>
      </c>
      <c r="F114" s="60">
        <v>0.0903</v>
      </c>
      <c r="G114" s="24">
        <v>0.2153</v>
      </c>
    </row>
    <row r="115" spans="2:7" ht="13.5">
      <c r="B115" s="27" t="s">
        <v>129</v>
      </c>
      <c r="C115" s="24">
        <v>38.84999291257629</v>
      </c>
      <c r="D115" s="24">
        <v>-10.345926217230115</v>
      </c>
      <c r="E115" s="24">
        <v>-17.58581000473198</v>
      </c>
      <c r="F115" s="60">
        <v>0.0945</v>
      </c>
      <c r="G115" s="24">
        <v>0.2195</v>
      </c>
    </row>
    <row r="116" spans="2:7" ht="13.5">
      <c r="B116" s="27" t="s">
        <v>130</v>
      </c>
      <c r="C116" s="24">
        <v>36.67815575409072</v>
      </c>
      <c r="D116" s="24">
        <v>-10.584757951828928</v>
      </c>
      <c r="E116" s="24">
        <v>-15.771690679131446</v>
      </c>
      <c r="F116" s="60">
        <v>0.0943</v>
      </c>
      <c r="G116" s="24">
        <v>0.2193</v>
      </c>
    </row>
    <row r="117" spans="2:7" ht="13.5">
      <c r="B117" s="27" t="s">
        <v>131</v>
      </c>
      <c r="C117" s="24">
        <v>38.47447077518919</v>
      </c>
      <c r="D117" s="24">
        <v>-8.481690874818973</v>
      </c>
      <c r="E117" s="24">
        <v>-15.742225717465383</v>
      </c>
      <c r="F117" s="60">
        <v>0.0887</v>
      </c>
      <c r="G117" s="24">
        <v>0.2137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39209.56055555555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71</v>
      </c>
      <c r="F37" s="43">
        <v>71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71</v>
      </c>
      <c r="F39" s="43">
        <v>71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0.09342746197434337</v>
      </c>
      <c r="D42" s="41">
        <v>0.0049752465454462325</v>
      </c>
      <c r="E42" s="41">
        <v>0.09096714593396449</v>
      </c>
      <c r="F42" s="50">
        <v>0.1085</v>
      </c>
    </row>
    <row r="43" spans="2:6" ht="13.5">
      <c r="B43" s="48" t="s">
        <v>13</v>
      </c>
      <c r="C43" s="41">
        <v>-0.018059336345011445</v>
      </c>
      <c r="D43" s="41">
        <v>-0.06324961585687205</v>
      </c>
      <c r="E43" s="41">
        <v>-0.009347314779326155</v>
      </c>
      <c r="F43" s="50">
        <v>0.0488</v>
      </c>
    </row>
    <row r="44" spans="2:6" ht="13.5">
      <c r="B44" s="48" t="s">
        <v>14</v>
      </c>
      <c r="C44" s="41">
        <v>0.11148679831935482</v>
      </c>
      <c r="D44" s="41">
        <v>0.06822486240231829</v>
      </c>
      <c r="E44" s="41">
        <v>0.10031446071329064</v>
      </c>
      <c r="F44" s="50">
        <v>0.059699999999999996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0.026324246255856627</v>
      </c>
      <c r="D46" s="41">
        <v>-0.03896818405241383</v>
      </c>
      <c r="E46" s="41">
        <v>0.058631741653655374</v>
      </c>
      <c r="F46" s="50">
        <v>0.08615915492957746</v>
      </c>
    </row>
    <row r="47" spans="2:6" ht="13.5">
      <c r="B47" s="48" t="s">
        <v>26</v>
      </c>
      <c r="C47" s="41">
        <v>0.03958627935623333</v>
      </c>
      <c r="D47" s="41">
        <v>0.04312332913595258</v>
      </c>
      <c r="E47" s="41">
        <v>0.06416692890100172</v>
      </c>
      <c r="F47" s="50">
        <v>0.08685671991057256</v>
      </c>
    </row>
    <row r="48" spans="2:6" ht="13.5">
      <c r="B48" s="48" t="s">
        <v>27</v>
      </c>
      <c r="C48" s="41">
        <v>0.02977574219669528</v>
      </c>
      <c r="D48" s="41">
        <v>0.01860040416886828</v>
      </c>
      <c r="E48" s="41">
        <v>0.026256881574826058</v>
      </c>
      <c r="F48" s="50">
        <v>0.01102953926592195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11</v>
      </c>
      <c r="F1" t="s">
        <v>21</v>
      </c>
      <c r="G1">
        <v>71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0.053070537131811604</v>
      </c>
      <c r="C3">
        <f aca="true" t="shared" si="0" ref="C3:C33">NORMDIST(B3,AveDev3D_0,StandardDev3D_0,FALSE)*NumPoints_7*I3</f>
        <v>0.06293224744951972</v>
      </c>
      <c r="D3">
        <v>2</v>
      </c>
      <c r="F3" t="s">
        <v>17</v>
      </c>
      <c r="G3">
        <v>15</v>
      </c>
      <c r="I3">
        <f>B5-B4</f>
        <v>0.002205907853184391</v>
      </c>
      <c r="N3">
        <v>-0.125</v>
      </c>
      <c r="O3">
        <v>-0.25</v>
      </c>
      <c r="P3">
        <v>0.08615915492957746</v>
      </c>
    </row>
    <row r="4" spans="1:16" ht="12.75">
      <c r="B4">
        <v>0.055276444984995995</v>
      </c>
      <c r="C4">
        <f t="shared" si="0"/>
        <v>0.11239941247831553</v>
      </c>
      <c r="D4">
        <v>1</v>
      </c>
      <c r="F4" t="s">
        <v>18</v>
      </c>
      <c r="G4">
        <v>5</v>
      </c>
      <c r="I4">
        <f>I3</f>
        <v>0.002205907853184391</v>
      </c>
      <c r="N4">
        <v>-0.125</v>
      </c>
      <c r="O4">
        <v>-0.25</v>
      </c>
      <c r="P4">
        <v>0.08615915492957746</v>
      </c>
    </row>
    <row r="5" spans="1:16" ht="12.75">
      <c r="B5">
        <v>0.05748235283818039</v>
      </c>
      <c r="C5">
        <f t="shared" si="0"/>
        <v>0.1928781631183359</v>
      </c>
      <c r="D5">
        <v>1</v>
      </c>
      <c r="I5">
        <f>I4</f>
        <v>0.002205907853184391</v>
      </c>
      <c r="N5">
        <v>-0.125</v>
      </c>
      <c r="O5">
        <v>-0.25</v>
      </c>
      <c r="P5">
        <v>0.08615915492957746</v>
      </c>
    </row>
    <row r="6" spans="1:16" ht="12.75">
      <c r="B6">
        <v>0.05968826069136478</v>
      </c>
      <c r="C6">
        <f t="shared" si="0"/>
        <v>0.3180023301867694</v>
      </c>
      <c r="D6">
        <v>1</v>
      </c>
      <c r="I6">
        <f aca="true" t="shared" si="1" ref="I6:I33">I5</f>
        <v>0.002205907853184391</v>
      </c>
      <c r="N6">
        <v>-0.125</v>
      </c>
      <c r="O6">
        <v>-0.25</v>
      </c>
      <c r="P6">
        <v>0.08615915492957746</v>
      </c>
    </row>
    <row r="7" spans="1:16" ht="12.75">
      <c r="B7">
        <v>0.06189416854454917</v>
      </c>
      <c r="C7">
        <f t="shared" si="0"/>
        <v>0.5037392184164867</v>
      </c>
      <c r="D7">
        <v>0</v>
      </c>
      <c r="I7">
        <f t="shared" si="1"/>
        <v>0.002205907853184391</v>
      </c>
      <c r="N7">
        <v>-0.125</v>
      </c>
      <c r="O7">
        <v>-0.25</v>
      </c>
      <c r="P7">
        <v>0.08615915492957746</v>
      </c>
    </row>
    <row r="8" spans="1:16" ht="12.75">
      <c r="A8" t="str">
        <f>"-2s"</f>
        <v>-2s</v>
      </c>
      <c r="B8">
        <v>0.06410007639773356</v>
      </c>
      <c r="C8">
        <f t="shared" si="0"/>
        <v>0.7666717244872712</v>
      </c>
      <c r="D8">
        <v>0</v>
      </c>
      <c r="I8">
        <f t="shared" si="1"/>
        <v>0.002205907853184391</v>
      </c>
      <c r="N8">
        <v>-0.125</v>
      </c>
      <c r="O8">
        <v>-0.25</v>
      </c>
      <c r="P8">
        <v>0.08615915492957746</v>
      </c>
    </row>
    <row r="9" spans="1:16" ht="12.75">
      <c r="B9">
        <v>0.06630598425091794</v>
      </c>
      <c r="C9">
        <f t="shared" si="0"/>
        <v>1.121092247872696</v>
      </c>
      <c r="D9">
        <v>0</v>
      </c>
      <c r="I9">
        <f t="shared" si="1"/>
        <v>0.002205907853184391</v>
      </c>
      <c r="N9">
        <v>-0.125</v>
      </c>
      <c r="O9">
        <v>-0.25</v>
      </c>
      <c r="P9">
        <v>0.08615915492957746</v>
      </c>
    </row>
    <row r="10" spans="1:16" ht="12.75">
      <c r="B10">
        <v>0.06851189210410233</v>
      </c>
      <c r="C10">
        <f t="shared" si="0"/>
        <v>1.5750758524482673</v>
      </c>
      <c r="D10">
        <v>0</v>
      </c>
      <c r="I10">
        <f t="shared" si="1"/>
        <v>0.002205907853184391</v>
      </c>
      <c r="N10">
        <v>-0.125</v>
      </c>
      <c r="O10">
        <v>-0.25</v>
      </c>
      <c r="P10">
        <v>0.08615915492957746</v>
      </c>
    </row>
    <row r="11" spans="1:16" ht="12.75">
      <c r="B11">
        <v>0.07071779995728673</v>
      </c>
      <c r="C11">
        <f t="shared" si="0"/>
        <v>2.12613001202758</v>
      </c>
      <c r="D11">
        <v>0</v>
      </c>
      <c r="I11">
        <f t="shared" si="1"/>
        <v>0.002205907853184391</v>
      </c>
      <c r="N11">
        <v>-0.125</v>
      </c>
      <c r="O11">
        <v>-0.25</v>
      </c>
      <c r="P11">
        <v>0.08615915492957746</v>
      </c>
    </row>
    <row r="12" spans="1:16" ht="12.75">
      <c r="B12">
        <v>0.07292370781047111</v>
      </c>
      <c r="C12">
        <f t="shared" si="0"/>
        <v>2.757441980761623</v>
      </c>
      <c r="D12">
        <v>2</v>
      </c>
      <c r="I12">
        <f t="shared" si="1"/>
        <v>0.002205907853184391</v>
      </c>
      <c r="N12">
        <v>-0.125</v>
      </c>
      <c r="O12">
        <v>-0.25</v>
      </c>
      <c r="P12">
        <v>0.08615915492957746</v>
      </c>
    </row>
    <row r="13" spans="1:16" ht="12.75">
      <c r="B13">
        <v>0.0751296156636555</v>
      </c>
      <c r="C13">
        <f t="shared" si="0"/>
        <v>3.4359842881718357</v>
      </c>
      <c r="D13">
        <v>2</v>
      </c>
      <c r="I13">
        <f t="shared" si="1"/>
        <v>0.002205907853184391</v>
      </c>
      <c r="N13">
        <v>-0.125</v>
      </c>
      <c r="O13">
        <v>-0.25</v>
      </c>
      <c r="P13">
        <v>0.08615915492957746</v>
      </c>
    </row>
    <row r="14" spans="1:16" ht="12.75">
      <c r="B14">
        <v>0.0773355235168399</v>
      </c>
      <c r="C14">
        <f t="shared" si="0"/>
        <v>4.113620049213054</v>
      </c>
      <c r="D14">
        <v>2</v>
      </c>
      <c r="I14">
        <f t="shared" si="1"/>
        <v>0.002205907853184391</v>
      </c>
      <c r="N14">
        <v>-0.125</v>
      </c>
      <c r="O14">
        <v>-0.25</v>
      </c>
      <c r="P14">
        <v>0.08615915492957746</v>
      </c>
    </row>
    <row r="15" spans="1:16" ht="12.75">
      <c r="B15">
        <v>0.07954143137002428</v>
      </c>
      <c r="C15">
        <f t="shared" si="0"/>
        <v>4.731789361063556</v>
      </c>
      <c r="D15">
        <v>6</v>
      </c>
      <c r="I15">
        <f t="shared" si="1"/>
        <v>0.002205907853184391</v>
      </c>
      <c r="N15">
        <v>-0.125</v>
      </c>
      <c r="O15">
        <v>-0.25</v>
      </c>
      <c r="P15">
        <v>0.08615915492957746</v>
      </c>
    </row>
    <row r="16" spans="1:16" ht="12.75">
      <c r="B16">
        <v>0.08174733922320868</v>
      </c>
      <c r="C16">
        <f t="shared" si="0"/>
        <v>5.2294359923071925</v>
      </c>
      <c r="D16">
        <v>5</v>
      </c>
      <c r="I16">
        <f t="shared" si="1"/>
        <v>0.002205907853184391</v>
      </c>
      <c r="N16">
        <v>-0.125</v>
      </c>
      <c r="O16">
        <v>-0.25</v>
      </c>
      <c r="P16">
        <v>0.08615915492957746</v>
      </c>
    </row>
    <row r="17" spans="1:16" ht="12.75">
      <c r="B17">
        <v>0.08395324707639307</v>
      </c>
      <c r="C17">
        <f t="shared" si="0"/>
        <v>5.552806254451475</v>
      </c>
      <c r="D17">
        <v>6</v>
      </c>
      <c r="I17">
        <f t="shared" si="1"/>
        <v>0.002205907853184391</v>
      </c>
      <c r="N17">
        <v>-0.125</v>
      </c>
      <c r="O17">
        <v>-0.25</v>
      </c>
      <c r="P17">
        <v>0.08615915492957746</v>
      </c>
    </row>
    <row r="18" spans="1:16" ht="12.75">
      <c r="A18" t="str">
        <f>"0"</f>
        <v>0</v>
      </c>
      <c r="B18">
        <v>0.08615915492957746</v>
      </c>
      <c r="C18">
        <f t="shared" si="0"/>
        <v>5.664980381700347</v>
      </c>
      <c r="D18">
        <v>11</v>
      </c>
      <c r="I18">
        <f t="shared" si="1"/>
        <v>0.002205907853184391</v>
      </c>
      <c r="N18">
        <v>-0.125</v>
      </c>
      <c r="O18">
        <v>-0.25</v>
      </c>
      <c r="P18">
        <v>0.08615915492957746</v>
      </c>
    </row>
    <row r="19" spans="1:16" ht="12.75">
      <c r="B19">
        <v>0.08836506278276185</v>
      </c>
      <c r="C19">
        <f t="shared" si="0"/>
        <v>5.552806254451475</v>
      </c>
      <c r="D19">
        <v>12</v>
      </c>
      <c r="I19">
        <f t="shared" si="1"/>
        <v>0.002205907853184391</v>
      </c>
      <c r="N19">
        <v>-0.125</v>
      </c>
      <c r="O19">
        <v>-0.25</v>
      </c>
      <c r="P19">
        <v>0.08615915492957746</v>
      </c>
    </row>
    <row r="20" spans="1:16" ht="12.75">
      <c r="B20">
        <v>0.09057097063594624</v>
      </c>
      <c r="C20">
        <f t="shared" si="0"/>
        <v>5.2294359923071925</v>
      </c>
      <c r="D20">
        <v>4</v>
      </c>
      <c r="I20">
        <f t="shared" si="1"/>
        <v>0.002205907853184391</v>
      </c>
      <c r="N20">
        <v>-0.125</v>
      </c>
      <c r="O20">
        <v>-0.25</v>
      </c>
      <c r="P20">
        <v>0.08615915492957746</v>
      </c>
    </row>
    <row r="21" spans="1:16" ht="12.75">
      <c r="B21">
        <v>0.09277687848913063</v>
      </c>
      <c r="C21">
        <f t="shared" si="0"/>
        <v>4.731789361063556</v>
      </c>
      <c r="D21">
        <v>5</v>
      </c>
      <c r="I21">
        <f t="shared" si="1"/>
        <v>0.002205907853184391</v>
      </c>
      <c r="N21">
        <v>-0.125</v>
      </c>
      <c r="O21">
        <v>-0.25</v>
      </c>
      <c r="P21">
        <v>0.08615915492957746</v>
      </c>
    </row>
    <row r="22" spans="1:16" ht="12.75">
      <c r="B22">
        <v>0.09498278634231502</v>
      </c>
      <c r="C22">
        <f t="shared" si="0"/>
        <v>4.113620049213054</v>
      </c>
      <c r="D22">
        <v>3</v>
      </c>
      <c r="I22">
        <f t="shared" si="1"/>
        <v>0.002205907853184391</v>
      </c>
      <c r="N22">
        <v>-0.125</v>
      </c>
      <c r="O22">
        <v>-0.25</v>
      </c>
      <c r="P22">
        <v>0.08615915492957746</v>
      </c>
    </row>
    <row r="23" spans="1:16" ht="12.75">
      <c r="B23">
        <v>0.09718869419549941</v>
      </c>
      <c r="C23">
        <f t="shared" si="0"/>
        <v>3.4359842881718357</v>
      </c>
      <c r="D23">
        <v>2</v>
      </c>
      <c r="I23">
        <f t="shared" si="1"/>
        <v>0.002205907853184391</v>
      </c>
      <c r="N23">
        <v>-0.125</v>
      </c>
      <c r="O23">
        <v>-0.25</v>
      </c>
      <c r="P23">
        <v>0.08615915492957746</v>
      </c>
    </row>
    <row r="24" spans="1:16" ht="12.75">
      <c r="B24">
        <v>0.0993946020486838</v>
      </c>
      <c r="C24">
        <f t="shared" si="0"/>
        <v>2.757441980761623</v>
      </c>
      <c r="D24">
        <v>3</v>
      </c>
      <c r="I24">
        <f t="shared" si="1"/>
        <v>0.002205907853184391</v>
      </c>
      <c r="N24">
        <v>-0.125</v>
      </c>
      <c r="O24">
        <v>-0.25</v>
      </c>
      <c r="P24">
        <v>0.08615915492957746</v>
      </c>
    </row>
    <row r="25" spans="1:16" ht="12.75">
      <c r="B25">
        <v>0.10160050990186818</v>
      </c>
      <c r="C25">
        <f t="shared" si="0"/>
        <v>2.12613001202758</v>
      </c>
      <c r="D25">
        <v>1</v>
      </c>
      <c r="I25">
        <f t="shared" si="1"/>
        <v>0.002205907853184391</v>
      </c>
      <c r="N25">
        <v>-0.125</v>
      </c>
      <c r="O25">
        <v>-0.25</v>
      </c>
      <c r="P25">
        <v>0.08615915492957746</v>
      </c>
    </row>
    <row r="26" spans="1:16" ht="12.75">
      <c r="B26">
        <v>0.10380641775505259</v>
      </c>
      <c r="C26">
        <f t="shared" si="0"/>
        <v>1.5750758524482673</v>
      </c>
      <c r="D26">
        <v>0</v>
      </c>
      <c r="I26">
        <f t="shared" si="1"/>
        <v>0.002205907853184391</v>
      </c>
      <c r="N26">
        <v>-0.125</v>
      </c>
      <c r="O26">
        <v>-0.25</v>
      </c>
      <c r="P26">
        <v>0.08615915492957746</v>
      </c>
    </row>
    <row r="27" spans="1:16" ht="12.75">
      <c r="B27">
        <v>0.10601232560823698</v>
      </c>
      <c r="C27">
        <f t="shared" si="0"/>
        <v>1.121092247872696</v>
      </c>
      <c r="D27">
        <v>1</v>
      </c>
      <c r="I27">
        <f t="shared" si="1"/>
        <v>0.002205907853184391</v>
      </c>
      <c r="N27">
        <v>-0.125</v>
      </c>
      <c r="O27">
        <v>-0.25</v>
      </c>
      <c r="P27">
        <v>0.08615915492957746</v>
      </c>
    </row>
    <row r="28" spans="1:16" ht="12.75">
      <c r="A28" t="str">
        <f>"2s"</f>
        <v>2s</v>
      </c>
      <c r="B28">
        <v>0.10821823346142136</v>
      </c>
      <c r="C28">
        <f t="shared" si="0"/>
        <v>0.7666717244872712</v>
      </c>
      <c r="D28">
        <v>1</v>
      </c>
      <c r="I28">
        <f t="shared" si="1"/>
        <v>0.002205907853184391</v>
      </c>
      <c r="N28">
        <v>-0.125</v>
      </c>
      <c r="O28">
        <v>-0.25</v>
      </c>
      <c r="P28">
        <v>0.08615915492957746</v>
      </c>
    </row>
    <row r="29" spans="1:16" ht="12.75">
      <c r="B29">
        <v>0.11042414131460575</v>
      </c>
      <c r="C29">
        <f t="shared" si="0"/>
        <v>0.5037392184164867</v>
      </c>
      <c r="D29">
        <v>0</v>
      </c>
      <c r="I29">
        <f t="shared" si="1"/>
        <v>0.002205907853184391</v>
      </c>
      <c r="N29">
        <v>-0.125</v>
      </c>
      <c r="O29">
        <v>-0.25</v>
      </c>
      <c r="P29">
        <v>0.08615915492957746</v>
      </c>
    </row>
    <row r="30" spans="1:16" ht="12.75">
      <c r="B30">
        <v>0.11263004916779014</v>
      </c>
      <c r="C30">
        <f t="shared" si="0"/>
        <v>0.3180023301867694</v>
      </c>
      <c r="D30">
        <v>0</v>
      </c>
      <c r="I30">
        <f t="shared" si="1"/>
        <v>0.002205907853184391</v>
      </c>
      <c r="N30">
        <v>-0.125</v>
      </c>
      <c r="O30">
        <v>-0.25</v>
      </c>
      <c r="P30">
        <v>0.08615915492957746</v>
      </c>
    </row>
    <row r="31" spans="1:16" ht="12.75">
      <c r="B31">
        <v>0.11483595702097453</v>
      </c>
      <c r="C31">
        <f t="shared" si="0"/>
        <v>0.1928781631183359</v>
      </c>
      <c r="D31">
        <v>0</v>
      </c>
      <c r="I31">
        <f t="shared" si="1"/>
        <v>0.002205907853184391</v>
      </c>
      <c r="N31">
        <v>-0.125</v>
      </c>
      <c r="O31">
        <v>-0.25</v>
      </c>
      <c r="P31">
        <v>0.08615915492957746</v>
      </c>
    </row>
    <row r="32" spans="1:16" ht="12.75">
      <c r="B32">
        <v>0.11704186487415892</v>
      </c>
      <c r="C32">
        <f t="shared" si="0"/>
        <v>0.11239941247831553</v>
      </c>
      <c r="D32">
        <v>0</v>
      </c>
      <c r="I32">
        <f t="shared" si="1"/>
        <v>0.002205907853184391</v>
      </c>
      <c r="N32">
        <v>-0.125</v>
      </c>
      <c r="O32">
        <v>-0.25</v>
      </c>
      <c r="P32">
        <v>0.08615915492957746</v>
      </c>
    </row>
    <row r="33" spans="1:16" ht="12.75">
      <c r="A33" t="str">
        <f>"3s"</f>
        <v>3s</v>
      </c>
      <c r="B33">
        <v>0.11924777272734331</v>
      </c>
      <c r="C33">
        <f t="shared" si="0"/>
        <v>0.06293224744951972</v>
      </c>
      <c r="D33">
        <v>0</v>
      </c>
      <c r="I33">
        <f t="shared" si="1"/>
        <v>0.002205907853184391</v>
      </c>
      <c r="N33">
        <v>-0.125</v>
      </c>
      <c r="O33">
        <v>-0.25</v>
      </c>
      <c r="P33">
        <v>0.08615915492957746</v>
      </c>
    </row>
    <row r="34" spans="14:16" ht="12.75">
      <c r="N34">
        <v>-0.125</v>
      </c>
      <c r="O34">
        <v>-0.25</v>
      </c>
      <c r="P34">
        <v>0.08615915492957746</v>
      </c>
    </row>
    <row r="35" spans="14:16" ht="12.75">
      <c r="N35">
        <v>-0.125</v>
      </c>
      <c r="O35">
        <v>-0.25</v>
      </c>
      <c r="P35">
        <v>0.08615915492957746</v>
      </c>
    </row>
    <row r="36" spans="14:16" ht="12.75">
      <c r="N36">
        <v>-0.125</v>
      </c>
      <c r="O36">
        <v>-0.25</v>
      </c>
      <c r="P36">
        <v>0.08615915492957746</v>
      </c>
    </row>
    <row r="37" spans="14:16" ht="12.75">
      <c r="N37">
        <v>-0.125</v>
      </c>
      <c r="O37">
        <v>-0.25</v>
      </c>
      <c r="P37">
        <v>0.08615915492957746</v>
      </c>
    </row>
    <row r="38" spans="14:16" ht="12.75">
      <c r="N38">
        <v>-0.125</v>
      </c>
      <c r="O38">
        <v>-0.25</v>
      </c>
      <c r="P38">
        <v>0.08615915492957746</v>
      </c>
    </row>
    <row r="39" spans="14:16" ht="12.75">
      <c r="N39">
        <v>-0.125</v>
      </c>
      <c r="O39">
        <v>-0.25</v>
      </c>
      <c r="P39">
        <v>0.08615915492957746</v>
      </c>
    </row>
    <row r="40" spans="14:16" ht="12.75">
      <c r="N40">
        <v>-0.125</v>
      </c>
      <c r="O40">
        <v>-0.25</v>
      </c>
      <c r="P40">
        <v>0.08615915492957746</v>
      </c>
    </row>
    <row r="41" spans="14:16" ht="12.75">
      <c r="N41">
        <v>-0.125</v>
      </c>
      <c r="O41">
        <v>-0.25</v>
      </c>
      <c r="P41">
        <v>0.08615915492957746</v>
      </c>
    </row>
    <row r="42" spans="14:16" ht="12.75">
      <c r="N42">
        <v>-0.125</v>
      </c>
      <c r="O42">
        <v>-0.25</v>
      </c>
      <c r="P42">
        <v>0.08615915492957746</v>
      </c>
    </row>
    <row r="43" spans="14:16" ht="12.75">
      <c r="N43">
        <v>-0.125</v>
      </c>
      <c r="O43">
        <v>-0.25</v>
      </c>
      <c r="P43">
        <v>0.08615915492957746</v>
      </c>
    </row>
    <row r="44" spans="14:16" ht="12.75">
      <c r="N44">
        <v>-0.125</v>
      </c>
      <c r="O44">
        <v>-0.25</v>
      </c>
      <c r="P44">
        <v>0.08615915492957746</v>
      </c>
    </row>
    <row r="45" spans="14:16" ht="12.75">
      <c r="N45">
        <v>-0.125</v>
      </c>
      <c r="O45">
        <v>-0.25</v>
      </c>
      <c r="P45">
        <v>0.08615915492957746</v>
      </c>
    </row>
    <row r="46" spans="14:16" ht="12.75">
      <c r="N46">
        <v>-0.125</v>
      </c>
      <c r="O46">
        <v>-0.25</v>
      </c>
      <c r="P46">
        <v>0.08615915492957746</v>
      </c>
    </row>
    <row r="47" spans="14:16" ht="12.75">
      <c r="N47">
        <v>-0.125</v>
      </c>
      <c r="O47">
        <v>-0.25</v>
      </c>
      <c r="P47">
        <v>0.08615915492957746</v>
      </c>
    </row>
    <row r="48" spans="14:16" ht="12.75">
      <c r="N48">
        <v>-0.125</v>
      </c>
      <c r="O48">
        <v>-0.25</v>
      </c>
      <c r="P48">
        <v>0.08615915492957746</v>
      </c>
    </row>
    <row r="49" spans="14:16" ht="12.75">
      <c r="N49">
        <v>-0.125</v>
      </c>
      <c r="O49">
        <v>-0.25</v>
      </c>
      <c r="P49">
        <v>0.08615915492957746</v>
      </c>
    </row>
    <row r="50" spans="14:16" ht="12.75">
      <c r="N50">
        <v>-0.125</v>
      </c>
      <c r="O50">
        <v>-0.25</v>
      </c>
      <c r="P50">
        <v>0.08615915492957746</v>
      </c>
    </row>
    <row r="51" spans="14:16" ht="12.75">
      <c r="N51">
        <v>-0.125</v>
      </c>
      <c r="O51">
        <v>-0.25</v>
      </c>
      <c r="P51">
        <v>0.08615915492957746</v>
      </c>
    </row>
    <row r="52" spans="14:16" ht="12.75">
      <c r="N52">
        <v>-0.125</v>
      </c>
      <c r="O52">
        <v>-0.25</v>
      </c>
      <c r="P52">
        <v>0.08615915492957746</v>
      </c>
    </row>
    <row r="53" spans="14:16" ht="12.75">
      <c r="N53">
        <v>-0.125</v>
      </c>
      <c r="O53">
        <v>-0.25</v>
      </c>
      <c r="P53">
        <v>0.08615915492957746</v>
      </c>
    </row>
    <row r="54" spans="14:16" ht="12.75">
      <c r="N54">
        <v>-0.125</v>
      </c>
      <c r="O54">
        <v>-0.25</v>
      </c>
      <c r="P54">
        <v>0.08615915492957746</v>
      </c>
    </row>
    <row r="55" spans="14:16" ht="12.75">
      <c r="N55">
        <v>-0.125</v>
      </c>
      <c r="O55">
        <v>-0.25</v>
      </c>
      <c r="P55">
        <v>0.08615915492957746</v>
      </c>
    </row>
    <row r="56" spans="14:16" ht="12.75">
      <c r="N56">
        <v>-0.125</v>
      </c>
      <c r="O56">
        <v>-0.25</v>
      </c>
      <c r="P56">
        <v>0.08615915492957746</v>
      </c>
    </row>
    <row r="57" spans="14:16" ht="12.75">
      <c r="N57">
        <v>-0.125</v>
      </c>
      <c r="O57">
        <v>-0.25</v>
      </c>
      <c r="P57">
        <v>0.08615915492957746</v>
      </c>
    </row>
    <row r="58" spans="14:16" ht="12.75">
      <c r="N58">
        <v>-0.125</v>
      </c>
      <c r="O58">
        <v>-0.25</v>
      </c>
      <c r="P58">
        <v>0.08615915492957746</v>
      </c>
    </row>
    <row r="59" spans="14:16" ht="12.75">
      <c r="N59">
        <v>-0.125</v>
      </c>
      <c r="O59">
        <v>-0.25</v>
      </c>
      <c r="P59">
        <v>0.08615915492957746</v>
      </c>
    </row>
    <row r="60" spans="14:16" ht="12.75">
      <c r="N60">
        <v>-0.125</v>
      </c>
      <c r="O60">
        <v>-0.25</v>
      </c>
      <c r="P60">
        <v>0.08615915492957746</v>
      </c>
    </row>
    <row r="61" spans="14:16" ht="12.75">
      <c r="N61">
        <v>-0.125</v>
      </c>
      <c r="O61">
        <v>-0.25</v>
      </c>
      <c r="P61">
        <v>0.08615915492957746</v>
      </c>
    </row>
    <row r="62" spans="14:16" ht="12.75">
      <c r="N62">
        <v>-0.125</v>
      </c>
      <c r="O62">
        <v>-0.25</v>
      </c>
      <c r="P62">
        <v>0.08615915492957746</v>
      </c>
    </row>
    <row r="63" spans="14:16" ht="12.75">
      <c r="N63">
        <v>-0.125</v>
      </c>
      <c r="O63">
        <v>-0.25</v>
      </c>
      <c r="P63">
        <v>0.08615915492957746</v>
      </c>
    </row>
    <row r="64" spans="14:16" ht="12.75">
      <c r="N64">
        <v>-0.125</v>
      </c>
      <c r="O64">
        <v>-0.25</v>
      </c>
      <c r="P64">
        <v>0.08615915492957746</v>
      </c>
    </row>
    <row r="65" spans="14:16" ht="12.75">
      <c r="N65">
        <v>-0.125</v>
      </c>
      <c r="O65">
        <v>-0.25</v>
      </c>
      <c r="P65">
        <v>0.08615915492957746</v>
      </c>
    </row>
    <row r="66" spans="14:16" ht="12.75">
      <c r="N66">
        <v>-0.125</v>
      </c>
      <c r="O66">
        <v>-0.25</v>
      </c>
      <c r="P66">
        <v>0.08615915492957746</v>
      </c>
    </row>
    <row r="67" spans="14:16" ht="12.75">
      <c r="N67">
        <v>-0.125</v>
      </c>
      <c r="O67">
        <v>-0.25</v>
      </c>
      <c r="P67">
        <v>0.08615915492957746</v>
      </c>
    </row>
    <row r="68" spans="14:16" ht="12.75">
      <c r="N68">
        <v>-0.125</v>
      </c>
      <c r="O68">
        <v>-0.25</v>
      </c>
      <c r="P68">
        <v>0.08615915492957746</v>
      </c>
    </row>
    <row r="69" spans="14:16" ht="12.75">
      <c r="N69">
        <v>-0.125</v>
      </c>
      <c r="O69">
        <v>-0.25</v>
      </c>
      <c r="P69">
        <v>0.08615915492957746</v>
      </c>
    </row>
    <row r="70" spans="14:16" ht="12.75">
      <c r="N70">
        <v>-0.125</v>
      </c>
      <c r="O70">
        <v>-0.25</v>
      </c>
      <c r="P70">
        <v>0.08615915492957746</v>
      </c>
    </row>
    <row r="71" spans="14:16" ht="12.75">
      <c r="N71">
        <v>-0.125</v>
      </c>
      <c r="O71">
        <v>-0.25</v>
      </c>
      <c r="P71">
        <v>0.08615915492957746</v>
      </c>
    </row>
    <row r="72" spans="14:16" ht="12.75">
      <c r="N72">
        <v>-0.125</v>
      </c>
      <c r="O72">
        <v>-0.25</v>
      </c>
      <c r="P72">
        <v>0.08615915492957746</v>
      </c>
    </row>
    <row r="73" spans="14:16" ht="12.75">
      <c r="N73">
        <v>-0.125</v>
      </c>
      <c r="O73">
        <v>-0.25</v>
      </c>
      <c r="P73">
        <v>0.08615915492957746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2007-05-15T15:25:22Z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